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nob\Desktop\"/>
    </mc:Choice>
  </mc:AlternateContent>
  <xr:revisionPtr revIDLastSave="0" documentId="13_ncr:1_{2AFC883F-9977-4BD9-9A02-6A3AEF031005}" xr6:coauthVersionLast="47" xr6:coauthVersionMax="47" xr10:uidLastSave="{00000000-0000-0000-0000-000000000000}"/>
  <bookViews>
    <workbookView xWindow="-23148" yWindow="-108" windowWidth="23256" windowHeight="12456" xr2:uid="{AB28918B-5FFB-43F6-8FCF-4AA57CC38091}"/>
  </bookViews>
  <sheets>
    <sheet name="curvature_reginfo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E7" i="1"/>
  <c r="E24" i="1"/>
  <c r="E26" i="1"/>
  <c r="E44" i="1"/>
  <c r="E45" i="1"/>
  <c r="E60" i="1"/>
  <c r="E62" i="1"/>
  <c r="E80" i="1"/>
  <c r="E81" i="1"/>
  <c r="E96" i="1"/>
  <c r="E98" i="1"/>
  <c r="E116" i="1"/>
  <c r="E117" i="1"/>
  <c r="E132" i="1"/>
  <c r="E134" i="1"/>
  <c r="E152" i="1"/>
  <c r="E181" i="1"/>
  <c r="E182" i="1"/>
  <c r="E198" i="1"/>
  <c r="E199" i="1"/>
  <c r="E212" i="1"/>
  <c r="E213" i="1"/>
  <c r="E240" i="1"/>
  <c r="E241" i="1"/>
  <c r="E254" i="1"/>
  <c r="E257" i="1"/>
  <c r="E268" i="1"/>
  <c r="E269" i="1"/>
  <c r="E280" i="1"/>
  <c r="E281" i="1"/>
  <c r="E292" i="1"/>
  <c r="E293" i="1"/>
  <c r="E304" i="1"/>
  <c r="E305" i="1"/>
  <c r="E316" i="1"/>
  <c r="E317" i="1"/>
  <c r="E328" i="1"/>
  <c r="E329" i="1"/>
  <c r="E340" i="1"/>
  <c r="E341" i="1"/>
  <c r="E352" i="1"/>
  <c r="E353" i="1"/>
  <c r="E364" i="1"/>
  <c r="E365" i="1"/>
  <c r="E376" i="1"/>
  <c r="E377" i="1"/>
  <c r="E388" i="1"/>
  <c r="E389" i="1"/>
  <c r="E400" i="1"/>
  <c r="E401" i="1"/>
  <c r="E412" i="1"/>
  <c r="E413" i="1"/>
  <c r="E424" i="1"/>
  <c r="E425" i="1"/>
  <c r="E436" i="1"/>
  <c r="E437" i="1"/>
  <c r="E448" i="1"/>
  <c r="E449" i="1"/>
  <c r="E460" i="1"/>
  <c r="E461" i="1"/>
  <c r="E472" i="1"/>
  <c r="E473" i="1"/>
  <c r="E484" i="1"/>
  <c r="E485" i="1"/>
  <c r="E496" i="1"/>
  <c r="E497" i="1"/>
  <c r="E508" i="1"/>
  <c r="E509" i="1"/>
  <c r="E520" i="1"/>
  <c r="E521" i="1"/>
  <c r="E532" i="1"/>
  <c r="E533" i="1"/>
  <c r="E544" i="1"/>
  <c r="E545" i="1"/>
  <c r="E556" i="1"/>
  <c r="E557" i="1"/>
  <c r="E568" i="1"/>
  <c r="E569" i="1"/>
  <c r="E580" i="1"/>
  <c r="E581" i="1"/>
  <c r="E592" i="1"/>
  <c r="E593" i="1"/>
  <c r="E604" i="1"/>
  <c r="E605" i="1"/>
  <c r="E616" i="1"/>
  <c r="E617" i="1"/>
  <c r="E628" i="1"/>
  <c r="E629" i="1"/>
  <c r="E640" i="1"/>
  <c r="E641" i="1"/>
  <c r="E652" i="1"/>
  <c r="E653" i="1"/>
  <c r="E664" i="1"/>
  <c r="E665" i="1"/>
  <c r="E676" i="1"/>
  <c r="E677" i="1"/>
  <c r="E688" i="1"/>
  <c r="E689" i="1"/>
  <c r="E700" i="1"/>
  <c r="E701" i="1"/>
  <c r="E712" i="1"/>
  <c r="E713" i="1"/>
  <c r="E724" i="1"/>
  <c r="E725" i="1"/>
  <c r="E736" i="1"/>
  <c r="E737" i="1"/>
  <c r="E748" i="1"/>
  <c r="E74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2" i="1"/>
  <c r="J2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2" i="2"/>
  <c r="H147" i="2"/>
  <c r="H171" i="2"/>
  <c r="H183" i="2"/>
  <c r="H339" i="2"/>
  <c r="H351" i="2"/>
  <c r="H363" i="2"/>
  <c r="H639" i="2"/>
  <c r="H651" i="2"/>
  <c r="H66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2" i="1"/>
  <c r="M7" i="2"/>
  <c r="M6" i="2"/>
  <c r="M11" i="2"/>
  <c r="M12" i="2"/>
  <c r="M8" i="2"/>
  <c r="M10" i="2"/>
  <c r="M9" i="2"/>
  <c r="M13" i="2"/>
  <c r="M128" i="2"/>
  <c r="M15" i="2"/>
  <c r="M14" i="2"/>
  <c r="M129" i="2"/>
  <c r="M130" i="2"/>
  <c r="M16" i="2"/>
  <c r="M17" i="2"/>
  <c r="M19" i="2"/>
  <c r="M18" i="2"/>
  <c r="M132" i="2"/>
  <c r="M131" i="2"/>
  <c r="M24" i="2"/>
  <c r="M23" i="2"/>
  <c r="M25" i="2"/>
  <c r="M133" i="2"/>
  <c r="M20" i="2"/>
  <c r="M21" i="2"/>
  <c r="M22" i="2"/>
  <c r="M134" i="2"/>
  <c r="M135" i="2"/>
  <c r="M136" i="2"/>
  <c r="M254" i="2"/>
  <c r="M26" i="2"/>
  <c r="M27" i="2"/>
  <c r="M137" i="2"/>
  <c r="M138" i="2"/>
  <c r="M28" i="2"/>
  <c r="M139" i="2"/>
  <c r="M256" i="2"/>
  <c r="M255" i="2"/>
  <c r="M29" i="2"/>
  <c r="M30" i="2"/>
  <c r="M31" i="2"/>
  <c r="M140" i="2"/>
  <c r="M141" i="2"/>
  <c r="M142" i="2"/>
  <c r="M35" i="2"/>
  <c r="M37" i="2"/>
  <c r="M36" i="2"/>
  <c r="M32" i="2"/>
  <c r="M33" i="2"/>
  <c r="M34" i="2"/>
  <c r="M257" i="2"/>
  <c r="M258" i="2"/>
  <c r="M41" i="2"/>
  <c r="M42" i="2"/>
  <c r="M38" i="2"/>
  <c r="M39" i="2"/>
  <c r="M40" i="2"/>
  <c r="M259" i="2"/>
  <c r="M43" i="2"/>
  <c r="M143" i="2"/>
  <c r="M144" i="2"/>
  <c r="M380" i="2"/>
  <c r="M145" i="2"/>
  <c r="M44" i="2"/>
  <c r="M261" i="2"/>
  <c r="M260" i="2"/>
  <c r="M146" i="2"/>
  <c r="M147" i="2"/>
  <c r="M262" i="2"/>
  <c r="M46" i="2"/>
  <c r="M45" i="2"/>
  <c r="M148" i="2"/>
  <c r="M149" i="2"/>
  <c r="M150" i="2"/>
  <c r="M151" i="2"/>
  <c r="M264" i="2"/>
  <c r="M263" i="2"/>
  <c r="M265" i="2"/>
  <c r="M47" i="2"/>
  <c r="M49" i="2"/>
  <c r="M48" i="2"/>
  <c r="M381" i="2"/>
  <c r="M382" i="2"/>
  <c r="M152" i="2"/>
  <c r="M153" i="2"/>
  <c r="M154" i="2"/>
  <c r="M266" i="2"/>
  <c r="M267" i="2"/>
  <c r="M53" i="2"/>
  <c r="M54" i="2"/>
  <c r="M55" i="2"/>
  <c r="M268" i="2"/>
  <c r="M156" i="2"/>
  <c r="M155" i="2"/>
  <c r="M50" i="2"/>
  <c r="M157" i="2"/>
  <c r="M52" i="2"/>
  <c r="M51" i="2"/>
  <c r="M506" i="2"/>
  <c r="M383" i="2"/>
  <c r="M384" i="2"/>
  <c r="M385" i="2"/>
  <c r="M56" i="2"/>
  <c r="M59" i="2"/>
  <c r="M60" i="2"/>
  <c r="M61" i="2"/>
  <c r="M57" i="2"/>
  <c r="M58" i="2"/>
  <c r="M269" i="2"/>
  <c r="M270" i="2"/>
  <c r="M161" i="2"/>
  <c r="M62" i="2"/>
  <c r="M271" i="2"/>
  <c r="M162" i="2"/>
  <c r="M163" i="2"/>
  <c r="M159" i="2"/>
  <c r="M158" i="2"/>
  <c r="M386" i="2"/>
  <c r="M388" i="2"/>
  <c r="M387" i="2"/>
  <c r="M276" i="2"/>
  <c r="M275" i="2"/>
  <c r="M63" i="2"/>
  <c r="M64" i="2"/>
  <c r="M389" i="2"/>
  <c r="M390" i="2"/>
  <c r="M391" i="2"/>
  <c r="M272" i="2"/>
  <c r="M273" i="2"/>
  <c r="M160" i="2"/>
  <c r="M274" i="2"/>
  <c r="M508" i="2"/>
  <c r="M507" i="2"/>
  <c r="M66" i="2"/>
  <c r="M65" i="2"/>
  <c r="M67" i="2"/>
  <c r="M164" i="2"/>
  <c r="M165" i="2"/>
  <c r="M166" i="2"/>
  <c r="M69" i="2"/>
  <c r="M68" i="2"/>
  <c r="M70" i="2"/>
  <c r="M277" i="2"/>
  <c r="M72" i="2"/>
  <c r="M71" i="2"/>
  <c r="M75" i="2"/>
  <c r="M74" i="2"/>
  <c r="M76" i="2"/>
  <c r="M73" i="2"/>
  <c r="M632" i="2"/>
  <c r="M168" i="2"/>
  <c r="M167" i="2"/>
  <c r="M77" i="2"/>
  <c r="M509" i="2"/>
  <c r="M510" i="2"/>
  <c r="M78" i="2"/>
  <c r="M79" i="2"/>
  <c r="M511" i="2"/>
  <c r="M169" i="2"/>
  <c r="M392" i="2"/>
  <c r="M393" i="2"/>
  <c r="M394" i="2"/>
  <c r="M170" i="2"/>
  <c r="M171" i="2"/>
  <c r="M173" i="2"/>
  <c r="M174" i="2"/>
  <c r="M172" i="2"/>
  <c r="M278" i="2"/>
  <c r="M279" i="2"/>
  <c r="M280" i="2"/>
  <c r="M175" i="2"/>
  <c r="M84" i="2"/>
  <c r="M83" i="2"/>
  <c r="M281" i="2"/>
  <c r="M282" i="2"/>
  <c r="M80" i="2"/>
  <c r="M85" i="2"/>
  <c r="M283" i="2"/>
  <c r="M512" i="2"/>
  <c r="M82" i="2"/>
  <c r="M81" i="2"/>
  <c r="M514" i="2"/>
  <c r="M513" i="2"/>
  <c r="M515" i="2"/>
  <c r="M516" i="2"/>
  <c r="M517" i="2"/>
  <c r="M87" i="2"/>
  <c r="M86" i="2"/>
  <c r="M396" i="2"/>
  <c r="M395" i="2"/>
  <c r="M633" i="2"/>
  <c r="M634" i="2"/>
  <c r="M88" i="2"/>
  <c r="M397" i="2"/>
  <c r="M90" i="2"/>
  <c r="M89" i="2"/>
  <c r="M91" i="2"/>
  <c r="M179" i="2"/>
  <c r="M180" i="2"/>
  <c r="M176" i="2"/>
  <c r="M92" i="2"/>
  <c r="M93" i="2"/>
  <c r="M94" i="2"/>
  <c r="M398" i="2"/>
  <c r="M177" i="2"/>
  <c r="M178" i="2"/>
  <c r="M399" i="2"/>
  <c r="M400" i="2"/>
  <c r="M181" i="2"/>
  <c r="M287" i="2"/>
  <c r="M401" i="2"/>
  <c r="M402" i="2"/>
  <c r="M403" i="2"/>
  <c r="M289" i="2"/>
  <c r="M288" i="2"/>
  <c r="M110" i="2"/>
  <c r="M95" i="2"/>
  <c r="M96" i="2"/>
  <c r="M97" i="2"/>
  <c r="M285" i="2"/>
  <c r="M284" i="2"/>
  <c r="M286" i="2"/>
  <c r="M635" i="2"/>
  <c r="M636" i="2"/>
  <c r="M182" i="2"/>
  <c r="M184" i="2"/>
  <c r="M183" i="2"/>
  <c r="M637" i="2"/>
  <c r="M290" i="2"/>
  <c r="M291" i="2"/>
  <c r="M98" i="2"/>
  <c r="M99" i="2"/>
  <c r="M100" i="2"/>
  <c r="M185" i="2"/>
  <c r="M292" i="2"/>
  <c r="M187" i="2"/>
  <c r="M186" i="2"/>
  <c r="M518" i="2"/>
  <c r="M519" i="2"/>
  <c r="M520" i="2"/>
  <c r="M188" i="2"/>
  <c r="M104" i="2"/>
  <c r="M105" i="2"/>
  <c r="M107" i="2"/>
  <c r="M101" i="2"/>
  <c r="M102" i="2"/>
  <c r="M103" i="2"/>
  <c r="M106" i="2"/>
  <c r="M294" i="2"/>
  <c r="M293" i="2"/>
  <c r="M190" i="2"/>
  <c r="M189" i="2"/>
  <c r="M295" i="2"/>
  <c r="M191" i="2"/>
  <c r="M192" i="2"/>
  <c r="M193" i="2"/>
  <c r="M108" i="2"/>
  <c r="M109" i="2"/>
  <c r="M404" i="2"/>
  <c r="M405" i="2"/>
  <c r="M194" i="2"/>
  <c r="M195" i="2"/>
  <c r="M638" i="2"/>
  <c r="M639" i="2"/>
  <c r="M640" i="2"/>
  <c r="M112" i="2"/>
  <c r="M111" i="2"/>
  <c r="M296" i="2"/>
  <c r="M297" i="2"/>
  <c r="M298" i="2"/>
  <c r="M196" i="2"/>
  <c r="M642" i="2"/>
  <c r="M641" i="2"/>
  <c r="M406" i="2"/>
  <c r="M643" i="2"/>
  <c r="M113" i="2"/>
  <c r="M407" i="2"/>
  <c r="M408" i="2"/>
  <c r="M522" i="2"/>
  <c r="M521" i="2"/>
  <c r="M409" i="2"/>
  <c r="M523" i="2"/>
  <c r="M114" i="2"/>
  <c r="M115" i="2"/>
  <c r="M299" i="2"/>
  <c r="M198" i="2"/>
  <c r="M197" i="2"/>
  <c r="M300" i="2"/>
  <c r="M301" i="2"/>
  <c r="M199" i="2"/>
  <c r="M116" i="2"/>
  <c r="M117" i="2"/>
  <c r="M118" i="2"/>
  <c r="M119" i="2"/>
  <c r="M120" i="2"/>
  <c r="M121" i="2"/>
  <c r="M203" i="2"/>
  <c r="M204" i="2"/>
  <c r="M205" i="2"/>
  <c r="M200" i="2"/>
  <c r="M201" i="2"/>
  <c r="M202" i="2"/>
  <c r="M524" i="2"/>
  <c r="M526" i="2"/>
  <c r="M525" i="2"/>
  <c r="M122" i="2"/>
  <c r="M123" i="2"/>
  <c r="M124" i="2"/>
  <c r="M527" i="2"/>
  <c r="M411" i="2"/>
  <c r="M410" i="2"/>
  <c r="M528" i="2"/>
  <c r="M529" i="2"/>
  <c r="M414" i="2"/>
  <c r="M413" i="2"/>
  <c r="M415" i="2"/>
  <c r="M209" i="2"/>
  <c r="M412" i="2"/>
  <c r="M206" i="2"/>
  <c r="M207" i="2"/>
  <c r="M645" i="2"/>
  <c r="M644" i="2"/>
  <c r="M302" i="2"/>
  <c r="M646" i="2"/>
  <c r="M208" i="2"/>
  <c r="M211" i="2"/>
  <c r="M210" i="2"/>
  <c r="M417" i="2"/>
  <c r="M416" i="2"/>
  <c r="M306" i="2"/>
  <c r="M305" i="2"/>
  <c r="M303" i="2"/>
  <c r="M304" i="2"/>
  <c r="M307" i="2"/>
  <c r="M418" i="2"/>
  <c r="M125" i="2"/>
  <c r="M126" i="2"/>
  <c r="M127" i="2"/>
  <c r="M308" i="2"/>
  <c r="M309" i="2"/>
  <c r="M310" i="2"/>
  <c r="M212" i="2"/>
  <c r="M213" i="2"/>
  <c r="M214" i="2"/>
  <c r="M216" i="2"/>
  <c r="M215" i="2"/>
  <c r="M217" i="2"/>
  <c r="M312" i="2"/>
  <c r="M311" i="2"/>
  <c r="M313" i="2"/>
  <c r="M530" i="2"/>
  <c r="M420" i="2"/>
  <c r="M419" i="2"/>
  <c r="M218" i="2"/>
  <c r="M219" i="2"/>
  <c r="M220" i="2"/>
  <c r="M421" i="2"/>
  <c r="M531" i="2"/>
  <c r="M532" i="2"/>
  <c r="M648" i="2"/>
  <c r="M647" i="2"/>
  <c r="M649" i="2"/>
  <c r="M533" i="2"/>
  <c r="M534" i="2"/>
  <c r="M535" i="2"/>
  <c r="M314" i="2"/>
  <c r="M315" i="2"/>
  <c r="M316" i="2"/>
  <c r="M422" i="2"/>
  <c r="M423" i="2"/>
  <c r="M424" i="2"/>
  <c r="M221" i="2"/>
  <c r="M222" i="2"/>
  <c r="M223" i="2"/>
  <c r="M653" i="2"/>
  <c r="M654" i="2"/>
  <c r="M425" i="2"/>
  <c r="M426" i="2"/>
  <c r="M427" i="2"/>
  <c r="M650" i="2"/>
  <c r="M651" i="2"/>
  <c r="M317" i="2"/>
  <c r="M652" i="2"/>
  <c r="M228" i="2"/>
  <c r="M227" i="2"/>
  <c r="M320" i="2"/>
  <c r="M224" i="2"/>
  <c r="M226" i="2"/>
  <c r="M225" i="2"/>
  <c r="M229" i="2"/>
  <c r="M318" i="2"/>
  <c r="M319" i="2"/>
  <c r="M321" i="2"/>
  <c r="M322" i="2"/>
  <c r="M655" i="2"/>
  <c r="M323" i="2"/>
  <c r="M230" i="2"/>
  <c r="M231" i="2"/>
  <c r="M325" i="2"/>
  <c r="M324" i="2"/>
  <c r="M232" i="2"/>
  <c r="M536" i="2"/>
  <c r="M537" i="2"/>
  <c r="M233" i="2"/>
  <c r="M234" i="2"/>
  <c r="M538" i="2"/>
  <c r="M540" i="2"/>
  <c r="M539" i="2"/>
  <c r="M541" i="2"/>
  <c r="M235" i="2"/>
  <c r="M326" i="2"/>
  <c r="M327" i="2"/>
  <c r="M328" i="2"/>
  <c r="M236" i="2"/>
  <c r="M542" i="2"/>
  <c r="M330" i="2"/>
  <c r="M329" i="2"/>
  <c r="M331" i="2"/>
  <c r="M428" i="2"/>
  <c r="M543" i="2"/>
  <c r="M544" i="2"/>
  <c r="M237" i="2"/>
  <c r="M238" i="2"/>
  <c r="M239" i="2"/>
  <c r="M431" i="2"/>
  <c r="M429" i="2"/>
  <c r="M430" i="2"/>
  <c r="M241" i="2"/>
  <c r="M240" i="2"/>
  <c r="M432" i="2"/>
  <c r="M433" i="2"/>
  <c r="M434" i="2"/>
  <c r="M656" i="2"/>
  <c r="M242" i="2"/>
  <c r="M244" i="2"/>
  <c r="M243" i="2"/>
  <c r="M435" i="2"/>
  <c r="M436" i="2"/>
  <c r="M658" i="2"/>
  <c r="M657" i="2"/>
  <c r="M245" i="2"/>
  <c r="M332" i="2"/>
  <c r="M333" i="2"/>
  <c r="M248" i="2"/>
  <c r="M334" i="2"/>
  <c r="M246" i="2"/>
  <c r="M247" i="2"/>
  <c r="M545" i="2"/>
  <c r="M547" i="2"/>
  <c r="M546" i="2"/>
  <c r="M249" i="2"/>
  <c r="M250" i="2"/>
  <c r="M336" i="2"/>
  <c r="M335" i="2"/>
  <c r="M437" i="2"/>
  <c r="M660" i="2"/>
  <c r="M659" i="2"/>
  <c r="M439" i="2"/>
  <c r="M438" i="2"/>
  <c r="M661" i="2"/>
  <c r="M337" i="2"/>
  <c r="M548" i="2"/>
  <c r="M549" i="2"/>
  <c r="M338" i="2"/>
  <c r="M340" i="2"/>
  <c r="M339" i="2"/>
  <c r="M440" i="2"/>
  <c r="M441" i="2"/>
  <c r="M550" i="2"/>
  <c r="M341" i="2"/>
  <c r="M342" i="2"/>
  <c r="M343" i="2"/>
  <c r="M551" i="2"/>
  <c r="M552" i="2"/>
  <c r="M553" i="2"/>
  <c r="M344" i="2"/>
  <c r="M345" i="2"/>
  <c r="M346" i="2"/>
  <c r="M442" i="2"/>
  <c r="M447" i="2"/>
  <c r="M446" i="2"/>
  <c r="M662" i="2"/>
  <c r="M663" i="2"/>
  <c r="M443" i="2"/>
  <c r="M444" i="2"/>
  <c r="M445" i="2"/>
  <c r="M448" i="2"/>
  <c r="M252" i="2"/>
  <c r="M251" i="2"/>
  <c r="M253" i="2"/>
  <c r="M665" i="2"/>
  <c r="M666" i="2"/>
  <c r="M667" i="2"/>
  <c r="M347" i="2"/>
  <c r="M664" i="2"/>
  <c r="M449" i="2"/>
  <c r="M348" i="2"/>
  <c r="M349" i="2"/>
  <c r="M451" i="2"/>
  <c r="M450" i="2"/>
  <c r="M350" i="2"/>
  <c r="M352" i="2"/>
  <c r="M351" i="2"/>
  <c r="M353" i="2"/>
  <c r="M355" i="2"/>
  <c r="M354" i="2"/>
  <c r="M668" i="2"/>
  <c r="M452" i="2"/>
  <c r="M453" i="2"/>
  <c r="M454" i="2"/>
  <c r="M669" i="2"/>
  <c r="M670" i="2"/>
  <c r="M356" i="2"/>
  <c r="M554" i="2"/>
  <c r="M555" i="2"/>
  <c r="M556" i="2"/>
  <c r="M455" i="2"/>
  <c r="M456" i="2"/>
  <c r="M457" i="2"/>
  <c r="M558" i="2"/>
  <c r="M557" i="2"/>
  <c r="M358" i="2"/>
  <c r="M357" i="2"/>
  <c r="M559" i="2"/>
  <c r="M359" i="2"/>
  <c r="M360" i="2"/>
  <c r="M361" i="2"/>
  <c r="M560" i="2"/>
  <c r="M561" i="2"/>
  <c r="M671" i="2"/>
  <c r="M672" i="2"/>
  <c r="M562" i="2"/>
  <c r="M673" i="2"/>
  <c r="M362" i="2"/>
  <c r="M363" i="2"/>
  <c r="M364" i="2"/>
  <c r="M674" i="2"/>
  <c r="M459" i="2"/>
  <c r="M458" i="2"/>
  <c r="M563" i="2"/>
  <c r="M565" i="2"/>
  <c r="M564" i="2"/>
  <c r="M365" i="2"/>
  <c r="M366" i="2"/>
  <c r="M460" i="2"/>
  <c r="M461" i="2"/>
  <c r="M675" i="2"/>
  <c r="M676" i="2"/>
  <c r="M367" i="2"/>
  <c r="M463" i="2"/>
  <c r="M462" i="2"/>
  <c r="M368" i="2"/>
  <c r="M369" i="2"/>
  <c r="M370" i="2"/>
  <c r="M677" i="2"/>
  <c r="M679" i="2"/>
  <c r="M678" i="2"/>
  <c r="M371" i="2"/>
  <c r="M372" i="2"/>
  <c r="M373" i="2"/>
  <c r="M375" i="2"/>
  <c r="M374" i="2"/>
  <c r="M376" i="2"/>
  <c r="M464" i="2"/>
  <c r="M465" i="2"/>
  <c r="M466" i="2"/>
  <c r="M566" i="2"/>
  <c r="M567" i="2"/>
  <c r="M568" i="2"/>
  <c r="M468" i="2"/>
  <c r="M467" i="2"/>
  <c r="M469" i="2"/>
  <c r="M471" i="2"/>
  <c r="M470" i="2"/>
  <c r="M569" i="2"/>
  <c r="M570" i="2"/>
  <c r="M472" i="2"/>
  <c r="M573" i="2"/>
  <c r="M572" i="2"/>
  <c r="M571" i="2"/>
  <c r="M574" i="2"/>
  <c r="M473" i="2"/>
  <c r="M576" i="2"/>
  <c r="M575" i="2"/>
  <c r="M474" i="2"/>
  <c r="M475" i="2"/>
  <c r="M577" i="2"/>
  <c r="M680" i="2"/>
  <c r="M377" i="2"/>
  <c r="M379" i="2"/>
  <c r="M378" i="2"/>
  <c r="M684" i="2"/>
  <c r="M683" i="2"/>
  <c r="M476" i="2"/>
  <c r="M681" i="2"/>
  <c r="M682" i="2"/>
  <c r="M478" i="2"/>
  <c r="M477" i="2"/>
  <c r="M479" i="2"/>
  <c r="M480" i="2"/>
  <c r="M481" i="2"/>
  <c r="M685" i="2"/>
  <c r="M579" i="2"/>
  <c r="M578" i="2"/>
  <c r="M580" i="2"/>
  <c r="M581" i="2"/>
  <c r="M583" i="2"/>
  <c r="M582" i="2"/>
  <c r="M482" i="2"/>
  <c r="M686" i="2"/>
  <c r="M483" i="2"/>
  <c r="M484" i="2"/>
  <c r="M687" i="2"/>
  <c r="M688" i="2"/>
  <c r="M485" i="2"/>
  <c r="M486" i="2"/>
  <c r="M487" i="2"/>
  <c r="M689" i="2"/>
  <c r="M690" i="2"/>
  <c r="M691" i="2"/>
  <c r="M584" i="2"/>
  <c r="M585" i="2"/>
  <c r="M586" i="2"/>
  <c r="M488" i="2"/>
  <c r="M489" i="2"/>
  <c r="M490" i="2"/>
  <c r="M587" i="2"/>
  <c r="M588" i="2"/>
  <c r="M589" i="2"/>
  <c r="M491" i="2"/>
  <c r="M492" i="2"/>
  <c r="M493" i="2"/>
  <c r="M692" i="2"/>
  <c r="M693" i="2"/>
  <c r="M694" i="2"/>
  <c r="M495" i="2"/>
  <c r="M494" i="2"/>
  <c r="M590" i="2"/>
  <c r="M591" i="2"/>
  <c r="M592" i="2"/>
  <c r="M496" i="2"/>
  <c r="M498" i="2"/>
  <c r="M497" i="2"/>
  <c r="M499" i="2"/>
  <c r="M593" i="2"/>
  <c r="M594" i="2"/>
  <c r="M595" i="2"/>
  <c r="M501" i="2"/>
  <c r="M500" i="2"/>
  <c r="M696" i="2"/>
  <c r="M695" i="2"/>
  <c r="M502" i="2"/>
  <c r="M698" i="2"/>
  <c r="M699" i="2"/>
  <c r="M596" i="2"/>
  <c r="M700" i="2"/>
  <c r="M697" i="2"/>
  <c r="M597" i="2"/>
  <c r="M598" i="2"/>
  <c r="M701" i="2"/>
  <c r="M703" i="2"/>
  <c r="M702" i="2"/>
  <c r="M600" i="2"/>
  <c r="M599" i="2"/>
  <c r="M601" i="2"/>
  <c r="M705" i="2"/>
  <c r="M704" i="2"/>
  <c r="M706" i="2"/>
  <c r="M605" i="2"/>
  <c r="M606" i="2"/>
  <c r="M603" i="2"/>
  <c r="M602" i="2"/>
  <c r="M607" i="2"/>
  <c r="M604" i="2"/>
  <c r="M707" i="2"/>
  <c r="M504" i="2"/>
  <c r="M503" i="2"/>
  <c r="M708" i="2"/>
  <c r="M709" i="2"/>
  <c r="M505" i="2"/>
  <c r="M608" i="2"/>
  <c r="M609" i="2"/>
  <c r="M610" i="2"/>
  <c r="M611" i="2"/>
  <c r="M612" i="2"/>
  <c r="M613" i="2"/>
  <c r="M711" i="2"/>
  <c r="M710" i="2"/>
  <c r="M712" i="2"/>
  <c r="M614" i="2"/>
  <c r="M713" i="2"/>
  <c r="M615" i="2"/>
  <c r="M616" i="2"/>
  <c r="M714" i="2"/>
  <c r="M715" i="2"/>
  <c r="M617" i="2"/>
  <c r="M619" i="2"/>
  <c r="M618" i="2"/>
  <c r="M717" i="2"/>
  <c r="M716" i="2"/>
  <c r="M718" i="2"/>
  <c r="M620" i="2"/>
  <c r="M621" i="2"/>
  <c r="M622" i="2"/>
  <c r="M624" i="2"/>
  <c r="M623" i="2"/>
  <c r="M625" i="2"/>
  <c r="M720" i="2"/>
  <c r="M719" i="2"/>
  <c r="M721" i="2"/>
  <c r="M626" i="2"/>
  <c r="M628" i="2"/>
  <c r="M627" i="2"/>
  <c r="M722" i="2"/>
  <c r="M723" i="2"/>
  <c r="M724" i="2"/>
  <c r="M726" i="2"/>
  <c r="M725" i="2"/>
  <c r="M727" i="2"/>
  <c r="M732" i="2"/>
  <c r="M731" i="2"/>
  <c r="M729" i="2"/>
  <c r="M728" i="2"/>
  <c r="M733" i="2"/>
  <c r="M730" i="2"/>
  <c r="M630" i="2"/>
  <c r="M629" i="2"/>
  <c r="M631" i="2"/>
  <c r="M734" i="2"/>
  <c r="M735" i="2"/>
  <c r="M736" i="2"/>
  <c r="M738" i="2"/>
  <c r="M737" i="2"/>
  <c r="M739" i="2"/>
  <c r="M740" i="2"/>
  <c r="M741" i="2"/>
  <c r="M742" i="2"/>
  <c r="M743" i="2"/>
  <c r="M745" i="2"/>
  <c r="M744" i="2"/>
  <c r="M746" i="2"/>
  <c r="M747" i="2"/>
  <c r="M748" i="2"/>
  <c r="M749" i="2"/>
  <c r="M750" i="2"/>
  <c r="M751" i="2"/>
  <c r="M752" i="2"/>
  <c r="M754" i="2"/>
  <c r="M753" i="2"/>
  <c r="M755" i="2"/>
  <c r="M756" i="2"/>
  <c r="M757" i="2"/>
  <c r="M5" i="2"/>
  <c r="M4" i="2"/>
  <c r="M3" i="2"/>
  <c r="M2" i="2"/>
  <c r="U127" i="2"/>
  <c r="Q127" i="2"/>
  <c r="D127" i="2"/>
  <c r="R127" i="2" s="1"/>
  <c r="U123" i="2"/>
  <c r="Q123" i="2"/>
  <c r="D123" i="2"/>
  <c r="K123" i="2" s="1"/>
  <c r="U105" i="2"/>
  <c r="Q105" i="2"/>
  <c r="D105" i="2"/>
  <c r="H105" i="2" s="1"/>
  <c r="U120" i="2"/>
  <c r="Q120" i="2"/>
  <c r="D120" i="2"/>
  <c r="H120" i="2" s="1"/>
  <c r="U86" i="2"/>
  <c r="Q86" i="2"/>
  <c r="D86" i="2"/>
  <c r="K86" i="2" s="1"/>
  <c r="U99" i="2"/>
  <c r="Q99" i="2"/>
  <c r="D99" i="2"/>
  <c r="H99" i="2" s="1"/>
  <c r="U117" i="2"/>
  <c r="Q117" i="2"/>
  <c r="D117" i="2"/>
  <c r="R117" i="2" s="1"/>
  <c r="U251" i="2"/>
  <c r="Q251" i="2"/>
  <c r="R251" i="2" s="1"/>
  <c r="D251" i="2"/>
  <c r="K251" i="2" s="1"/>
  <c r="U71" i="2"/>
  <c r="Q71" i="2"/>
  <c r="D71" i="2"/>
  <c r="K71" i="2" s="1"/>
  <c r="U81" i="2"/>
  <c r="Q81" i="2"/>
  <c r="D81" i="2"/>
  <c r="H81" i="2" s="1"/>
  <c r="U96" i="2"/>
  <c r="Q96" i="2"/>
  <c r="D96" i="2"/>
  <c r="K96" i="2" s="1"/>
  <c r="U115" i="2"/>
  <c r="Q115" i="2"/>
  <c r="D115" i="2"/>
  <c r="H115" i="2" s="1"/>
  <c r="U250" i="2"/>
  <c r="Q250" i="2"/>
  <c r="D250" i="2"/>
  <c r="H250" i="2" s="1"/>
  <c r="U231" i="2"/>
  <c r="W231" i="2" s="1"/>
  <c r="Q231" i="2"/>
  <c r="D231" i="2"/>
  <c r="K231" i="2" s="1"/>
  <c r="U247" i="2"/>
  <c r="Q247" i="2"/>
  <c r="D247" i="2"/>
  <c r="H247" i="2" s="1"/>
  <c r="U51" i="2"/>
  <c r="Q51" i="2"/>
  <c r="D51" i="2"/>
  <c r="H51" i="2" s="1"/>
  <c r="U64" i="2"/>
  <c r="Q64" i="2"/>
  <c r="D64" i="2"/>
  <c r="K64" i="2" s="1"/>
  <c r="U79" i="2"/>
  <c r="Q79" i="2"/>
  <c r="D79" i="2"/>
  <c r="H79" i="2" s="1"/>
  <c r="U94" i="2"/>
  <c r="W94" i="2" s="1"/>
  <c r="Q94" i="2"/>
  <c r="D94" i="2"/>
  <c r="H94" i="2" s="1"/>
  <c r="U111" i="2"/>
  <c r="Q111" i="2"/>
  <c r="D111" i="2"/>
  <c r="K111" i="2" s="1"/>
  <c r="U214" i="2"/>
  <c r="Q214" i="2"/>
  <c r="D214" i="2"/>
  <c r="H214" i="2" s="1"/>
  <c r="U225" i="2"/>
  <c r="Q225" i="2"/>
  <c r="D225" i="2"/>
  <c r="H225" i="2" s="1"/>
  <c r="U378" i="2"/>
  <c r="Q378" i="2"/>
  <c r="D378" i="2"/>
  <c r="K378" i="2" s="1"/>
  <c r="U243" i="2"/>
  <c r="Q243" i="2"/>
  <c r="D243" i="2"/>
  <c r="H243" i="2" s="1"/>
  <c r="U374" i="2"/>
  <c r="Q374" i="2"/>
  <c r="D374" i="2"/>
  <c r="K374" i="2" s="1"/>
  <c r="U39" i="2"/>
  <c r="Q39" i="2"/>
  <c r="D39" i="2"/>
  <c r="K39" i="2" s="1"/>
  <c r="U48" i="2"/>
  <c r="Q48" i="2"/>
  <c r="D48" i="2"/>
  <c r="H48" i="2" s="1"/>
  <c r="U54" i="2"/>
  <c r="W54" i="2" s="1"/>
  <c r="Q54" i="2"/>
  <c r="D54" i="2"/>
  <c r="K54" i="2" s="1"/>
  <c r="U197" i="2"/>
  <c r="Q197" i="2"/>
  <c r="D197" i="2"/>
  <c r="K197" i="2" s="1"/>
  <c r="U65" i="2"/>
  <c r="Q65" i="2"/>
  <c r="D65" i="2"/>
  <c r="H65" i="2" s="1"/>
  <c r="U207" i="2"/>
  <c r="W207" i="2" s="1"/>
  <c r="Q207" i="2"/>
  <c r="D207" i="2"/>
  <c r="H207" i="2" s="1"/>
  <c r="U83" i="2"/>
  <c r="Q83" i="2"/>
  <c r="D83" i="2"/>
  <c r="K83" i="2" s="1"/>
  <c r="U222" i="2"/>
  <c r="Q222" i="2"/>
  <c r="D222" i="2"/>
  <c r="H222" i="2" s="1"/>
  <c r="U109" i="2"/>
  <c r="W109" i="2" s="1"/>
  <c r="Q109" i="2"/>
  <c r="D109" i="2"/>
  <c r="H109" i="2" s="1"/>
  <c r="U240" i="2"/>
  <c r="W240" i="2" s="1"/>
  <c r="Q240" i="2"/>
  <c r="D240" i="2"/>
  <c r="K240" i="2" s="1"/>
  <c r="U357" i="2"/>
  <c r="Q357" i="2"/>
  <c r="D357" i="2"/>
  <c r="H357" i="2" s="1"/>
  <c r="U372" i="2"/>
  <c r="Q372" i="2"/>
  <c r="D372" i="2"/>
  <c r="H372" i="2" s="1"/>
  <c r="U178" i="2"/>
  <c r="W178" i="2" s="1"/>
  <c r="Q178" i="2"/>
  <c r="D178" i="2"/>
  <c r="K178" i="2" s="1"/>
  <c r="U189" i="2"/>
  <c r="W189" i="2" s="1"/>
  <c r="Q189" i="2"/>
  <c r="D189" i="2"/>
  <c r="J189" i="2" s="1"/>
  <c r="U339" i="2"/>
  <c r="Q339" i="2"/>
  <c r="D339" i="2"/>
  <c r="U503" i="2"/>
  <c r="Q503" i="2"/>
  <c r="D503" i="2"/>
  <c r="K503" i="2" s="1"/>
  <c r="U204" i="2"/>
  <c r="W204" i="2" s="1"/>
  <c r="Q204" i="2"/>
  <c r="D204" i="2"/>
  <c r="H204" i="2" s="1"/>
  <c r="U351" i="2"/>
  <c r="W351" i="2" s="1"/>
  <c r="Q351" i="2"/>
  <c r="D351" i="2"/>
  <c r="R351" i="2" s="1"/>
  <c r="U219" i="2"/>
  <c r="W219" i="2" s="1"/>
  <c r="Q219" i="2"/>
  <c r="D219" i="2"/>
  <c r="K219" i="2" s="1"/>
  <c r="U369" i="2"/>
  <c r="Q369" i="2"/>
  <c r="D369" i="2"/>
  <c r="K369" i="2" s="1"/>
  <c r="U238" i="2"/>
  <c r="W238" i="2" s="1"/>
  <c r="Q238" i="2"/>
  <c r="D238" i="2"/>
  <c r="H238" i="2" s="1"/>
  <c r="U23" i="2"/>
  <c r="V23" i="2" s="1"/>
  <c r="Q23" i="2"/>
  <c r="D23" i="2"/>
  <c r="K23" i="2" s="1"/>
  <c r="U500" i="2"/>
  <c r="Q500" i="2"/>
  <c r="D500" i="2"/>
  <c r="H500" i="2" s="1"/>
  <c r="U27" i="2"/>
  <c r="Q27" i="2"/>
  <c r="D27" i="2"/>
  <c r="H27" i="2" s="1"/>
  <c r="U33" i="2"/>
  <c r="W33" i="2" s="1"/>
  <c r="Q33" i="2"/>
  <c r="D33" i="2"/>
  <c r="K33" i="2" s="1"/>
  <c r="U45" i="2"/>
  <c r="Q45" i="2"/>
  <c r="D45" i="2"/>
  <c r="H45" i="2" s="1"/>
  <c r="U58" i="2"/>
  <c r="Q58" i="2"/>
  <c r="D58" i="2"/>
  <c r="H58" i="2" s="1"/>
  <c r="U74" i="2"/>
  <c r="Q74" i="2"/>
  <c r="D74" i="2"/>
  <c r="K74" i="2" s="1"/>
  <c r="U324" i="2"/>
  <c r="W324" i="2" s="1"/>
  <c r="Q324" i="2"/>
  <c r="D324" i="2"/>
  <c r="K324" i="2" s="1"/>
  <c r="U102" i="2"/>
  <c r="W102" i="2" s="1"/>
  <c r="Q102" i="2"/>
  <c r="D102" i="2"/>
  <c r="H102" i="2" s="1"/>
  <c r="U333" i="2"/>
  <c r="Q333" i="2"/>
  <c r="D333" i="2"/>
  <c r="K333" i="2" s="1"/>
  <c r="U484" i="2"/>
  <c r="Q484" i="2"/>
  <c r="D484" i="2"/>
  <c r="H484" i="2" s="1"/>
  <c r="U349" i="2"/>
  <c r="W349" i="2" s="1"/>
  <c r="Q349" i="2"/>
  <c r="D349" i="2"/>
  <c r="H349" i="2" s="1"/>
  <c r="U165" i="2"/>
  <c r="W165" i="2" s="1"/>
  <c r="Q165" i="2"/>
  <c r="D165" i="2"/>
  <c r="K165" i="2" s="1"/>
  <c r="U497" i="2"/>
  <c r="Q497" i="2"/>
  <c r="D497" i="2"/>
  <c r="H497" i="2" s="1"/>
  <c r="U174" i="2"/>
  <c r="Q174" i="2"/>
  <c r="D174" i="2"/>
  <c r="H174" i="2" s="1"/>
  <c r="U366" i="2"/>
  <c r="Q366" i="2"/>
  <c r="D366" i="2"/>
  <c r="K366" i="2" s="1"/>
  <c r="U180" i="2"/>
  <c r="Q180" i="2"/>
  <c r="D180" i="2"/>
  <c r="H180" i="2" s="1"/>
  <c r="U193" i="2"/>
  <c r="Q193" i="2"/>
  <c r="D193" i="2"/>
  <c r="H193" i="2" s="1"/>
  <c r="U210" i="2"/>
  <c r="Q210" i="2"/>
  <c r="D210" i="2"/>
  <c r="K210" i="2" s="1"/>
  <c r="U465" i="2"/>
  <c r="W465" i="2" s="1"/>
  <c r="Q465" i="2"/>
  <c r="D465" i="2"/>
  <c r="H465" i="2" s="1"/>
  <c r="U629" i="2"/>
  <c r="W629" i="2" s="1"/>
  <c r="Q629" i="2"/>
  <c r="D629" i="2"/>
  <c r="K629" i="2" s="1"/>
  <c r="U234" i="2"/>
  <c r="Q234" i="2"/>
  <c r="D234" i="2"/>
  <c r="K234" i="2" s="1"/>
  <c r="U304" i="2"/>
  <c r="Q304" i="2"/>
  <c r="D304" i="2"/>
  <c r="K304" i="2" s="1"/>
  <c r="U477" i="2"/>
  <c r="W477" i="2" s="1"/>
  <c r="Q477" i="2"/>
  <c r="D477" i="2"/>
  <c r="H477" i="2" s="1"/>
  <c r="U315" i="2"/>
  <c r="Q315" i="2"/>
  <c r="D315" i="2"/>
  <c r="K315" i="2" s="1"/>
  <c r="U329" i="2"/>
  <c r="W329" i="2" s="1"/>
  <c r="Q329" i="2"/>
  <c r="D329" i="2"/>
  <c r="K329" i="2" s="1"/>
  <c r="U494" i="2"/>
  <c r="Q494" i="2"/>
  <c r="D494" i="2"/>
  <c r="H494" i="2" s="1"/>
  <c r="U627" i="2"/>
  <c r="Q627" i="2"/>
  <c r="R627" i="2" s="1"/>
  <c r="D627" i="2"/>
  <c r="K627" i="2" s="1"/>
  <c r="U346" i="2"/>
  <c r="W346" i="2" s="1"/>
  <c r="Q346" i="2"/>
  <c r="D346" i="2"/>
  <c r="K346" i="2" s="1"/>
  <c r="U363" i="2"/>
  <c r="Q363" i="2"/>
  <c r="D363" i="2"/>
  <c r="U450" i="2"/>
  <c r="Q450" i="2"/>
  <c r="D450" i="2"/>
  <c r="K450" i="2" s="1"/>
  <c r="U609" i="2"/>
  <c r="W609" i="2" s="1"/>
  <c r="Q609" i="2"/>
  <c r="D609" i="2"/>
  <c r="H609" i="2" s="1"/>
  <c r="U458" i="2"/>
  <c r="W458" i="2" s="1"/>
  <c r="Q458" i="2"/>
  <c r="D458" i="2"/>
  <c r="H458" i="2" s="1"/>
  <c r="U475" i="2"/>
  <c r="W475" i="2" s="1"/>
  <c r="Q475" i="2"/>
  <c r="R475" i="2" s="1"/>
  <c r="D475" i="2"/>
  <c r="K475" i="2" s="1"/>
  <c r="U150" i="2"/>
  <c r="Q150" i="2"/>
  <c r="D150" i="2"/>
  <c r="K150" i="2" s="1"/>
  <c r="U623" i="2"/>
  <c r="W623" i="2" s="1"/>
  <c r="Q623" i="2"/>
  <c r="D623" i="2"/>
  <c r="K623" i="2" s="1"/>
  <c r="U6" i="2"/>
  <c r="W6" i="2" s="1"/>
  <c r="Q6" i="2"/>
  <c r="D6" i="2"/>
  <c r="K6" i="2" s="1"/>
  <c r="U12" i="2"/>
  <c r="Q12" i="2"/>
  <c r="D12" i="2"/>
  <c r="K12" i="2" s="1"/>
  <c r="U154" i="2"/>
  <c r="Q154" i="2"/>
  <c r="D154" i="2"/>
  <c r="K154" i="2" s="1"/>
  <c r="U14" i="2"/>
  <c r="W14" i="2" s="1"/>
  <c r="Q14" i="2"/>
  <c r="R14" i="2" s="1"/>
  <c r="D14" i="2"/>
  <c r="K14" i="2" s="1"/>
  <c r="U21" i="2"/>
  <c r="W21" i="2" s="1"/>
  <c r="Q21" i="2"/>
  <c r="D21" i="2"/>
  <c r="K21" i="2" s="1"/>
  <c r="U158" i="2"/>
  <c r="Q158" i="2"/>
  <c r="D158" i="2"/>
  <c r="H158" i="2" s="1"/>
  <c r="U30" i="2"/>
  <c r="Q30" i="2"/>
  <c r="D30" i="2"/>
  <c r="K30" i="2" s="1"/>
  <c r="U493" i="2"/>
  <c r="W493" i="2" s="1"/>
  <c r="Q493" i="2"/>
  <c r="D493" i="2"/>
  <c r="K493" i="2" s="1"/>
  <c r="U171" i="2"/>
  <c r="V171" i="2" s="1"/>
  <c r="Q171" i="2"/>
  <c r="D171" i="2"/>
  <c r="R171" i="2" s="1"/>
  <c r="U291" i="2"/>
  <c r="Q291" i="2"/>
  <c r="R291" i="2" s="1"/>
  <c r="D291" i="2"/>
  <c r="K291" i="2" s="1"/>
  <c r="U42" i="2"/>
  <c r="Q42" i="2"/>
  <c r="D42" i="2"/>
  <c r="H42" i="2" s="1"/>
  <c r="U301" i="2"/>
  <c r="W301" i="2" s="1"/>
  <c r="Q301" i="2"/>
  <c r="D301" i="2"/>
  <c r="H301" i="2" s="1"/>
  <c r="U183" i="2"/>
  <c r="W183" i="2" s="1"/>
  <c r="Q183" i="2"/>
  <c r="D183" i="2"/>
  <c r="K183" i="2" s="1"/>
  <c r="U592" i="2"/>
  <c r="Q592" i="2"/>
  <c r="D592" i="2"/>
  <c r="K592" i="2" s="1"/>
  <c r="U60" i="2"/>
  <c r="V60" i="2" s="1"/>
  <c r="Q60" i="2"/>
  <c r="D60" i="2"/>
  <c r="H60" i="2" s="1"/>
  <c r="U305" i="2"/>
  <c r="Q305" i="2"/>
  <c r="D305" i="2"/>
  <c r="K305" i="2" s="1"/>
  <c r="U201" i="2"/>
  <c r="Q201" i="2"/>
  <c r="D201" i="2"/>
  <c r="K201" i="2" s="1"/>
  <c r="U89" i="2"/>
  <c r="Q89" i="2"/>
  <c r="D89" i="2"/>
  <c r="H89" i="2" s="1"/>
  <c r="U319" i="2"/>
  <c r="V319" i="2" s="1"/>
  <c r="Q319" i="2"/>
  <c r="D319" i="2"/>
  <c r="K319" i="2" s="1"/>
  <c r="U430" i="2"/>
  <c r="W430" i="2" s="1"/>
  <c r="Q430" i="2"/>
  <c r="D430" i="2"/>
  <c r="K430" i="2" s="1"/>
  <c r="U602" i="2"/>
  <c r="Q602" i="2"/>
  <c r="D602" i="2"/>
  <c r="K602" i="2" s="1"/>
  <c r="U227" i="2"/>
  <c r="Q227" i="2"/>
  <c r="D227" i="2"/>
  <c r="K227" i="2" s="1"/>
  <c r="U441" i="2"/>
  <c r="V441" i="2" s="1"/>
  <c r="Q441" i="2"/>
  <c r="D441" i="2"/>
  <c r="K441" i="2" s="1"/>
  <c r="U335" i="2"/>
  <c r="W335" i="2" s="1"/>
  <c r="Q335" i="2"/>
  <c r="D335" i="2"/>
  <c r="H335" i="2" s="1"/>
  <c r="U756" i="2"/>
  <c r="Q756" i="2"/>
  <c r="D756" i="2"/>
  <c r="K756" i="2" s="1"/>
  <c r="U456" i="2"/>
  <c r="Q456" i="2"/>
  <c r="D456" i="2"/>
  <c r="K456" i="2" s="1"/>
  <c r="U621" i="2"/>
  <c r="V621" i="2" s="1"/>
  <c r="Q621" i="2"/>
  <c r="D621" i="2"/>
  <c r="H621" i="2" s="1"/>
  <c r="U360" i="2"/>
  <c r="W360" i="2" s="1"/>
  <c r="Q360" i="2"/>
  <c r="D360" i="2"/>
  <c r="K360" i="2" s="1"/>
  <c r="U753" i="2"/>
  <c r="Q753" i="2"/>
  <c r="D753" i="2"/>
  <c r="K753" i="2" s="1"/>
  <c r="U470" i="2"/>
  <c r="Q470" i="2"/>
  <c r="D470" i="2"/>
  <c r="H470" i="2" s="1"/>
  <c r="U575" i="2"/>
  <c r="Q575" i="2"/>
  <c r="D575" i="2"/>
  <c r="K575" i="2" s="1"/>
  <c r="U585" i="2"/>
  <c r="Q585" i="2"/>
  <c r="D585" i="2"/>
  <c r="K585" i="2" s="1"/>
  <c r="U735" i="2"/>
  <c r="Q735" i="2"/>
  <c r="D735" i="2"/>
  <c r="H735" i="2" s="1"/>
  <c r="U489" i="2"/>
  <c r="Q489" i="2"/>
  <c r="D489" i="2"/>
  <c r="K489" i="2" s="1"/>
  <c r="U599" i="2"/>
  <c r="Q599" i="2"/>
  <c r="D599" i="2"/>
  <c r="K599" i="2" s="1"/>
  <c r="U750" i="2"/>
  <c r="W750" i="2" s="1"/>
  <c r="Q750" i="2"/>
  <c r="D750" i="2"/>
  <c r="K750" i="2" s="1"/>
  <c r="U416" i="2"/>
  <c r="V416" i="2" s="1"/>
  <c r="Q416" i="2"/>
  <c r="D416" i="2"/>
  <c r="H416" i="2" s="1"/>
  <c r="U716" i="2"/>
  <c r="Q716" i="2"/>
  <c r="D716" i="2"/>
  <c r="K716" i="2" s="1"/>
  <c r="U618" i="2"/>
  <c r="Q618" i="2"/>
  <c r="D618" i="2"/>
  <c r="H618" i="2" s="1"/>
  <c r="U275" i="2"/>
  <c r="W275" i="2" s="1"/>
  <c r="Q275" i="2"/>
  <c r="D275" i="2"/>
  <c r="H275" i="2" s="1"/>
  <c r="U426" i="2"/>
  <c r="Q426" i="2"/>
  <c r="D426" i="2"/>
  <c r="K426" i="2" s="1"/>
  <c r="U280" i="2"/>
  <c r="Q280" i="2"/>
  <c r="D280" i="2"/>
  <c r="K280" i="2" s="1"/>
  <c r="U556" i="2"/>
  <c r="V556" i="2" s="1"/>
  <c r="Q556" i="2"/>
  <c r="D556" i="2"/>
  <c r="H556" i="2" s="1"/>
  <c r="U284" i="2"/>
  <c r="W284" i="2" s="1"/>
  <c r="Q284" i="2"/>
  <c r="D284" i="2"/>
  <c r="K284" i="2" s="1"/>
  <c r="U433" i="2"/>
  <c r="Q433" i="2"/>
  <c r="D433" i="2"/>
  <c r="K433" i="2" s="1"/>
  <c r="U728" i="2"/>
  <c r="Q728" i="2"/>
  <c r="D728" i="2"/>
  <c r="H728" i="2" s="1"/>
  <c r="U298" i="2"/>
  <c r="V298" i="2" s="1"/>
  <c r="Q298" i="2"/>
  <c r="D298" i="2"/>
  <c r="K298" i="2" s="1"/>
  <c r="U567" i="2"/>
  <c r="W567" i="2" s="1"/>
  <c r="Q567" i="2"/>
  <c r="D567" i="2"/>
  <c r="H567" i="2" s="1"/>
  <c r="U445" i="2"/>
  <c r="Q445" i="2"/>
  <c r="D445" i="2"/>
  <c r="H445" i="2" s="1"/>
  <c r="U309" i="2"/>
  <c r="Q309" i="2"/>
  <c r="D309" i="2"/>
  <c r="K309" i="2" s="1"/>
  <c r="U582" i="2"/>
  <c r="Q582" i="2"/>
  <c r="D582" i="2"/>
  <c r="H582" i="2" s="1"/>
  <c r="U462" i="2"/>
  <c r="W462" i="2" s="1"/>
  <c r="Q462" i="2"/>
  <c r="D462" i="2"/>
  <c r="H462" i="2" s="1"/>
  <c r="U131" i="2"/>
  <c r="Q131" i="2"/>
  <c r="D131" i="2"/>
  <c r="K131" i="2" s="1"/>
  <c r="U702" i="2"/>
  <c r="Q702" i="2"/>
  <c r="D702" i="2"/>
  <c r="H702" i="2" s="1"/>
  <c r="U328" i="2"/>
  <c r="Q328" i="2"/>
  <c r="D328" i="2"/>
  <c r="H328" i="2" s="1"/>
  <c r="U138" i="2"/>
  <c r="W138" i="2" s="1"/>
  <c r="Q138" i="2"/>
  <c r="D138" i="2"/>
  <c r="K138" i="2" s="1"/>
  <c r="U142" i="2"/>
  <c r="W142" i="2" s="1"/>
  <c r="Q142" i="2"/>
  <c r="D142" i="2"/>
  <c r="H142" i="2" s="1"/>
  <c r="U147" i="2"/>
  <c r="Q147" i="2"/>
  <c r="D147" i="2"/>
  <c r="U747" i="2"/>
  <c r="Q747" i="2"/>
  <c r="D747" i="2"/>
  <c r="K747" i="2" s="1"/>
  <c r="U598" i="2"/>
  <c r="W598" i="2" s="1"/>
  <c r="Q598" i="2"/>
  <c r="D598" i="2"/>
  <c r="K598" i="2" s="1"/>
  <c r="U155" i="2"/>
  <c r="W155" i="2" s="1"/>
  <c r="Q155" i="2"/>
  <c r="D155" i="2"/>
  <c r="H155" i="2" s="1"/>
  <c r="U710" i="2"/>
  <c r="Q710" i="2"/>
  <c r="D710" i="2"/>
  <c r="K710" i="2" s="1"/>
  <c r="U167" i="2"/>
  <c r="Q167" i="2"/>
  <c r="D167" i="2"/>
  <c r="K167" i="2" s="1"/>
  <c r="U486" i="2"/>
  <c r="W486" i="2" s="1"/>
  <c r="Q486" i="2"/>
  <c r="D486" i="2"/>
  <c r="H486" i="2" s="1"/>
  <c r="U354" i="2"/>
  <c r="W354" i="2" s="1"/>
  <c r="Q354" i="2"/>
  <c r="D354" i="2"/>
  <c r="K354" i="2" s="1"/>
  <c r="U186" i="2"/>
  <c r="Q186" i="2"/>
  <c r="D186" i="2"/>
  <c r="H186" i="2" s="1"/>
  <c r="U616" i="2"/>
  <c r="V616" i="2" s="1"/>
  <c r="Q616" i="2"/>
  <c r="D616" i="2"/>
  <c r="H616" i="2" s="1"/>
  <c r="U725" i="2"/>
  <c r="W725" i="2" s="1"/>
  <c r="Q725" i="2"/>
  <c r="D725" i="2"/>
  <c r="K725" i="2" s="1"/>
  <c r="U215" i="2"/>
  <c r="W215" i="2" s="1"/>
  <c r="Q215" i="2"/>
  <c r="D215" i="2"/>
  <c r="H215" i="2" s="1"/>
  <c r="U544" i="2"/>
  <c r="Q544" i="2"/>
  <c r="D544" i="2"/>
  <c r="H544" i="2" s="1"/>
  <c r="U682" i="2"/>
  <c r="Q682" i="2"/>
  <c r="D682" i="2"/>
  <c r="K682" i="2" s="1"/>
  <c r="U552" i="2"/>
  <c r="W552" i="2" s="1"/>
  <c r="Q552" i="2"/>
  <c r="D552" i="2"/>
  <c r="H552" i="2" s="1"/>
  <c r="U403" i="2"/>
  <c r="Q403" i="2"/>
  <c r="D403" i="2"/>
  <c r="H403" i="2" s="1"/>
  <c r="U557" i="2"/>
  <c r="Q557" i="2"/>
  <c r="D557" i="2"/>
  <c r="K557" i="2" s="1"/>
  <c r="U694" i="2"/>
  <c r="Q694" i="2"/>
  <c r="D694" i="2"/>
  <c r="K694" i="2" s="1"/>
  <c r="U405" i="2"/>
  <c r="W405" i="2" s="1"/>
  <c r="Q405" i="2"/>
  <c r="D405" i="2"/>
  <c r="H405" i="2" s="1"/>
  <c r="U744" i="2"/>
  <c r="W744" i="2" s="1"/>
  <c r="Q744" i="2"/>
  <c r="D744" i="2"/>
  <c r="K744" i="2" s="1"/>
  <c r="U410" i="2"/>
  <c r="Q410" i="2"/>
  <c r="D410" i="2"/>
  <c r="K410" i="2" s="1"/>
  <c r="U570" i="2"/>
  <c r="Q570" i="2"/>
  <c r="D570" i="2"/>
  <c r="H570" i="2" s="1"/>
  <c r="U424" i="2"/>
  <c r="W424" i="2" s="1"/>
  <c r="Q424" i="2"/>
  <c r="D424" i="2"/>
  <c r="K424" i="2" s="1"/>
  <c r="U709" i="2"/>
  <c r="Q709" i="2"/>
  <c r="D709" i="2"/>
  <c r="K709" i="2" s="1"/>
  <c r="U436" i="2"/>
  <c r="Q436" i="2"/>
  <c r="D436" i="2"/>
  <c r="H436" i="2" s="1"/>
  <c r="U588" i="2"/>
  <c r="Q588" i="2"/>
  <c r="D588" i="2"/>
  <c r="K588" i="2" s="1"/>
  <c r="U723" i="2"/>
  <c r="W723" i="2" s="1"/>
  <c r="Q723" i="2"/>
  <c r="D723" i="2"/>
  <c r="K723" i="2" s="1"/>
  <c r="U453" i="2"/>
  <c r="W453" i="2" s="1"/>
  <c r="Q453" i="2"/>
  <c r="D453" i="2"/>
  <c r="H453" i="2" s="1"/>
  <c r="U9" i="2"/>
  <c r="Q9" i="2"/>
  <c r="D9" i="2"/>
  <c r="K9" i="2" s="1"/>
  <c r="U18" i="2"/>
  <c r="Q18" i="2"/>
  <c r="D18" i="2"/>
  <c r="H18" i="2" s="1"/>
  <c r="U258" i="2"/>
  <c r="Q258" i="2"/>
  <c r="D258" i="2"/>
  <c r="H258" i="2" s="1"/>
  <c r="U263" i="2"/>
  <c r="W263" i="2" s="1"/>
  <c r="Q263" i="2"/>
  <c r="D263" i="2"/>
  <c r="K263" i="2" s="1"/>
  <c r="U36" i="2"/>
  <c r="Q36" i="2"/>
  <c r="D36" i="2"/>
  <c r="K36" i="2" s="1"/>
  <c r="U267" i="2"/>
  <c r="Q267" i="2"/>
  <c r="D267" i="2"/>
  <c r="H267" i="2" s="1"/>
  <c r="U613" i="2"/>
  <c r="W613" i="2" s="1"/>
  <c r="Q613" i="2"/>
  <c r="D613" i="2"/>
  <c r="K613" i="2" s="1"/>
  <c r="U670" i="2"/>
  <c r="W670" i="2" s="1"/>
  <c r="Q670" i="2"/>
  <c r="D670" i="2"/>
  <c r="K670" i="2" s="1"/>
  <c r="U273" i="2"/>
  <c r="Q273" i="2"/>
  <c r="D273" i="2"/>
  <c r="H273" i="2" s="1"/>
  <c r="U480" i="2"/>
  <c r="Q480" i="2"/>
  <c r="D480" i="2"/>
  <c r="K480" i="2" s="1"/>
  <c r="U68" i="2"/>
  <c r="W68" i="2" s="1"/>
  <c r="Q68" i="2"/>
  <c r="D68" i="2"/>
  <c r="K68" i="2" s="1"/>
  <c r="U282" i="2"/>
  <c r="W282" i="2" s="1"/>
  <c r="Q282" i="2"/>
  <c r="D282" i="2"/>
  <c r="H282" i="2" s="1"/>
  <c r="U678" i="2"/>
  <c r="Q678" i="2"/>
  <c r="D678" i="2"/>
  <c r="K678" i="2" s="1"/>
  <c r="U741" i="2"/>
  <c r="Q741" i="2"/>
  <c r="D741" i="2"/>
  <c r="K741" i="2" s="1"/>
  <c r="U293" i="2"/>
  <c r="W293" i="2" s="1"/>
  <c r="Q293" i="2"/>
  <c r="D293" i="2"/>
  <c r="H293" i="2" s="1"/>
  <c r="U529" i="2"/>
  <c r="V529" i="2" s="1"/>
  <c r="Q529" i="2"/>
  <c r="D529" i="2"/>
  <c r="K529" i="2" s="1"/>
  <c r="U683" i="2"/>
  <c r="Q683" i="2"/>
  <c r="D683" i="2"/>
  <c r="K683" i="2" s="1"/>
  <c r="U532" i="2"/>
  <c r="Q532" i="2"/>
  <c r="D532" i="2"/>
  <c r="H532" i="2" s="1"/>
  <c r="U311" i="2"/>
  <c r="W311" i="2" s="1"/>
  <c r="Q311" i="2"/>
  <c r="D311" i="2"/>
  <c r="K311" i="2" s="1"/>
  <c r="U537" i="2"/>
  <c r="W537" i="2" s="1"/>
  <c r="Q537" i="2"/>
  <c r="D537" i="2"/>
  <c r="K537" i="2" s="1"/>
  <c r="U695" i="2"/>
  <c r="Q695" i="2"/>
  <c r="D695" i="2"/>
  <c r="H695" i="2" s="1"/>
  <c r="U549" i="2"/>
  <c r="Q549" i="2"/>
  <c r="D549" i="2"/>
  <c r="K549" i="2" s="1"/>
  <c r="U343" i="2"/>
  <c r="W343" i="2" s="1"/>
  <c r="Q343" i="2"/>
  <c r="D343" i="2"/>
  <c r="K343" i="2" s="1"/>
  <c r="U561" i="2"/>
  <c r="W561" i="2" s="1"/>
  <c r="Q561" i="2"/>
  <c r="D561" i="2"/>
  <c r="H561" i="2" s="1"/>
  <c r="U715" i="2"/>
  <c r="Q715" i="2"/>
  <c r="D715" i="2"/>
  <c r="K715" i="2" s="1"/>
  <c r="U578" i="2"/>
  <c r="Q578" i="2"/>
  <c r="D578" i="2"/>
  <c r="J578" i="2" s="1"/>
  <c r="U385" i="2"/>
  <c r="Q385" i="2"/>
  <c r="D385" i="2"/>
  <c r="H385" i="2" s="1"/>
  <c r="U390" i="2"/>
  <c r="W390" i="2" s="1"/>
  <c r="Q390" i="2"/>
  <c r="D390" i="2"/>
  <c r="K390" i="2" s="1"/>
  <c r="U393" i="2"/>
  <c r="Q393" i="2"/>
  <c r="D393" i="2"/>
  <c r="K393" i="2" s="1"/>
  <c r="U654" i="2"/>
  <c r="Q654" i="2"/>
  <c r="D654" i="2"/>
  <c r="H654" i="2" s="1"/>
  <c r="U400" i="2"/>
  <c r="W400" i="2" s="1"/>
  <c r="Q400" i="2"/>
  <c r="R400" i="2" s="1"/>
  <c r="D400" i="2"/>
  <c r="K400" i="2" s="1"/>
  <c r="U737" i="2"/>
  <c r="W737" i="2" s="1"/>
  <c r="Q737" i="2"/>
  <c r="D737" i="2"/>
  <c r="K737" i="2" s="1"/>
  <c r="U657" i="2"/>
  <c r="Q657" i="2"/>
  <c r="D657" i="2"/>
  <c r="H657" i="2" s="1"/>
  <c r="U408" i="2"/>
  <c r="Q408" i="2"/>
  <c r="D408" i="2"/>
  <c r="K408" i="2" s="1"/>
  <c r="U606" i="2"/>
  <c r="W606" i="2" s="1"/>
  <c r="Q606" i="2"/>
  <c r="D606" i="2"/>
  <c r="K606" i="2" s="1"/>
  <c r="U663" i="2"/>
  <c r="W663" i="2" s="1"/>
  <c r="Q663" i="2"/>
  <c r="D663" i="2"/>
  <c r="U419" i="2"/>
  <c r="Q419" i="2"/>
  <c r="D419" i="2"/>
  <c r="K419" i="2" s="1"/>
  <c r="U676" i="2"/>
  <c r="Q676" i="2"/>
  <c r="D676" i="2"/>
  <c r="K676" i="2" s="1"/>
  <c r="U438" i="2"/>
  <c r="Q438" i="2"/>
  <c r="D438" i="2"/>
  <c r="H438" i="2" s="1"/>
  <c r="U136" i="2"/>
  <c r="W136" i="2" s="1"/>
  <c r="Q136" i="2"/>
  <c r="D136" i="2"/>
  <c r="K136" i="2" s="1"/>
  <c r="U688" i="2"/>
  <c r="Q688" i="2"/>
  <c r="D688" i="2"/>
  <c r="K688" i="2" s="1"/>
  <c r="U144" i="2"/>
  <c r="Q144" i="2"/>
  <c r="D144" i="2"/>
  <c r="H144" i="2" s="1"/>
  <c r="U163" i="2"/>
  <c r="W163" i="2" s="1"/>
  <c r="Q163" i="2"/>
  <c r="D163" i="2"/>
  <c r="K163" i="2" s="1"/>
  <c r="U467" i="2"/>
  <c r="W467" i="2" s="1"/>
  <c r="Q467" i="2"/>
  <c r="D467" i="2"/>
  <c r="K467" i="2" s="1"/>
  <c r="U704" i="2"/>
  <c r="Q704" i="2"/>
  <c r="D704" i="2"/>
  <c r="H704" i="2" s="1"/>
  <c r="U510" i="2"/>
  <c r="Q510" i="2"/>
  <c r="D510" i="2"/>
  <c r="K510" i="2" s="1"/>
  <c r="U195" i="2"/>
  <c r="W195" i="2" s="1"/>
  <c r="Q195" i="2"/>
  <c r="D195" i="2"/>
  <c r="K195" i="2" s="1"/>
  <c r="U516" i="2"/>
  <c r="W516" i="2" s="1"/>
  <c r="Q516" i="2"/>
  <c r="D516" i="2"/>
  <c r="H516" i="2" s="1"/>
  <c r="U520" i="2"/>
  <c r="Q520" i="2"/>
  <c r="D520" i="2"/>
  <c r="K520" i="2" s="1"/>
  <c r="U525" i="2"/>
  <c r="Q525" i="2"/>
  <c r="D525" i="2"/>
  <c r="K525" i="2" s="1"/>
  <c r="U535" i="2"/>
  <c r="W535" i="2" s="1"/>
  <c r="Q535" i="2"/>
  <c r="D535" i="2"/>
  <c r="H535" i="2" s="1"/>
  <c r="U546" i="2"/>
  <c r="V546" i="2" s="1"/>
  <c r="Q546" i="2"/>
  <c r="D546" i="2"/>
  <c r="K546" i="2" s="1"/>
  <c r="U731" i="2"/>
  <c r="Q731" i="2"/>
  <c r="D731" i="2"/>
  <c r="K731" i="2" s="1"/>
  <c r="U564" i="2"/>
  <c r="Q564" i="2"/>
  <c r="D564" i="2"/>
  <c r="H564" i="2" s="1"/>
  <c r="U636" i="2"/>
  <c r="W636" i="2" s="1"/>
  <c r="Q636" i="2"/>
  <c r="D636" i="2"/>
  <c r="K636" i="2" s="1"/>
  <c r="U641" i="2"/>
  <c r="W641" i="2" s="1"/>
  <c r="Q641" i="2"/>
  <c r="D641" i="2"/>
  <c r="K641" i="2" s="1"/>
  <c r="U644" i="2"/>
  <c r="Q644" i="2"/>
  <c r="D644" i="2"/>
  <c r="H644" i="2" s="1"/>
  <c r="U260" i="2"/>
  <c r="Q260" i="2"/>
  <c r="D260" i="2"/>
  <c r="K260" i="2" s="1"/>
  <c r="U594" i="2"/>
  <c r="W594" i="2" s="1"/>
  <c r="Q594" i="2"/>
  <c r="D594" i="2"/>
  <c r="K594" i="2" s="1"/>
  <c r="U651" i="2"/>
  <c r="W651" i="2" s="1"/>
  <c r="Q651" i="2"/>
  <c r="D651" i="2"/>
  <c r="U270" i="2"/>
  <c r="Q270" i="2"/>
  <c r="D270" i="2"/>
  <c r="K270" i="2" s="1"/>
  <c r="U659" i="2"/>
  <c r="Q659" i="2"/>
  <c r="D659" i="2"/>
  <c r="K659" i="2" s="1"/>
  <c r="U288" i="2"/>
  <c r="W288" i="2" s="1"/>
  <c r="Q288" i="2"/>
  <c r="D288" i="2"/>
  <c r="H288" i="2" s="1"/>
  <c r="U672" i="2"/>
  <c r="V672" i="2" s="1"/>
  <c r="Q672" i="2"/>
  <c r="D672" i="2"/>
  <c r="K672" i="2" s="1"/>
  <c r="U322" i="2"/>
  <c r="Q322" i="2"/>
  <c r="D322" i="2"/>
  <c r="K322" i="2" s="1"/>
  <c r="U690" i="2"/>
  <c r="Q690" i="2"/>
  <c r="D690" i="2"/>
  <c r="H690" i="2" s="1"/>
  <c r="U387" i="2"/>
  <c r="W387" i="2" s="1"/>
  <c r="Q387" i="2"/>
  <c r="D387" i="2"/>
  <c r="K387" i="2" s="1"/>
  <c r="U719" i="2"/>
  <c r="W719" i="2" s="1"/>
  <c r="Q719" i="2"/>
  <c r="D719" i="2"/>
  <c r="K719" i="2" s="1"/>
  <c r="U395" i="2"/>
  <c r="Q395" i="2"/>
  <c r="D395" i="2"/>
  <c r="H395" i="2" s="1"/>
  <c r="U413" i="2"/>
  <c r="Q413" i="2"/>
  <c r="D413" i="2"/>
  <c r="K413" i="2" s="1"/>
  <c r="U446" i="2"/>
  <c r="Q446" i="2"/>
  <c r="D446" i="2"/>
  <c r="H446" i="2" s="1"/>
  <c r="U513" i="2"/>
  <c r="V513" i="2" s="1"/>
  <c r="Q513" i="2"/>
  <c r="D513" i="2"/>
  <c r="H513" i="2" s="1"/>
  <c r="U521" i="2"/>
  <c r="Q521" i="2"/>
  <c r="D521" i="2"/>
  <c r="K521" i="2" s="1"/>
  <c r="U539" i="2"/>
  <c r="Q539" i="2"/>
  <c r="D539" i="2"/>
  <c r="H539" i="2" s="1"/>
  <c r="U572" i="2"/>
  <c r="Q572" i="2"/>
  <c r="D572" i="2"/>
  <c r="K572" i="2" s="1"/>
  <c r="U639" i="2"/>
  <c r="V639" i="2" s="1"/>
  <c r="Q639" i="2"/>
  <c r="D639" i="2"/>
  <c r="K639" i="2" s="1"/>
  <c r="U647" i="2"/>
  <c r="Q647" i="2"/>
  <c r="D647" i="2"/>
  <c r="H647" i="2" s="1"/>
  <c r="U666" i="2"/>
  <c r="Q666" i="2"/>
  <c r="D666" i="2"/>
  <c r="H666" i="2" s="1"/>
  <c r="U699" i="2"/>
  <c r="Q699" i="2"/>
  <c r="R699" i="2" s="1"/>
  <c r="D699" i="2"/>
  <c r="K699" i="2" s="1"/>
  <c r="U3" i="2"/>
  <c r="Q3" i="2"/>
  <c r="D3" i="2"/>
  <c r="H3" i="2" s="1"/>
  <c r="U130" i="2"/>
  <c r="Q130" i="2"/>
  <c r="D130" i="2"/>
  <c r="K130" i="2" s="1"/>
  <c r="U255" i="2"/>
  <c r="Q255" i="2"/>
  <c r="D255" i="2"/>
  <c r="K255" i="2" s="1"/>
  <c r="U382" i="2"/>
  <c r="W382" i="2" s="1"/>
  <c r="Q382" i="2"/>
  <c r="D382" i="2"/>
  <c r="K382" i="2" s="1"/>
  <c r="U507" i="2"/>
  <c r="Q507" i="2"/>
  <c r="D507" i="2"/>
  <c r="H507" i="2" s="1"/>
  <c r="U634" i="2"/>
  <c r="Q634" i="2"/>
  <c r="D634" i="2"/>
  <c r="K634" i="2" s="1"/>
  <c r="U125" i="2"/>
  <c r="Q125" i="2"/>
  <c r="D125" i="2"/>
  <c r="K125" i="2" s="1"/>
  <c r="U124" i="2"/>
  <c r="Q124" i="2"/>
  <c r="D124" i="2"/>
  <c r="K124" i="2" s="1"/>
  <c r="U106" i="2"/>
  <c r="Q106" i="2"/>
  <c r="D106" i="2"/>
  <c r="H106" i="2" s="1"/>
  <c r="U121" i="2"/>
  <c r="Q121" i="2"/>
  <c r="D121" i="2"/>
  <c r="K121" i="2" s="1"/>
  <c r="U88" i="2"/>
  <c r="Q88" i="2"/>
  <c r="D88" i="2"/>
  <c r="K88" i="2" s="1"/>
  <c r="U100" i="2"/>
  <c r="Q100" i="2"/>
  <c r="D100" i="2"/>
  <c r="K100" i="2" s="1"/>
  <c r="U118" i="2"/>
  <c r="Q118" i="2"/>
  <c r="D118" i="2"/>
  <c r="K118" i="2" s="1"/>
  <c r="U253" i="2"/>
  <c r="Q253" i="2"/>
  <c r="D253" i="2"/>
  <c r="K253" i="2" s="1"/>
  <c r="U73" i="2"/>
  <c r="Q73" i="2"/>
  <c r="D73" i="2"/>
  <c r="K73" i="2" s="1"/>
  <c r="U80" i="2"/>
  <c r="Q80" i="2"/>
  <c r="D80" i="2"/>
  <c r="K80" i="2" s="1"/>
  <c r="U97" i="2"/>
  <c r="Q97" i="2"/>
  <c r="D97" i="2"/>
  <c r="K97" i="2" s="1"/>
  <c r="U113" i="2"/>
  <c r="Q113" i="2"/>
  <c r="D113" i="2"/>
  <c r="K113" i="2" s="1"/>
  <c r="U248" i="2"/>
  <c r="Q248" i="2"/>
  <c r="D248" i="2"/>
  <c r="K248" i="2" s="1"/>
  <c r="U232" i="2"/>
  <c r="Q232" i="2"/>
  <c r="D232" i="2"/>
  <c r="K232" i="2" s="1"/>
  <c r="U245" i="2"/>
  <c r="Q245" i="2"/>
  <c r="D245" i="2"/>
  <c r="K245" i="2" s="1"/>
  <c r="U50" i="2"/>
  <c r="Q50" i="2"/>
  <c r="D50" i="2"/>
  <c r="K50" i="2" s="1"/>
  <c r="U62" i="2"/>
  <c r="Q62" i="2"/>
  <c r="D62" i="2"/>
  <c r="K62" i="2" s="1"/>
  <c r="U77" i="2"/>
  <c r="Q77" i="2"/>
  <c r="D77" i="2"/>
  <c r="K77" i="2" s="1"/>
  <c r="U92" i="2"/>
  <c r="Q92" i="2"/>
  <c r="D92" i="2"/>
  <c r="K92" i="2" s="1"/>
  <c r="U110" i="2"/>
  <c r="Q110" i="2"/>
  <c r="D110" i="2"/>
  <c r="K110" i="2" s="1"/>
  <c r="U212" i="2"/>
  <c r="Q212" i="2"/>
  <c r="D212" i="2"/>
  <c r="K212" i="2" s="1"/>
  <c r="U224" i="2"/>
  <c r="Q224" i="2"/>
  <c r="D224" i="2"/>
  <c r="K224" i="2" s="1"/>
  <c r="U377" i="2"/>
  <c r="Q377" i="2"/>
  <c r="D377" i="2"/>
  <c r="K377" i="2" s="1"/>
  <c r="U242" i="2"/>
  <c r="Q242" i="2"/>
  <c r="D242" i="2"/>
  <c r="K242" i="2" s="1"/>
  <c r="U376" i="2"/>
  <c r="Q376" i="2"/>
  <c r="D376" i="2"/>
  <c r="H376" i="2" s="1"/>
  <c r="U40" i="2"/>
  <c r="Q40" i="2"/>
  <c r="D40" i="2"/>
  <c r="K40" i="2" s="1"/>
  <c r="U47" i="2"/>
  <c r="Q47" i="2"/>
  <c r="D47" i="2"/>
  <c r="K47" i="2" s="1"/>
  <c r="U55" i="2"/>
  <c r="Q55" i="2"/>
  <c r="D55" i="2"/>
  <c r="H55" i="2" s="1"/>
  <c r="U199" i="2"/>
  <c r="Q199" i="2"/>
  <c r="D199" i="2"/>
  <c r="K199" i="2" s="1"/>
  <c r="U67" i="2"/>
  <c r="Q67" i="2"/>
  <c r="D67" i="2"/>
  <c r="H67" i="2" s="1"/>
  <c r="U208" i="2"/>
  <c r="Q208" i="2"/>
  <c r="D208" i="2"/>
  <c r="H208" i="2" s="1"/>
  <c r="U85" i="2"/>
  <c r="Q85" i="2"/>
  <c r="D85" i="2"/>
  <c r="K85" i="2" s="1"/>
  <c r="U223" i="2"/>
  <c r="Q223" i="2"/>
  <c r="D223" i="2"/>
  <c r="K223" i="2" s="1"/>
  <c r="U107" i="2"/>
  <c r="Q107" i="2"/>
  <c r="D107" i="2"/>
  <c r="H107" i="2" s="1"/>
  <c r="U239" i="2"/>
  <c r="Q239" i="2"/>
  <c r="D239" i="2"/>
  <c r="K239" i="2" s="1"/>
  <c r="U356" i="2"/>
  <c r="Q356" i="2"/>
  <c r="D356" i="2"/>
  <c r="H356" i="2" s="1"/>
  <c r="U373" i="2"/>
  <c r="Q373" i="2"/>
  <c r="D373" i="2"/>
  <c r="H373" i="2" s="1"/>
  <c r="U176" i="2"/>
  <c r="Q176" i="2"/>
  <c r="D176" i="2"/>
  <c r="K176" i="2" s="1"/>
  <c r="U188" i="2"/>
  <c r="Q188" i="2"/>
  <c r="D188" i="2"/>
  <c r="H188" i="2" s="1"/>
  <c r="U338" i="2"/>
  <c r="Q338" i="2"/>
  <c r="D338" i="2"/>
  <c r="H338" i="2" s="1"/>
  <c r="U505" i="2"/>
  <c r="Q505" i="2"/>
  <c r="D505" i="2"/>
  <c r="K505" i="2" s="1"/>
  <c r="U205" i="2"/>
  <c r="Q205" i="2"/>
  <c r="D205" i="2"/>
  <c r="K205" i="2" s="1"/>
  <c r="U350" i="2"/>
  <c r="Q350" i="2"/>
  <c r="D350" i="2"/>
  <c r="H350" i="2" s="1"/>
  <c r="U220" i="2"/>
  <c r="Q220" i="2"/>
  <c r="D220" i="2"/>
  <c r="K220" i="2" s="1"/>
  <c r="U370" i="2"/>
  <c r="Q370" i="2"/>
  <c r="D370" i="2"/>
  <c r="H370" i="2" s="1"/>
  <c r="U236" i="2"/>
  <c r="Q236" i="2"/>
  <c r="D236" i="2"/>
  <c r="H236" i="2" s="1"/>
  <c r="U25" i="2"/>
  <c r="Q25" i="2"/>
  <c r="D25" i="2"/>
  <c r="K25" i="2" s="1"/>
  <c r="U502" i="2"/>
  <c r="Q502" i="2"/>
  <c r="D502" i="2"/>
  <c r="K502" i="2" s="1"/>
  <c r="U28" i="2"/>
  <c r="Q28" i="2"/>
  <c r="D28" i="2"/>
  <c r="H28" i="2" s="1"/>
  <c r="U34" i="2"/>
  <c r="Q34" i="2"/>
  <c r="D34" i="2"/>
  <c r="K34" i="2" s="1"/>
  <c r="U44" i="2"/>
  <c r="Q44" i="2"/>
  <c r="D44" i="2"/>
  <c r="H44" i="2" s="1"/>
  <c r="U56" i="2"/>
  <c r="Q56" i="2"/>
  <c r="D56" i="2"/>
  <c r="H56" i="2" s="1"/>
  <c r="U76" i="2"/>
  <c r="Q76" i="2"/>
  <c r="D76" i="2"/>
  <c r="H76" i="2" s="1"/>
  <c r="U323" i="2"/>
  <c r="Q323" i="2"/>
  <c r="D323" i="2"/>
  <c r="K323" i="2" s="1"/>
  <c r="U103" i="2"/>
  <c r="V103" i="2" s="1"/>
  <c r="Q103" i="2"/>
  <c r="D103" i="2"/>
  <c r="H103" i="2" s="1"/>
  <c r="U334" i="2"/>
  <c r="Q334" i="2"/>
  <c r="D334" i="2"/>
  <c r="H334" i="2" s="1"/>
  <c r="U482" i="2"/>
  <c r="Q482" i="2"/>
  <c r="D482" i="2"/>
  <c r="K482" i="2" s="1"/>
  <c r="U347" i="2"/>
  <c r="Q347" i="2"/>
  <c r="D347" i="2"/>
  <c r="H347" i="2" s="1"/>
  <c r="U166" i="2"/>
  <c r="Q166" i="2"/>
  <c r="D166" i="2"/>
  <c r="H166" i="2" s="1"/>
  <c r="U499" i="2"/>
  <c r="Q499" i="2"/>
  <c r="D499" i="2"/>
  <c r="K499" i="2" s="1"/>
  <c r="U175" i="2"/>
  <c r="Q175" i="2"/>
  <c r="D175" i="2"/>
  <c r="H175" i="2" s="1"/>
  <c r="U367" i="2"/>
  <c r="Q367" i="2"/>
  <c r="D367" i="2"/>
  <c r="K367" i="2" s="1"/>
  <c r="U181" i="2"/>
  <c r="Q181" i="2"/>
  <c r="D181" i="2"/>
  <c r="H181" i="2" s="1"/>
  <c r="U191" i="2"/>
  <c r="Q191" i="2"/>
  <c r="D191" i="2"/>
  <c r="H191" i="2" s="1"/>
  <c r="U209" i="2"/>
  <c r="Q209" i="2"/>
  <c r="D209" i="2"/>
  <c r="K209" i="2" s="1"/>
  <c r="U466" i="2"/>
  <c r="Q466" i="2"/>
  <c r="D466" i="2"/>
  <c r="K466" i="2" s="1"/>
  <c r="U631" i="2"/>
  <c r="V631" i="2" s="1"/>
  <c r="Q631" i="2"/>
  <c r="D631" i="2"/>
  <c r="H631" i="2" s="1"/>
  <c r="U235" i="2"/>
  <c r="Q235" i="2"/>
  <c r="D235" i="2"/>
  <c r="H235" i="2" s="1"/>
  <c r="U302" i="2"/>
  <c r="Q302" i="2"/>
  <c r="D302" i="2"/>
  <c r="H302" i="2" s="1"/>
  <c r="U476" i="2"/>
  <c r="Q476" i="2"/>
  <c r="D476" i="2"/>
  <c r="U316" i="2"/>
  <c r="Q316" i="2"/>
  <c r="D316" i="2"/>
  <c r="H316" i="2" s="1"/>
  <c r="U331" i="2"/>
  <c r="Q331" i="2"/>
  <c r="D331" i="2"/>
  <c r="K331" i="2" s="1"/>
  <c r="U496" i="2"/>
  <c r="Q496" i="2"/>
  <c r="D496" i="2"/>
  <c r="H496" i="2" s="1"/>
  <c r="U626" i="2"/>
  <c r="Q626" i="2"/>
  <c r="D626" i="2"/>
  <c r="H626" i="2" s="1"/>
  <c r="U344" i="2"/>
  <c r="Q344" i="2"/>
  <c r="D344" i="2"/>
  <c r="K344" i="2" s="1"/>
  <c r="U364" i="2"/>
  <c r="Q364" i="2"/>
  <c r="D364" i="2"/>
  <c r="H364" i="2" s="1"/>
  <c r="U449" i="2"/>
  <c r="Q449" i="2"/>
  <c r="D449" i="2"/>
  <c r="H449" i="2" s="1"/>
  <c r="U610" i="2"/>
  <c r="Q610" i="2"/>
  <c r="D610" i="2"/>
  <c r="H610" i="2" s="1"/>
  <c r="U460" i="2"/>
  <c r="Q460" i="2"/>
  <c r="D460" i="2"/>
  <c r="K460" i="2" s="1"/>
  <c r="U473" i="2"/>
  <c r="Q473" i="2"/>
  <c r="D473" i="2"/>
  <c r="K473" i="2" s="1"/>
  <c r="U151" i="2"/>
  <c r="Q151" i="2"/>
  <c r="D151" i="2"/>
  <c r="K151" i="2" s="1"/>
  <c r="U625" i="2"/>
  <c r="Q625" i="2"/>
  <c r="D625" i="2"/>
  <c r="H625" i="2" s="1"/>
  <c r="U5" i="2"/>
  <c r="V5" i="2" s="1"/>
  <c r="Q5" i="2"/>
  <c r="D5" i="2"/>
  <c r="H5" i="2" s="1"/>
  <c r="U13" i="2"/>
  <c r="Q13" i="2"/>
  <c r="D13" i="2"/>
  <c r="K13" i="2" s="1"/>
  <c r="U16" i="2"/>
  <c r="Q16" i="2"/>
  <c r="D16" i="2"/>
  <c r="K16" i="2" s="1"/>
  <c r="U152" i="2"/>
  <c r="Q152" i="2"/>
  <c r="D152" i="2"/>
  <c r="H152" i="2" s="1"/>
  <c r="U22" i="2"/>
  <c r="Q22" i="2"/>
  <c r="D22" i="2"/>
  <c r="K22" i="2" s="1"/>
  <c r="U160" i="2"/>
  <c r="Q160" i="2"/>
  <c r="D160" i="2"/>
  <c r="H160" i="2" s="1"/>
  <c r="U31" i="2"/>
  <c r="Q31" i="2"/>
  <c r="D31" i="2"/>
  <c r="H31" i="2" s="1"/>
  <c r="U491" i="2"/>
  <c r="Q491" i="2"/>
  <c r="D491" i="2"/>
  <c r="H491" i="2" s="1"/>
  <c r="U172" i="2"/>
  <c r="Q172" i="2"/>
  <c r="D172" i="2"/>
  <c r="K172" i="2" s="1"/>
  <c r="U292" i="2"/>
  <c r="Q292" i="2"/>
  <c r="D292" i="2"/>
  <c r="K292" i="2" s="1"/>
  <c r="U43" i="2"/>
  <c r="Q43" i="2"/>
  <c r="D43" i="2"/>
  <c r="H43" i="2" s="1"/>
  <c r="U299" i="2"/>
  <c r="Q299" i="2"/>
  <c r="D299" i="2"/>
  <c r="H299" i="2" s="1"/>
  <c r="U182" i="2"/>
  <c r="Q182" i="2"/>
  <c r="D182" i="2"/>
  <c r="K182" i="2" s="1"/>
  <c r="U590" i="2"/>
  <c r="Q590" i="2"/>
  <c r="D590" i="2"/>
  <c r="K590" i="2" s="1"/>
  <c r="U61" i="2"/>
  <c r="Q61" i="2"/>
  <c r="D61" i="2"/>
  <c r="H61" i="2" s="1"/>
  <c r="U307" i="2"/>
  <c r="Q307" i="2"/>
  <c r="D307" i="2"/>
  <c r="K307" i="2" s="1"/>
  <c r="U202" i="2"/>
  <c r="Q202" i="2"/>
  <c r="D202" i="2"/>
  <c r="K202" i="2" s="1"/>
  <c r="U91" i="2"/>
  <c r="Q91" i="2"/>
  <c r="D91" i="2"/>
  <c r="H91" i="2" s="1"/>
  <c r="U317" i="2"/>
  <c r="Q317" i="2"/>
  <c r="D317" i="2"/>
  <c r="K317" i="2" s="1"/>
  <c r="U428" i="2"/>
  <c r="Q428" i="2"/>
  <c r="D428" i="2"/>
  <c r="K428" i="2" s="1"/>
  <c r="U604" i="2"/>
  <c r="Q604" i="2"/>
  <c r="D604" i="2"/>
  <c r="H604" i="2" s="1"/>
  <c r="U229" i="2"/>
  <c r="Q229" i="2"/>
  <c r="D229" i="2"/>
  <c r="K229" i="2" s="1"/>
  <c r="U442" i="2"/>
  <c r="Q442" i="2"/>
  <c r="D442" i="2"/>
  <c r="K442" i="2" s="1"/>
  <c r="U337" i="2"/>
  <c r="Q337" i="2"/>
  <c r="D337" i="2"/>
  <c r="H337" i="2" s="1"/>
  <c r="U757" i="2"/>
  <c r="Q757" i="2"/>
  <c r="D757" i="2"/>
  <c r="K757" i="2" s="1"/>
  <c r="U457" i="2"/>
  <c r="Q457" i="2"/>
  <c r="D457" i="2"/>
  <c r="K457" i="2" s="1"/>
  <c r="U622" i="2"/>
  <c r="Q622" i="2"/>
  <c r="D622" i="2"/>
  <c r="H622" i="2" s="1"/>
  <c r="U361" i="2"/>
  <c r="Q361" i="2"/>
  <c r="D361" i="2"/>
  <c r="K361" i="2" s="1"/>
  <c r="U752" i="2"/>
  <c r="Q752" i="2"/>
  <c r="D752" i="2"/>
  <c r="K752" i="2" s="1"/>
  <c r="U472" i="2"/>
  <c r="Q472" i="2"/>
  <c r="D472" i="2"/>
  <c r="H472" i="2" s="1"/>
  <c r="U577" i="2"/>
  <c r="Q577" i="2"/>
  <c r="D577" i="2"/>
  <c r="K577" i="2" s="1"/>
  <c r="U586" i="2"/>
  <c r="Q586" i="2"/>
  <c r="D586" i="2"/>
  <c r="K586" i="2" s="1"/>
  <c r="U736" i="2"/>
  <c r="V736" i="2" s="1"/>
  <c r="Q736" i="2"/>
  <c r="D736" i="2"/>
  <c r="H736" i="2" s="1"/>
  <c r="U490" i="2"/>
  <c r="Q490" i="2"/>
  <c r="D490" i="2"/>
  <c r="K490" i="2" s="1"/>
  <c r="U601" i="2"/>
  <c r="Q601" i="2"/>
  <c r="D601" i="2"/>
  <c r="H601" i="2" s="1"/>
  <c r="U751" i="2"/>
  <c r="Q751" i="2"/>
  <c r="D751" i="2"/>
  <c r="H751" i="2" s="1"/>
  <c r="U418" i="2"/>
  <c r="Q418" i="2"/>
  <c r="D418" i="2"/>
  <c r="K418" i="2" s="1"/>
  <c r="U718" i="2"/>
  <c r="Q718" i="2"/>
  <c r="D718" i="2"/>
  <c r="K718" i="2" s="1"/>
  <c r="U617" i="2"/>
  <c r="Q617" i="2"/>
  <c r="D617" i="2"/>
  <c r="H617" i="2" s="1"/>
  <c r="U277" i="2"/>
  <c r="Q277" i="2"/>
  <c r="D277" i="2"/>
  <c r="K277" i="2" s="1"/>
  <c r="U427" i="2"/>
  <c r="Q427" i="2"/>
  <c r="D427" i="2"/>
  <c r="K427" i="2" s="1"/>
  <c r="U278" i="2"/>
  <c r="Q278" i="2"/>
  <c r="D278" i="2"/>
  <c r="H278" i="2" s="1"/>
  <c r="U554" i="2"/>
  <c r="Q554" i="2"/>
  <c r="D554" i="2"/>
  <c r="H554" i="2" s="1"/>
  <c r="U286" i="2"/>
  <c r="Q286" i="2"/>
  <c r="D286" i="2"/>
  <c r="K286" i="2" s="1"/>
  <c r="U431" i="2"/>
  <c r="Q431" i="2"/>
  <c r="D431" i="2"/>
  <c r="H431" i="2" s="1"/>
  <c r="U730" i="2"/>
  <c r="Q730" i="2"/>
  <c r="D730" i="2"/>
  <c r="K730" i="2" s="1"/>
  <c r="U296" i="2"/>
  <c r="Q296" i="2"/>
  <c r="D296" i="2"/>
  <c r="K296" i="2" s="1"/>
  <c r="U568" i="2"/>
  <c r="Q568" i="2"/>
  <c r="D568" i="2"/>
  <c r="H568" i="2" s="1"/>
  <c r="U443" i="2"/>
  <c r="Q443" i="2"/>
  <c r="D443" i="2"/>
  <c r="K443" i="2" s="1"/>
  <c r="U310" i="2"/>
  <c r="Q310" i="2"/>
  <c r="D310" i="2"/>
  <c r="H310" i="2" s="1"/>
  <c r="U581" i="2"/>
  <c r="Q581" i="2"/>
  <c r="D581" i="2"/>
  <c r="H581" i="2" s="1"/>
  <c r="U461" i="2"/>
  <c r="Q461" i="2"/>
  <c r="D461" i="2"/>
  <c r="K461" i="2" s="1"/>
  <c r="U133" i="2"/>
  <c r="Q133" i="2"/>
  <c r="D133" i="2"/>
  <c r="H133" i="2" s="1"/>
  <c r="U701" i="2"/>
  <c r="Q701" i="2"/>
  <c r="D701" i="2"/>
  <c r="H701" i="2" s="1"/>
  <c r="U326" i="2"/>
  <c r="Q326" i="2"/>
  <c r="D326" i="2"/>
  <c r="K326" i="2" s="1"/>
  <c r="U139" i="2"/>
  <c r="Q139" i="2"/>
  <c r="R139" i="2" s="1"/>
  <c r="D139" i="2"/>
  <c r="H139" i="2" s="1"/>
  <c r="U140" i="2"/>
  <c r="Q140" i="2"/>
  <c r="D140" i="2"/>
  <c r="H140" i="2" s="1"/>
  <c r="U148" i="2"/>
  <c r="Q148" i="2"/>
  <c r="D148" i="2"/>
  <c r="K148" i="2" s="1"/>
  <c r="U748" i="2"/>
  <c r="Q748" i="2"/>
  <c r="D748" i="2"/>
  <c r="H748" i="2" s="1"/>
  <c r="U596" i="2"/>
  <c r="Q596" i="2"/>
  <c r="D596" i="2"/>
  <c r="H596" i="2" s="1"/>
  <c r="U157" i="2"/>
  <c r="Q157" i="2"/>
  <c r="D157" i="2"/>
  <c r="K157" i="2" s="1"/>
  <c r="U712" i="2"/>
  <c r="Q712" i="2"/>
  <c r="D712" i="2"/>
  <c r="K712" i="2" s="1"/>
  <c r="U169" i="2"/>
  <c r="Q169" i="2"/>
  <c r="D169" i="2"/>
  <c r="H169" i="2" s="1"/>
  <c r="U487" i="2"/>
  <c r="Q487" i="2"/>
  <c r="D487" i="2"/>
  <c r="K487" i="2" s="1"/>
  <c r="U353" i="2"/>
  <c r="Q353" i="2"/>
  <c r="D353" i="2"/>
  <c r="H353" i="2" s="1"/>
  <c r="U185" i="2"/>
  <c r="Q185" i="2"/>
  <c r="D185" i="2"/>
  <c r="H185" i="2" s="1"/>
  <c r="U614" i="2"/>
  <c r="Q614" i="2"/>
  <c r="D614" i="2"/>
  <c r="K614" i="2" s="1"/>
  <c r="U727" i="2"/>
  <c r="Q727" i="2"/>
  <c r="D727" i="2"/>
  <c r="U217" i="2"/>
  <c r="Q217" i="2"/>
  <c r="D217" i="2"/>
  <c r="H217" i="2" s="1"/>
  <c r="U542" i="2"/>
  <c r="Q542" i="2"/>
  <c r="D542" i="2"/>
  <c r="K542" i="2" s="1"/>
  <c r="U680" i="2"/>
  <c r="Q680" i="2"/>
  <c r="D680" i="2"/>
  <c r="K680" i="2" s="1"/>
  <c r="U553" i="2"/>
  <c r="Q553" i="2"/>
  <c r="D553" i="2"/>
  <c r="H553" i="2" s="1"/>
  <c r="U401" i="2"/>
  <c r="Q401" i="2"/>
  <c r="D401" i="2"/>
  <c r="K401" i="2" s="1"/>
  <c r="U559" i="2"/>
  <c r="Q559" i="2"/>
  <c r="D559" i="2"/>
  <c r="K559" i="2" s="1"/>
  <c r="U692" i="2"/>
  <c r="Q692" i="2"/>
  <c r="D692" i="2"/>
  <c r="J692" i="2" s="1"/>
  <c r="U406" i="2"/>
  <c r="Q406" i="2"/>
  <c r="D406" i="2"/>
  <c r="K406" i="2" s="1"/>
  <c r="U743" i="2"/>
  <c r="Q743" i="2"/>
  <c r="D743" i="2"/>
  <c r="H743" i="2" s="1"/>
  <c r="U412" i="2"/>
  <c r="Q412" i="2"/>
  <c r="D412" i="2"/>
  <c r="H412" i="2" s="1"/>
  <c r="U571" i="2"/>
  <c r="Q571" i="2"/>
  <c r="D571" i="2"/>
  <c r="R571" i="2" s="1"/>
  <c r="U422" i="2"/>
  <c r="Q422" i="2"/>
  <c r="D422" i="2"/>
  <c r="H422" i="2" s="1"/>
  <c r="U707" i="2"/>
  <c r="Q707" i="2"/>
  <c r="D707" i="2"/>
  <c r="H707" i="2" s="1"/>
  <c r="U434" i="2"/>
  <c r="Q434" i="2"/>
  <c r="D434" i="2"/>
  <c r="K434" i="2" s="1"/>
  <c r="U589" i="2"/>
  <c r="Q589" i="2"/>
  <c r="D589" i="2"/>
  <c r="K589" i="2" s="1"/>
  <c r="U724" i="2"/>
  <c r="Q724" i="2"/>
  <c r="D724" i="2"/>
  <c r="H724" i="2" s="1"/>
  <c r="U454" i="2"/>
  <c r="Q454" i="2"/>
  <c r="D454" i="2"/>
  <c r="K454" i="2" s="1"/>
  <c r="U8" i="2"/>
  <c r="Q8" i="2"/>
  <c r="D8" i="2"/>
  <c r="H8" i="2" s="1"/>
  <c r="U17" i="2"/>
  <c r="Q17" i="2"/>
  <c r="D17" i="2"/>
  <c r="H17" i="2" s="1"/>
  <c r="U259" i="2"/>
  <c r="Q259" i="2"/>
  <c r="D259" i="2"/>
  <c r="H259" i="2" s="1"/>
  <c r="U265" i="2"/>
  <c r="Q265" i="2"/>
  <c r="D265" i="2"/>
  <c r="J265" i="2" s="1"/>
  <c r="U35" i="2"/>
  <c r="Q35" i="2"/>
  <c r="D35" i="2"/>
  <c r="H35" i="2" s="1"/>
  <c r="U268" i="2"/>
  <c r="Q268" i="2"/>
  <c r="D268" i="2"/>
  <c r="K268" i="2" s="1"/>
  <c r="U611" i="2"/>
  <c r="Q611" i="2"/>
  <c r="D611" i="2"/>
  <c r="H611" i="2" s="1"/>
  <c r="U668" i="2"/>
  <c r="Q668" i="2"/>
  <c r="D668" i="2"/>
  <c r="H668" i="2" s="1"/>
  <c r="U274" i="2"/>
  <c r="Q274" i="2"/>
  <c r="D274" i="2"/>
  <c r="K274" i="2" s="1"/>
  <c r="U481" i="2"/>
  <c r="Q481" i="2"/>
  <c r="D481" i="2"/>
  <c r="H481" i="2" s="1"/>
  <c r="U70" i="2"/>
  <c r="Q70" i="2"/>
  <c r="D70" i="2"/>
  <c r="H70" i="2" s="1"/>
  <c r="U283" i="2"/>
  <c r="Q283" i="2"/>
  <c r="D283" i="2"/>
  <c r="R283" i="2" s="1"/>
  <c r="U677" i="2"/>
  <c r="Q677" i="2"/>
  <c r="D677" i="2"/>
  <c r="K677" i="2" s="1"/>
  <c r="U742" i="2"/>
  <c r="Q742" i="2"/>
  <c r="D742" i="2"/>
  <c r="H742" i="2" s="1"/>
  <c r="U295" i="2"/>
  <c r="Q295" i="2"/>
  <c r="D295" i="2"/>
  <c r="K295" i="2" s="1"/>
  <c r="U527" i="2"/>
  <c r="Q527" i="2"/>
  <c r="D527" i="2"/>
  <c r="K527" i="2" s="1"/>
  <c r="U685" i="2"/>
  <c r="Q685" i="2"/>
  <c r="D685" i="2"/>
  <c r="K685" i="2" s="1"/>
  <c r="U530" i="2"/>
  <c r="Q530" i="2"/>
  <c r="D530" i="2"/>
  <c r="K530" i="2" s="1"/>
  <c r="U313" i="2"/>
  <c r="Q313" i="2"/>
  <c r="D313" i="2"/>
  <c r="H313" i="2" s="1"/>
  <c r="U538" i="2"/>
  <c r="Q538" i="2"/>
  <c r="D538" i="2"/>
  <c r="H538" i="2" s="1"/>
  <c r="U697" i="2"/>
  <c r="Q697" i="2"/>
  <c r="D697" i="2"/>
  <c r="H697" i="2" s="1"/>
  <c r="U550" i="2"/>
  <c r="Q550" i="2"/>
  <c r="D550" i="2"/>
  <c r="K550" i="2" s="1"/>
  <c r="U341" i="2"/>
  <c r="Q341" i="2"/>
  <c r="D341" i="2"/>
  <c r="K341" i="2" s="1"/>
  <c r="U562" i="2"/>
  <c r="Q562" i="2"/>
  <c r="D562" i="2"/>
  <c r="H562" i="2" s="1"/>
  <c r="U713" i="2"/>
  <c r="Q713" i="2"/>
  <c r="D713" i="2"/>
  <c r="K713" i="2" s="1"/>
  <c r="U580" i="2"/>
  <c r="Q580" i="2"/>
  <c r="D580" i="2"/>
  <c r="H580" i="2" s="1"/>
  <c r="U383" i="2"/>
  <c r="Q383" i="2"/>
  <c r="D383" i="2"/>
  <c r="K383" i="2" s="1"/>
  <c r="U391" i="2"/>
  <c r="Q391" i="2"/>
  <c r="D391" i="2"/>
  <c r="H391" i="2" s="1"/>
  <c r="U394" i="2"/>
  <c r="Q394" i="2"/>
  <c r="D394" i="2"/>
  <c r="K394" i="2" s="1"/>
  <c r="U655" i="2"/>
  <c r="Q655" i="2"/>
  <c r="D655" i="2"/>
  <c r="K655" i="2" s="1"/>
  <c r="U398" i="2"/>
  <c r="Q398" i="2"/>
  <c r="D398" i="2"/>
  <c r="H398" i="2" s="1"/>
  <c r="U739" i="2"/>
  <c r="Q739" i="2"/>
  <c r="D739" i="2"/>
  <c r="K739" i="2" s="1"/>
  <c r="U656" i="2"/>
  <c r="Q656" i="2"/>
  <c r="D656" i="2"/>
  <c r="K656" i="2" s="1"/>
  <c r="U409" i="2"/>
  <c r="Q409" i="2"/>
  <c r="D409" i="2"/>
  <c r="K409" i="2" s="1"/>
  <c r="U607" i="2"/>
  <c r="Q607" i="2"/>
  <c r="D607" i="2"/>
  <c r="K607" i="2" s="1"/>
  <c r="U664" i="2"/>
  <c r="Q664" i="2"/>
  <c r="D664" i="2"/>
  <c r="K664" i="2" s="1"/>
  <c r="U421" i="2"/>
  <c r="Q421" i="2"/>
  <c r="D421" i="2"/>
  <c r="K421" i="2" s="1"/>
  <c r="U674" i="2"/>
  <c r="Q674" i="2"/>
  <c r="D674" i="2"/>
  <c r="K674" i="2" s="1"/>
  <c r="U437" i="2"/>
  <c r="Q437" i="2"/>
  <c r="D437" i="2"/>
  <c r="H437" i="2" s="1"/>
  <c r="U134" i="2"/>
  <c r="Q134" i="2"/>
  <c r="D134" i="2"/>
  <c r="K134" i="2" s="1"/>
  <c r="U686" i="2"/>
  <c r="Q686" i="2"/>
  <c r="D686" i="2"/>
  <c r="K686" i="2" s="1"/>
  <c r="U145" i="2"/>
  <c r="Q145" i="2"/>
  <c r="D145" i="2"/>
  <c r="K145" i="2" s="1"/>
  <c r="U161" i="2"/>
  <c r="Q161" i="2"/>
  <c r="D161" i="2"/>
  <c r="U469" i="2"/>
  <c r="Q469" i="2"/>
  <c r="D469" i="2"/>
  <c r="H469" i="2" s="1"/>
  <c r="U706" i="2"/>
  <c r="Q706" i="2"/>
  <c r="D706" i="2"/>
  <c r="H706" i="2" s="1"/>
  <c r="U511" i="2"/>
  <c r="Q511" i="2"/>
  <c r="D511" i="2"/>
  <c r="K511" i="2" s="1"/>
  <c r="U196" i="2"/>
  <c r="Q196" i="2"/>
  <c r="D196" i="2"/>
  <c r="U517" i="2"/>
  <c r="V517" i="2" s="1"/>
  <c r="Q517" i="2"/>
  <c r="D517" i="2"/>
  <c r="K517" i="2" s="1"/>
  <c r="U518" i="2"/>
  <c r="Q518" i="2"/>
  <c r="D518" i="2"/>
  <c r="K518" i="2" s="1"/>
  <c r="U524" i="2"/>
  <c r="Q524" i="2"/>
  <c r="D524" i="2"/>
  <c r="K524" i="2" s="1"/>
  <c r="U533" i="2"/>
  <c r="Q533" i="2"/>
  <c r="D533" i="2"/>
  <c r="H533" i="2" s="1"/>
  <c r="U545" i="2"/>
  <c r="Q545" i="2"/>
  <c r="D545" i="2"/>
  <c r="K545" i="2" s="1"/>
  <c r="U733" i="2"/>
  <c r="Q733" i="2"/>
  <c r="D733" i="2"/>
  <c r="K733" i="2" s="1"/>
  <c r="U563" i="2"/>
  <c r="Q563" i="2"/>
  <c r="D563" i="2"/>
  <c r="H563" i="2" s="1"/>
  <c r="U637" i="2"/>
  <c r="Q637" i="2"/>
  <c r="D637" i="2"/>
  <c r="H637" i="2" s="1"/>
  <c r="U643" i="2"/>
  <c r="Q643" i="2"/>
  <c r="D643" i="2"/>
  <c r="K643" i="2" s="1"/>
  <c r="U646" i="2"/>
  <c r="Q646" i="2"/>
  <c r="D646" i="2"/>
  <c r="K646" i="2" s="1"/>
  <c r="U262" i="2"/>
  <c r="Q262" i="2"/>
  <c r="D262" i="2"/>
  <c r="K262" i="2" s="1"/>
  <c r="U595" i="2"/>
  <c r="Q595" i="2"/>
  <c r="D595" i="2"/>
  <c r="K595" i="2" s="1"/>
  <c r="U652" i="2"/>
  <c r="V652" i="2" s="1"/>
  <c r="Q652" i="2"/>
  <c r="D652" i="2"/>
  <c r="H652" i="2" s="1"/>
  <c r="U271" i="2"/>
  <c r="Q271" i="2"/>
  <c r="D271" i="2"/>
  <c r="K271" i="2" s="1"/>
  <c r="U661" i="2"/>
  <c r="V661" i="2" s="1"/>
  <c r="Q661" i="2"/>
  <c r="D661" i="2"/>
  <c r="K661" i="2" s="1"/>
  <c r="U287" i="2"/>
  <c r="Q287" i="2"/>
  <c r="D287" i="2"/>
  <c r="H287" i="2" s="1"/>
  <c r="U673" i="2"/>
  <c r="Q673" i="2"/>
  <c r="D673" i="2"/>
  <c r="J673" i="2" s="1"/>
  <c r="U320" i="2"/>
  <c r="Q320" i="2"/>
  <c r="R320" i="2" s="1"/>
  <c r="D320" i="2"/>
  <c r="K320" i="2" s="1"/>
  <c r="U691" i="2"/>
  <c r="Q691" i="2"/>
  <c r="D691" i="2"/>
  <c r="K691" i="2" s="1"/>
  <c r="U386" i="2"/>
  <c r="Q386" i="2"/>
  <c r="D386" i="2"/>
  <c r="H386" i="2" s="1"/>
  <c r="U721" i="2"/>
  <c r="Q721" i="2"/>
  <c r="D721" i="2"/>
  <c r="K721" i="2" s="1"/>
  <c r="U397" i="2"/>
  <c r="Q397" i="2"/>
  <c r="D397" i="2"/>
  <c r="K397" i="2" s="1"/>
  <c r="U415" i="2"/>
  <c r="Q415" i="2"/>
  <c r="D415" i="2"/>
  <c r="K415" i="2" s="1"/>
  <c r="U448" i="2"/>
  <c r="W448" i="2" s="1"/>
  <c r="Q448" i="2"/>
  <c r="D448" i="2"/>
  <c r="K448" i="2" s="1"/>
  <c r="U512" i="2"/>
  <c r="Q512" i="2"/>
  <c r="D512" i="2"/>
  <c r="H512" i="2" s="1"/>
  <c r="U523" i="2"/>
  <c r="Q523" i="2"/>
  <c r="D523" i="2"/>
  <c r="K523" i="2" s="1"/>
  <c r="U541" i="2"/>
  <c r="Q541" i="2"/>
  <c r="D541" i="2"/>
  <c r="K541" i="2" s="1"/>
  <c r="U574" i="2"/>
  <c r="Q574" i="2"/>
  <c r="D574" i="2"/>
  <c r="U640" i="2"/>
  <c r="Q640" i="2"/>
  <c r="D640" i="2"/>
  <c r="K640" i="2" s="1"/>
  <c r="U649" i="2"/>
  <c r="Q649" i="2"/>
  <c r="D649" i="2"/>
  <c r="K649" i="2" s="1"/>
  <c r="U667" i="2"/>
  <c r="Q667" i="2"/>
  <c r="D667" i="2"/>
  <c r="K667" i="2" s="1"/>
  <c r="U700" i="2"/>
  <c r="Q700" i="2"/>
  <c r="D700" i="2"/>
  <c r="K700" i="2" s="1"/>
  <c r="U2" i="2"/>
  <c r="Q2" i="2"/>
  <c r="D2" i="2"/>
  <c r="K2" i="2" s="1"/>
  <c r="U128" i="2"/>
  <c r="Q128" i="2"/>
  <c r="D128" i="2"/>
  <c r="H128" i="2" s="1"/>
  <c r="U254" i="2"/>
  <c r="Q254" i="2"/>
  <c r="D254" i="2"/>
  <c r="H254" i="2" s="1"/>
  <c r="U380" i="2"/>
  <c r="Q380" i="2"/>
  <c r="D380" i="2"/>
  <c r="K380" i="2" s="1"/>
  <c r="U506" i="2"/>
  <c r="Q506" i="2"/>
  <c r="D506" i="2"/>
  <c r="K506" i="2" s="1"/>
  <c r="U632" i="2"/>
  <c r="Q632" i="2"/>
  <c r="D632" i="2"/>
  <c r="K632" i="2" s="1"/>
  <c r="U126" i="2"/>
  <c r="Q126" i="2"/>
  <c r="D126" i="2"/>
  <c r="K126" i="2" s="1"/>
  <c r="U122" i="2"/>
  <c r="Q122" i="2"/>
  <c r="D122" i="2"/>
  <c r="H122" i="2" s="1"/>
  <c r="U104" i="2"/>
  <c r="Q104" i="2"/>
  <c r="D104" i="2"/>
  <c r="K104" i="2" s="1"/>
  <c r="U119" i="2"/>
  <c r="Q119" i="2"/>
  <c r="D119" i="2"/>
  <c r="K119" i="2" s="1"/>
  <c r="U87" i="2"/>
  <c r="Q87" i="2"/>
  <c r="D87" i="2"/>
  <c r="K87" i="2" s="1"/>
  <c r="U98" i="2"/>
  <c r="Q98" i="2"/>
  <c r="D98" i="2"/>
  <c r="K98" i="2" s="1"/>
  <c r="U116" i="2"/>
  <c r="Q116" i="2"/>
  <c r="D116" i="2"/>
  <c r="K116" i="2" s="1"/>
  <c r="U252" i="2"/>
  <c r="Q252" i="2"/>
  <c r="D252" i="2"/>
  <c r="H252" i="2" s="1"/>
  <c r="U72" i="2"/>
  <c r="Q72" i="2"/>
  <c r="D72" i="2"/>
  <c r="K72" i="2" s="1"/>
  <c r="U82" i="2"/>
  <c r="Q82" i="2"/>
  <c r="D82" i="2"/>
  <c r="K82" i="2" s="1"/>
  <c r="U95" i="2"/>
  <c r="Q95" i="2"/>
  <c r="D95" i="2"/>
  <c r="K95" i="2" s="1"/>
  <c r="U114" i="2"/>
  <c r="Q114" i="2"/>
  <c r="D114" i="2"/>
  <c r="K114" i="2" s="1"/>
  <c r="U249" i="2"/>
  <c r="Q249" i="2"/>
  <c r="D249" i="2"/>
  <c r="K249" i="2" s="1"/>
  <c r="U230" i="2"/>
  <c r="Q230" i="2"/>
  <c r="D230" i="2"/>
  <c r="H230" i="2" s="1"/>
  <c r="U246" i="2"/>
  <c r="Q246" i="2"/>
  <c r="D246" i="2"/>
  <c r="K246" i="2" s="1"/>
  <c r="U52" i="2"/>
  <c r="Q52" i="2"/>
  <c r="D52" i="2"/>
  <c r="K52" i="2" s="1"/>
  <c r="U63" i="2"/>
  <c r="Q63" i="2"/>
  <c r="D63" i="2"/>
  <c r="K63" i="2" s="1"/>
  <c r="U78" i="2"/>
  <c r="Q78" i="2"/>
  <c r="D78" i="2"/>
  <c r="K78" i="2" s="1"/>
  <c r="U93" i="2"/>
  <c r="Q93" i="2"/>
  <c r="D93" i="2"/>
  <c r="K93" i="2" s="1"/>
  <c r="U112" i="2"/>
  <c r="Q112" i="2"/>
  <c r="D112" i="2"/>
  <c r="H112" i="2" s="1"/>
  <c r="U213" i="2"/>
  <c r="Q213" i="2"/>
  <c r="D213" i="2"/>
  <c r="K213" i="2" s="1"/>
  <c r="U226" i="2"/>
  <c r="Q226" i="2"/>
  <c r="D226" i="2"/>
  <c r="K226" i="2" s="1"/>
  <c r="U379" i="2"/>
  <c r="Q379" i="2"/>
  <c r="D379" i="2"/>
  <c r="K379" i="2" s="1"/>
  <c r="U244" i="2"/>
  <c r="Q244" i="2"/>
  <c r="D244" i="2"/>
  <c r="K244" i="2" s="1"/>
  <c r="U375" i="2"/>
  <c r="Q375" i="2"/>
  <c r="D375" i="2"/>
  <c r="K375" i="2" s="1"/>
  <c r="U38" i="2"/>
  <c r="Q38" i="2"/>
  <c r="D38" i="2"/>
  <c r="H38" i="2" s="1"/>
  <c r="U49" i="2"/>
  <c r="Q49" i="2"/>
  <c r="D49" i="2"/>
  <c r="K49" i="2" s="1"/>
  <c r="U53" i="2"/>
  <c r="Q53" i="2"/>
  <c r="D53" i="2"/>
  <c r="K53" i="2" s="1"/>
  <c r="U198" i="2"/>
  <c r="Q198" i="2"/>
  <c r="D198" i="2"/>
  <c r="K198" i="2" s="1"/>
  <c r="U66" i="2"/>
  <c r="Q66" i="2"/>
  <c r="D66" i="2"/>
  <c r="K66" i="2" s="1"/>
  <c r="U206" i="2"/>
  <c r="Q206" i="2"/>
  <c r="D206" i="2"/>
  <c r="K206" i="2" s="1"/>
  <c r="U84" i="2"/>
  <c r="Q84" i="2"/>
  <c r="D84" i="2"/>
  <c r="H84" i="2" s="1"/>
  <c r="U221" i="2"/>
  <c r="Q221" i="2"/>
  <c r="D221" i="2"/>
  <c r="K221" i="2" s="1"/>
  <c r="U108" i="2"/>
  <c r="Q108" i="2"/>
  <c r="D108" i="2"/>
  <c r="K108" i="2" s="1"/>
  <c r="U241" i="2"/>
  <c r="Q241" i="2"/>
  <c r="D241" i="2"/>
  <c r="J241" i="2" s="1"/>
  <c r="U358" i="2"/>
  <c r="Q358" i="2"/>
  <c r="D358" i="2"/>
  <c r="K358" i="2" s="1"/>
  <c r="U371" i="2"/>
  <c r="Q371" i="2"/>
  <c r="D371" i="2"/>
  <c r="K371" i="2" s="1"/>
  <c r="U177" i="2"/>
  <c r="Q177" i="2"/>
  <c r="D177" i="2"/>
  <c r="K177" i="2" s="1"/>
  <c r="U190" i="2"/>
  <c r="Q190" i="2"/>
  <c r="D190" i="2"/>
  <c r="K190" i="2" s="1"/>
  <c r="U340" i="2"/>
  <c r="Q340" i="2"/>
  <c r="D340" i="2"/>
  <c r="K340" i="2" s="1"/>
  <c r="U504" i="2"/>
  <c r="Q504" i="2"/>
  <c r="D504" i="2"/>
  <c r="H504" i="2" s="1"/>
  <c r="U203" i="2"/>
  <c r="Q203" i="2"/>
  <c r="D203" i="2"/>
  <c r="U352" i="2"/>
  <c r="Q352" i="2"/>
  <c r="D352" i="2"/>
  <c r="K352" i="2" s="1"/>
  <c r="U218" i="2"/>
  <c r="Q218" i="2"/>
  <c r="D218" i="2"/>
  <c r="K218" i="2" s="1"/>
  <c r="U368" i="2"/>
  <c r="Q368" i="2"/>
  <c r="V368" i="2" s="1"/>
  <c r="D368" i="2"/>
  <c r="H368" i="2" s="1"/>
  <c r="U237" i="2"/>
  <c r="Q237" i="2"/>
  <c r="D237" i="2"/>
  <c r="K237" i="2" s="1"/>
  <c r="U24" i="2"/>
  <c r="Q24" i="2"/>
  <c r="D24" i="2"/>
  <c r="U501" i="2"/>
  <c r="Q501" i="2"/>
  <c r="D501" i="2"/>
  <c r="K501" i="2" s="1"/>
  <c r="U26" i="2"/>
  <c r="Q26" i="2"/>
  <c r="D26" i="2"/>
  <c r="H26" i="2" s="1"/>
  <c r="U32" i="2"/>
  <c r="Q32" i="2"/>
  <c r="D32" i="2"/>
  <c r="H32" i="2" s="1"/>
  <c r="U46" i="2"/>
  <c r="Q46" i="2"/>
  <c r="D46" i="2"/>
  <c r="U57" i="2"/>
  <c r="Q57" i="2"/>
  <c r="D57" i="2"/>
  <c r="K57" i="2" s="1"/>
  <c r="U75" i="2"/>
  <c r="Q75" i="2"/>
  <c r="D75" i="2"/>
  <c r="H75" i="2" s="1"/>
  <c r="U325" i="2"/>
  <c r="Q325" i="2"/>
  <c r="D325" i="2"/>
  <c r="K325" i="2" s="1"/>
  <c r="U101" i="2"/>
  <c r="Q101" i="2"/>
  <c r="D101" i="2"/>
  <c r="U332" i="2"/>
  <c r="Q332" i="2"/>
  <c r="D332" i="2"/>
  <c r="H332" i="2" s="1"/>
  <c r="U483" i="2"/>
  <c r="Q483" i="2"/>
  <c r="D483" i="2"/>
  <c r="K483" i="2" s="1"/>
  <c r="U348" i="2"/>
  <c r="Q348" i="2"/>
  <c r="D348" i="2"/>
  <c r="K348" i="2" s="1"/>
  <c r="U164" i="2"/>
  <c r="Q164" i="2"/>
  <c r="D164" i="2"/>
  <c r="U498" i="2"/>
  <c r="Q498" i="2"/>
  <c r="D498" i="2"/>
  <c r="K498" i="2" s="1"/>
  <c r="U173" i="2"/>
  <c r="Q173" i="2"/>
  <c r="D173" i="2"/>
  <c r="U365" i="2"/>
  <c r="Q365" i="2"/>
  <c r="D365" i="2"/>
  <c r="H365" i="2" s="1"/>
  <c r="U179" i="2"/>
  <c r="Q179" i="2"/>
  <c r="D179" i="2"/>
  <c r="U192" i="2"/>
  <c r="Q192" i="2"/>
  <c r="D192" i="2"/>
  <c r="K192" i="2" s="1"/>
  <c r="U211" i="2"/>
  <c r="Q211" i="2"/>
  <c r="D211" i="2"/>
  <c r="H211" i="2" s="1"/>
  <c r="U464" i="2"/>
  <c r="Q464" i="2"/>
  <c r="D464" i="2"/>
  <c r="K464" i="2" s="1"/>
  <c r="U630" i="2"/>
  <c r="Q630" i="2"/>
  <c r="D630" i="2"/>
  <c r="U233" i="2"/>
  <c r="Q233" i="2"/>
  <c r="D233" i="2"/>
  <c r="H233" i="2" s="1"/>
  <c r="U303" i="2"/>
  <c r="Q303" i="2"/>
  <c r="D303" i="2"/>
  <c r="K303" i="2" s="1"/>
  <c r="U478" i="2"/>
  <c r="Q478" i="2"/>
  <c r="D478" i="2"/>
  <c r="K478" i="2" s="1"/>
  <c r="U314" i="2"/>
  <c r="Q314" i="2"/>
  <c r="D314" i="2"/>
  <c r="U330" i="2"/>
  <c r="Q330" i="2"/>
  <c r="D330" i="2"/>
  <c r="K330" i="2" s="1"/>
  <c r="U495" i="2"/>
  <c r="Q495" i="2"/>
  <c r="D495" i="2"/>
  <c r="K495" i="2" s="1"/>
  <c r="U628" i="2"/>
  <c r="Q628" i="2"/>
  <c r="D628" i="2"/>
  <c r="K628" i="2" s="1"/>
  <c r="U345" i="2"/>
  <c r="Q345" i="2"/>
  <c r="D345" i="2"/>
  <c r="U362" i="2"/>
  <c r="Q362" i="2"/>
  <c r="V362" i="2" s="1"/>
  <c r="D362" i="2"/>
  <c r="U451" i="2"/>
  <c r="Q451" i="2"/>
  <c r="D451" i="2"/>
  <c r="H451" i="2" s="1"/>
  <c r="U608" i="2"/>
  <c r="Q608" i="2"/>
  <c r="D608" i="2"/>
  <c r="K608" i="2" s="1"/>
  <c r="U459" i="2"/>
  <c r="Q459" i="2"/>
  <c r="D459" i="2"/>
  <c r="K459" i="2" s="1"/>
  <c r="U474" i="2"/>
  <c r="Q474" i="2"/>
  <c r="D474" i="2"/>
  <c r="U149" i="2"/>
  <c r="Q149" i="2"/>
  <c r="D149" i="2"/>
  <c r="U624" i="2"/>
  <c r="Q624" i="2"/>
  <c r="D624" i="2"/>
  <c r="H624" i="2" s="1"/>
  <c r="U7" i="2"/>
  <c r="Q7" i="2"/>
  <c r="D7" i="2"/>
  <c r="U11" i="2"/>
  <c r="Q11" i="2"/>
  <c r="D11" i="2"/>
  <c r="U153" i="2"/>
  <c r="Q153" i="2"/>
  <c r="D153" i="2"/>
  <c r="H153" i="2" s="1"/>
  <c r="U15" i="2"/>
  <c r="Q15" i="2"/>
  <c r="D15" i="2"/>
  <c r="K15" i="2" s="1"/>
  <c r="U20" i="2"/>
  <c r="Q20" i="2"/>
  <c r="D20" i="2"/>
  <c r="U159" i="2"/>
  <c r="Q159" i="2"/>
  <c r="D159" i="2"/>
  <c r="H159" i="2" s="1"/>
  <c r="U29" i="2"/>
  <c r="Q29" i="2"/>
  <c r="D29" i="2"/>
  <c r="H29" i="2" s="1"/>
  <c r="U492" i="2"/>
  <c r="Q492" i="2"/>
  <c r="D492" i="2"/>
  <c r="U170" i="2"/>
  <c r="Q170" i="2"/>
  <c r="D170" i="2"/>
  <c r="H170" i="2" s="1"/>
  <c r="U290" i="2"/>
  <c r="Q290" i="2"/>
  <c r="D290" i="2"/>
  <c r="U41" i="2"/>
  <c r="Q41" i="2"/>
  <c r="D41" i="2"/>
  <c r="U300" i="2"/>
  <c r="Q300" i="2"/>
  <c r="D300" i="2"/>
  <c r="H300" i="2" s="1"/>
  <c r="U184" i="2"/>
  <c r="Q184" i="2"/>
  <c r="D184" i="2"/>
  <c r="H184" i="2" s="1"/>
  <c r="U591" i="2"/>
  <c r="Q591" i="2"/>
  <c r="D591" i="2"/>
  <c r="K591" i="2" s="1"/>
  <c r="U59" i="2"/>
  <c r="Q59" i="2"/>
  <c r="D59" i="2"/>
  <c r="H59" i="2" s="1"/>
  <c r="U306" i="2"/>
  <c r="Q306" i="2"/>
  <c r="D306" i="2"/>
  <c r="H306" i="2" s="1"/>
  <c r="U200" i="2"/>
  <c r="Q200" i="2"/>
  <c r="D200" i="2"/>
  <c r="U90" i="2"/>
  <c r="Q90" i="2"/>
  <c r="D90" i="2"/>
  <c r="H90" i="2" s="1"/>
  <c r="U318" i="2"/>
  <c r="Q318" i="2"/>
  <c r="D318" i="2"/>
  <c r="H318" i="2" s="1"/>
  <c r="U429" i="2"/>
  <c r="Q429" i="2"/>
  <c r="D429" i="2"/>
  <c r="U603" i="2"/>
  <c r="W603" i="2" s="1"/>
  <c r="Q603" i="2"/>
  <c r="D603" i="2"/>
  <c r="H603" i="2" s="1"/>
  <c r="U228" i="2"/>
  <c r="Q228" i="2"/>
  <c r="D228" i="2"/>
  <c r="U440" i="2"/>
  <c r="Q440" i="2"/>
  <c r="D440" i="2"/>
  <c r="H440" i="2" s="1"/>
  <c r="U336" i="2"/>
  <c r="Q336" i="2"/>
  <c r="D336" i="2"/>
  <c r="H336" i="2" s="1"/>
  <c r="U755" i="2"/>
  <c r="W755" i="2" s="1"/>
  <c r="Q755" i="2"/>
  <c r="D755" i="2"/>
  <c r="H755" i="2" s="1"/>
  <c r="U455" i="2"/>
  <c r="Q455" i="2"/>
  <c r="D455" i="2"/>
  <c r="H455" i="2" s="1"/>
  <c r="U620" i="2"/>
  <c r="Q620" i="2"/>
  <c r="D620" i="2"/>
  <c r="H620" i="2" s="1"/>
  <c r="U359" i="2"/>
  <c r="Q359" i="2"/>
  <c r="D359" i="2"/>
  <c r="U754" i="2"/>
  <c r="W754" i="2" s="1"/>
  <c r="Q754" i="2"/>
  <c r="D754" i="2"/>
  <c r="H754" i="2" s="1"/>
  <c r="U471" i="2"/>
  <c r="Q471" i="2"/>
  <c r="D471" i="2"/>
  <c r="H471" i="2" s="1"/>
  <c r="U576" i="2"/>
  <c r="Q576" i="2"/>
  <c r="D576" i="2"/>
  <c r="H576" i="2" s="1"/>
  <c r="U584" i="2"/>
  <c r="Q584" i="2"/>
  <c r="D584" i="2"/>
  <c r="U734" i="2"/>
  <c r="W734" i="2" s="1"/>
  <c r="Q734" i="2"/>
  <c r="D734" i="2"/>
  <c r="H734" i="2" s="1"/>
  <c r="U488" i="2"/>
  <c r="Q488" i="2"/>
  <c r="D488" i="2"/>
  <c r="U600" i="2"/>
  <c r="Q600" i="2"/>
  <c r="D600" i="2"/>
  <c r="U749" i="2"/>
  <c r="Q749" i="2"/>
  <c r="D749" i="2"/>
  <c r="H749" i="2" s="1"/>
  <c r="U417" i="2"/>
  <c r="W417" i="2" s="1"/>
  <c r="Q417" i="2"/>
  <c r="D417" i="2"/>
  <c r="H417" i="2" s="1"/>
  <c r="U717" i="2"/>
  <c r="Q717" i="2"/>
  <c r="D717" i="2"/>
  <c r="U619" i="2"/>
  <c r="Q619" i="2"/>
  <c r="D619" i="2"/>
  <c r="H619" i="2" s="1"/>
  <c r="U276" i="2"/>
  <c r="Q276" i="2"/>
  <c r="D276" i="2"/>
  <c r="U425" i="2"/>
  <c r="W425" i="2" s="1"/>
  <c r="Q425" i="2"/>
  <c r="D425" i="2"/>
  <c r="U279" i="2"/>
  <c r="Q279" i="2"/>
  <c r="D279" i="2"/>
  <c r="H279" i="2" s="1"/>
  <c r="U555" i="2"/>
  <c r="Q555" i="2"/>
  <c r="D555" i="2"/>
  <c r="K555" i="2" s="1"/>
  <c r="U285" i="2"/>
  <c r="Q285" i="2"/>
  <c r="D285" i="2"/>
  <c r="U432" i="2"/>
  <c r="W432" i="2" s="1"/>
  <c r="Q432" i="2"/>
  <c r="D432" i="2"/>
  <c r="H432" i="2" s="1"/>
  <c r="U729" i="2"/>
  <c r="Q729" i="2"/>
  <c r="D729" i="2"/>
  <c r="U297" i="2"/>
  <c r="Q297" i="2"/>
  <c r="D297" i="2"/>
  <c r="U566" i="2"/>
  <c r="Q566" i="2"/>
  <c r="D566" i="2"/>
  <c r="H566" i="2" s="1"/>
  <c r="U444" i="2"/>
  <c r="Q444" i="2"/>
  <c r="D444" i="2"/>
  <c r="U308" i="2"/>
  <c r="Q308" i="2"/>
  <c r="D308" i="2"/>
  <c r="U583" i="2"/>
  <c r="Q583" i="2"/>
  <c r="D583" i="2"/>
  <c r="H583" i="2" s="1"/>
  <c r="U463" i="2"/>
  <c r="Q463" i="2"/>
  <c r="D463" i="2"/>
  <c r="U132" i="2"/>
  <c r="Q132" i="2"/>
  <c r="D132" i="2"/>
  <c r="U703" i="2"/>
  <c r="Q703" i="2"/>
  <c r="D703" i="2"/>
  <c r="H703" i="2" s="1"/>
  <c r="U327" i="2"/>
  <c r="Q327" i="2"/>
  <c r="D327" i="2"/>
  <c r="H327" i="2" s="1"/>
  <c r="U137" i="2"/>
  <c r="Q137" i="2"/>
  <c r="D137" i="2"/>
  <c r="H137" i="2" s="1"/>
  <c r="U141" i="2"/>
  <c r="Q141" i="2"/>
  <c r="D141" i="2"/>
  <c r="H141" i="2" s="1"/>
  <c r="U146" i="2"/>
  <c r="Q146" i="2"/>
  <c r="D146" i="2"/>
  <c r="U746" i="2"/>
  <c r="Q746" i="2"/>
  <c r="D746" i="2"/>
  <c r="U597" i="2"/>
  <c r="Q597" i="2"/>
  <c r="D597" i="2"/>
  <c r="H597" i="2" s="1"/>
  <c r="U156" i="2"/>
  <c r="Q156" i="2"/>
  <c r="D156" i="2"/>
  <c r="U711" i="2"/>
  <c r="Q711" i="2"/>
  <c r="D711" i="2"/>
  <c r="K711" i="2" s="1"/>
  <c r="U168" i="2"/>
  <c r="Q168" i="2"/>
  <c r="D168" i="2"/>
  <c r="U485" i="2"/>
  <c r="Q485" i="2"/>
  <c r="D485" i="2"/>
  <c r="U355" i="2"/>
  <c r="Q355" i="2"/>
  <c r="D355" i="2"/>
  <c r="U187" i="2"/>
  <c r="Q187" i="2"/>
  <c r="D187" i="2"/>
  <c r="U615" i="2"/>
  <c r="Q615" i="2"/>
  <c r="D615" i="2"/>
  <c r="K615" i="2" s="1"/>
  <c r="U726" i="2"/>
  <c r="Q726" i="2"/>
  <c r="D726" i="2"/>
  <c r="U216" i="2"/>
  <c r="Q216" i="2"/>
  <c r="D216" i="2"/>
  <c r="H216" i="2" s="1"/>
  <c r="U543" i="2"/>
  <c r="Q543" i="2"/>
  <c r="D543" i="2"/>
  <c r="H543" i="2" s="1"/>
  <c r="U681" i="2"/>
  <c r="Q681" i="2"/>
  <c r="D681" i="2"/>
  <c r="U551" i="2"/>
  <c r="Q551" i="2"/>
  <c r="D551" i="2"/>
  <c r="H551" i="2" s="1"/>
  <c r="U402" i="2"/>
  <c r="Q402" i="2"/>
  <c r="D402" i="2"/>
  <c r="U558" i="2"/>
  <c r="Q558" i="2"/>
  <c r="D558" i="2"/>
  <c r="U693" i="2"/>
  <c r="Q693" i="2"/>
  <c r="D693" i="2"/>
  <c r="H693" i="2" s="1"/>
  <c r="U404" i="2"/>
  <c r="Q404" i="2"/>
  <c r="D404" i="2"/>
  <c r="U745" i="2"/>
  <c r="Q745" i="2"/>
  <c r="D745" i="2"/>
  <c r="U411" i="2"/>
  <c r="Q411" i="2"/>
  <c r="D411" i="2"/>
  <c r="H411" i="2" s="1"/>
  <c r="U569" i="2"/>
  <c r="Q569" i="2"/>
  <c r="D569" i="2"/>
  <c r="H569" i="2" s="1"/>
  <c r="U423" i="2"/>
  <c r="Q423" i="2"/>
  <c r="D423" i="2"/>
  <c r="K423" i="2" s="1"/>
  <c r="U708" i="2"/>
  <c r="Q708" i="2"/>
  <c r="D708" i="2"/>
  <c r="H708" i="2" s="1"/>
  <c r="U435" i="2"/>
  <c r="Q435" i="2"/>
  <c r="D435" i="2"/>
  <c r="J435" i="2" s="1"/>
  <c r="U587" i="2"/>
  <c r="Q587" i="2"/>
  <c r="D587" i="2"/>
  <c r="U722" i="2"/>
  <c r="Q722" i="2"/>
  <c r="D722" i="2"/>
  <c r="H722" i="2" s="1"/>
  <c r="U452" i="2"/>
  <c r="Q452" i="2"/>
  <c r="D452" i="2"/>
  <c r="U10" i="2"/>
  <c r="Q10" i="2"/>
  <c r="D10" i="2"/>
  <c r="U19" i="2"/>
  <c r="Q19" i="2"/>
  <c r="D19" i="2"/>
  <c r="H19" i="2" s="1"/>
  <c r="U257" i="2"/>
  <c r="Q257" i="2"/>
  <c r="D257" i="2"/>
  <c r="H257" i="2" s="1"/>
  <c r="U264" i="2"/>
  <c r="Q264" i="2"/>
  <c r="D264" i="2"/>
  <c r="U37" i="2"/>
  <c r="Q37" i="2"/>
  <c r="D37" i="2"/>
  <c r="H37" i="2" s="1"/>
  <c r="U266" i="2"/>
  <c r="Q266" i="2"/>
  <c r="D266" i="2"/>
  <c r="H266" i="2" s="1"/>
  <c r="U612" i="2"/>
  <c r="Q612" i="2"/>
  <c r="D612" i="2"/>
  <c r="U669" i="2"/>
  <c r="Q669" i="2"/>
  <c r="D669" i="2"/>
  <c r="H669" i="2" s="1"/>
  <c r="U272" i="2"/>
  <c r="Q272" i="2"/>
  <c r="D272" i="2"/>
  <c r="U479" i="2"/>
  <c r="Q479" i="2"/>
  <c r="D479" i="2"/>
  <c r="U69" i="2"/>
  <c r="Q69" i="2"/>
  <c r="D69" i="2"/>
  <c r="H69" i="2" s="1"/>
  <c r="U281" i="2"/>
  <c r="Q281" i="2"/>
  <c r="D281" i="2"/>
  <c r="H281" i="2" s="1"/>
  <c r="U679" i="2"/>
  <c r="Q679" i="2"/>
  <c r="D679" i="2"/>
  <c r="U740" i="2"/>
  <c r="Q740" i="2"/>
  <c r="D740" i="2"/>
  <c r="H740" i="2" s="1"/>
  <c r="U294" i="2"/>
  <c r="Q294" i="2"/>
  <c r="D294" i="2"/>
  <c r="U528" i="2"/>
  <c r="Q528" i="2"/>
  <c r="D528" i="2"/>
  <c r="U684" i="2"/>
  <c r="Q684" i="2"/>
  <c r="D684" i="2"/>
  <c r="H684" i="2" s="1"/>
  <c r="U531" i="2"/>
  <c r="Q531" i="2"/>
  <c r="D531" i="2"/>
  <c r="H531" i="2" s="1"/>
  <c r="U312" i="2"/>
  <c r="Q312" i="2"/>
  <c r="D312" i="2"/>
  <c r="U536" i="2"/>
  <c r="Q536" i="2"/>
  <c r="D536" i="2"/>
  <c r="H536" i="2" s="1"/>
  <c r="U696" i="2"/>
  <c r="Q696" i="2"/>
  <c r="D696" i="2"/>
  <c r="U548" i="2"/>
  <c r="Q548" i="2"/>
  <c r="D548" i="2"/>
  <c r="U342" i="2"/>
  <c r="Q342" i="2"/>
  <c r="D342" i="2"/>
  <c r="U560" i="2"/>
  <c r="Q560" i="2"/>
  <c r="D560" i="2"/>
  <c r="H560" i="2" s="1"/>
  <c r="U714" i="2"/>
  <c r="Q714" i="2"/>
  <c r="D714" i="2"/>
  <c r="U579" i="2"/>
  <c r="Q579" i="2"/>
  <c r="D579" i="2"/>
  <c r="K579" i="2" s="1"/>
  <c r="U384" i="2"/>
  <c r="Q384" i="2"/>
  <c r="D384" i="2"/>
  <c r="H384" i="2" s="1"/>
  <c r="U389" i="2"/>
  <c r="Q389" i="2"/>
  <c r="D389" i="2"/>
  <c r="U392" i="2"/>
  <c r="Q392" i="2"/>
  <c r="D392" i="2"/>
  <c r="U653" i="2"/>
  <c r="Q653" i="2"/>
  <c r="D653" i="2"/>
  <c r="H653" i="2" s="1"/>
  <c r="U399" i="2"/>
  <c r="Q399" i="2"/>
  <c r="D399" i="2"/>
  <c r="K399" i="2" s="1"/>
  <c r="U738" i="2"/>
  <c r="Q738" i="2"/>
  <c r="D738" i="2"/>
  <c r="U658" i="2"/>
  <c r="Q658" i="2"/>
  <c r="D658" i="2"/>
  <c r="H658" i="2" s="1"/>
  <c r="U407" i="2"/>
  <c r="Q407" i="2"/>
  <c r="D407" i="2"/>
  <c r="U605" i="2"/>
  <c r="Q605" i="2"/>
  <c r="D605" i="2"/>
  <c r="U662" i="2"/>
  <c r="Q662" i="2"/>
  <c r="D662" i="2"/>
  <c r="H662" i="2" s="1"/>
  <c r="U420" i="2"/>
  <c r="Q420" i="2"/>
  <c r="D420" i="2"/>
  <c r="U675" i="2"/>
  <c r="Q675" i="2"/>
  <c r="D675" i="2"/>
  <c r="K675" i="2" s="1"/>
  <c r="U439" i="2"/>
  <c r="Q439" i="2"/>
  <c r="D439" i="2"/>
  <c r="H439" i="2" s="1"/>
  <c r="U135" i="2"/>
  <c r="Q135" i="2"/>
  <c r="D135" i="2"/>
  <c r="K135" i="2" s="1"/>
  <c r="U687" i="2"/>
  <c r="Q687" i="2"/>
  <c r="D687" i="2"/>
  <c r="K687" i="2" s="1"/>
  <c r="U143" i="2"/>
  <c r="Q143" i="2"/>
  <c r="D143" i="2"/>
  <c r="H143" i="2" s="1"/>
  <c r="U162" i="2"/>
  <c r="Q162" i="2"/>
  <c r="D162" i="2"/>
  <c r="U468" i="2"/>
  <c r="Q468" i="2"/>
  <c r="D468" i="2"/>
  <c r="U705" i="2"/>
  <c r="Q705" i="2"/>
  <c r="D705" i="2"/>
  <c r="H705" i="2" s="1"/>
  <c r="U509" i="2"/>
  <c r="Q509" i="2"/>
  <c r="D509" i="2"/>
  <c r="U194" i="2"/>
  <c r="Q194" i="2"/>
  <c r="D194" i="2"/>
  <c r="U515" i="2"/>
  <c r="Q515" i="2"/>
  <c r="D515" i="2"/>
  <c r="U519" i="2"/>
  <c r="Q519" i="2"/>
  <c r="D519" i="2"/>
  <c r="K519" i="2" s="1"/>
  <c r="U526" i="2"/>
  <c r="Q526" i="2"/>
  <c r="D526" i="2"/>
  <c r="U534" i="2"/>
  <c r="Q534" i="2"/>
  <c r="D534" i="2"/>
  <c r="H534" i="2" s="1"/>
  <c r="U547" i="2"/>
  <c r="Q547" i="2"/>
  <c r="D547" i="2"/>
  <c r="U732" i="2"/>
  <c r="Q732" i="2"/>
  <c r="D732" i="2"/>
  <c r="U565" i="2"/>
  <c r="Q565" i="2"/>
  <c r="D565" i="2"/>
  <c r="U635" i="2"/>
  <c r="Q635" i="2"/>
  <c r="D635" i="2"/>
  <c r="U642" i="2"/>
  <c r="Q642" i="2"/>
  <c r="D642" i="2"/>
  <c r="U645" i="2"/>
  <c r="Q645" i="2"/>
  <c r="D645" i="2"/>
  <c r="H645" i="2" s="1"/>
  <c r="U261" i="2"/>
  <c r="Q261" i="2"/>
  <c r="D261" i="2"/>
  <c r="U593" i="2"/>
  <c r="Q593" i="2"/>
  <c r="D593" i="2"/>
  <c r="U650" i="2"/>
  <c r="Q650" i="2"/>
  <c r="D650" i="2"/>
  <c r="U269" i="2"/>
  <c r="Q269" i="2"/>
  <c r="D269" i="2"/>
  <c r="U660" i="2"/>
  <c r="Q660" i="2"/>
  <c r="D660" i="2"/>
  <c r="U289" i="2"/>
  <c r="Q289" i="2"/>
  <c r="D289" i="2"/>
  <c r="H289" i="2" s="1"/>
  <c r="U671" i="2"/>
  <c r="Q671" i="2"/>
  <c r="D671" i="2"/>
  <c r="U321" i="2"/>
  <c r="Q321" i="2"/>
  <c r="D321" i="2"/>
  <c r="U689" i="2"/>
  <c r="Q689" i="2"/>
  <c r="D689" i="2"/>
  <c r="H689" i="2" s="1"/>
  <c r="U388" i="2"/>
  <c r="Q388" i="2"/>
  <c r="D388" i="2"/>
  <c r="U720" i="2"/>
  <c r="Q720" i="2"/>
  <c r="D720" i="2"/>
  <c r="H720" i="2" s="1"/>
  <c r="U396" i="2"/>
  <c r="Q396" i="2"/>
  <c r="D396" i="2"/>
  <c r="H396" i="2" s="1"/>
  <c r="U414" i="2"/>
  <c r="Q414" i="2"/>
  <c r="D414" i="2"/>
  <c r="U447" i="2"/>
  <c r="Q447" i="2"/>
  <c r="D447" i="2"/>
  <c r="K447" i="2" s="1"/>
  <c r="U514" i="2"/>
  <c r="Q514" i="2"/>
  <c r="D514" i="2"/>
  <c r="H514" i="2" s="1"/>
  <c r="U522" i="2"/>
  <c r="Q522" i="2"/>
  <c r="D522" i="2"/>
  <c r="U540" i="2"/>
  <c r="Q540" i="2"/>
  <c r="D540" i="2"/>
  <c r="U573" i="2"/>
  <c r="Q573" i="2"/>
  <c r="D573" i="2"/>
  <c r="H573" i="2" s="1"/>
  <c r="U638" i="2"/>
  <c r="Q638" i="2"/>
  <c r="D638" i="2"/>
  <c r="U648" i="2"/>
  <c r="Q648" i="2"/>
  <c r="D648" i="2"/>
  <c r="U665" i="2"/>
  <c r="Q665" i="2"/>
  <c r="D665" i="2"/>
  <c r="U698" i="2"/>
  <c r="Q698" i="2"/>
  <c r="D698" i="2"/>
  <c r="H698" i="2" s="1"/>
  <c r="U4" i="2"/>
  <c r="Q4" i="2"/>
  <c r="D4" i="2"/>
  <c r="U129" i="2"/>
  <c r="Q129" i="2"/>
  <c r="D129" i="2"/>
  <c r="U256" i="2"/>
  <c r="Q256" i="2"/>
  <c r="D256" i="2"/>
  <c r="U381" i="2"/>
  <c r="Q381" i="2"/>
  <c r="D381" i="2"/>
  <c r="H381" i="2" s="1"/>
  <c r="U508" i="2"/>
  <c r="Q508" i="2"/>
  <c r="D508" i="2"/>
  <c r="U633" i="2"/>
  <c r="Q633" i="2"/>
  <c r="R633" i="2" s="1"/>
  <c r="D633" i="2"/>
  <c r="H633" i="2" s="1"/>
  <c r="AA2" i="1"/>
  <c r="AC2" i="1" s="1"/>
  <c r="AA3" i="1"/>
  <c r="AA4" i="1"/>
  <c r="AA5" i="1"/>
  <c r="AC5" i="1" s="1"/>
  <c r="AA6" i="1"/>
  <c r="AA7" i="1"/>
  <c r="AA8" i="1"/>
  <c r="AA9" i="1"/>
  <c r="AC9" i="1" s="1"/>
  <c r="AA10" i="1"/>
  <c r="AA11" i="1"/>
  <c r="AC11" i="1" s="1"/>
  <c r="AA12" i="1"/>
  <c r="AC12" i="1" s="1"/>
  <c r="AA13" i="1"/>
  <c r="AA14" i="1"/>
  <c r="AC14" i="1" s="1"/>
  <c r="AA15" i="1"/>
  <c r="AA16" i="1"/>
  <c r="AA17" i="1"/>
  <c r="AC17" i="1" s="1"/>
  <c r="AA18" i="1"/>
  <c r="AA19" i="1"/>
  <c r="AA20" i="1"/>
  <c r="AA21" i="1"/>
  <c r="AA22" i="1"/>
  <c r="AA23" i="1"/>
  <c r="AA24" i="1"/>
  <c r="AA25" i="1"/>
  <c r="AA26" i="1"/>
  <c r="AC26" i="1" s="1"/>
  <c r="AA27" i="1"/>
  <c r="AA28" i="1"/>
  <c r="AC28" i="1" s="1"/>
  <c r="AA29" i="1"/>
  <c r="AA30" i="1"/>
  <c r="AA31" i="1"/>
  <c r="AA32" i="1"/>
  <c r="AA33" i="1"/>
  <c r="AC33" i="1" s="1"/>
  <c r="AA34" i="1"/>
  <c r="AA35" i="1"/>
  <c r="AC35" i="1" s="1"/>
  <c r="AA36" i="1"/>
  <c r="AC36" i="1" s="1"/>
  <c r="AA37" i="1"/>
  <c r="AA38" i="1"/>
  <c r="AC38" i="1" s="1"/>
  <c r="AA39" i="1"/>
  <c r="AA40" i="1"/>
  <c r="AC40" i="1" s="1"/>
  <c r="AA41" i="1"/>
  <c r="AA42" i="1"/>
  <c r="AA43" i="1"/>
  <c r="AA44" i="1"/>
  <c r="AA45" i="1"/>
  <c r="AA46" i="1"/>
  <c r="AA47" i="1"/>
  <c r="AA48" i="1"/>
  <c r="AA49" i="1"/>
  <c r="AA50" i="1"/>
  <c r="AC50" i="1" s="1"/>
  <c r="AA51" i="1"/>
  <c r="AA52" i="1"/>
  <c r="AC52" i="1" s="1"/>
  <c r="AA53" i="1"/>
  <c r="AA54" i="1"/>
  <c r="AA55" i="1"/>
  <c r="AA56" i="1"/>
  <c r="AA57" i="1"/>
  <c r="AA58" i="1"/>
  <c r="AC58" i="1" s="1"/>
  <c r="AA59" i="1"/>
  <c r="AC59" i="1" s="1"/>
  <c r="AA60" i="1"/>
  <c r="AC60" i="1" s="1"/>
  <c r="AA61" i="1"/>
  <c r="AA62" i="1"/>
  <c r="AC62" i="1" s="1"/>
  <c r="AA63" i="1"/>
  <c r="AA64" i="1"/>
  <c r="AC64" i="1" s="1"/>
  <c r="AA65" i="1"/>
  <c r="AA66" i="1"/>
  <c r="AA67" i="1"/>
  <c r="AA68" i="1"/>
  <c r="AA69" i="1"/>
  <c r="AA70" i="1"/>
  <c r="AA71" i="1"/>
  <c r="AA72" i="1"/>
  <c r="AA73" i="1"/>
  <c r="AA74" i="1"/>
  <c r="AC74" i="1" s="1"/>
  <c r="AA75" i="1"/>
  <c r="AA76" i="1"/>
  <c r="AC76" i="1" s="1"/>
  <c r="AA77" i="1"/>
  <c r="AA78" i="1"/>
  <c r="AA79" i="1"/>
  <c r="AA80" i="1"/>
  <c r="AA81" i="1"/>
  <c r="AA82" i="1"/>
  <c r="AC82" i="1" s="1"/>
  <c r="AA83" i="1"/>
  <c r="AC83" i="1" s="1"/>
  <c r="AA84" i="1"/>
  <c r="AC84" i="1" s="1"/>
  <c r="AA85" i="1"/>
  <c r="AA86" i="1"/>
  <c r="AC86" i="1" s="1"/>
  <c r="AA87" i="1"/>
  <c r="AA88" i="1"/>
  <c r="AC88" i="1" s="1"/>
  <c r="AA89" i="1"/>
  <c r="AA90" i="1"/>
  <c r="AA91" i="1"/>
  <c r="AA92" i="1"/>
  <c r="AA93" i="1"/>
  <c r="AA94" i="1"/>
  <c r="AA95" i="1"/>
  <c r="AA96" i="1"/>
  <c r="AA97" i="1"/>
  <c r="AA98" i="1"/>
  <c r="AC98" i="1" s="1"/>
  <c r="AA99" i="1"/>
  <c r="AA100" i="1"/>
  <c r="AC100" i="1" s="1"/>
  <c r="AA101" i="1"/>
  <c r="AA102" i="1"/>
  <c r="AA103" i="1"/>
  <c r="AA104" i="1"/>
  <c r="AA105" i="1"/>
  <c r="AA106" i="1"/>
  <c r="AA107" i="1"/>
  <c r="AA108" i="1"/>
  <c r="AA109" i="1"/>
  <c r="AA110" i="1"/>
  <c r="AC110" i="1" s="1"/>
  <c r="AA111" i="1"/>
  <c r="AA112" i="1"/>
  <c r="AC112" i="1" s="1"/>
  <c r="AA113" i="1"/>
  <c r="AA114" i="1"/>
  <c r="AA115" i="1"/>
  <c r="AA116" i="1"/>
  <c r="AA117" i="1"/>
  <c r="AA118" i="1"/>
  <c r="AA119" i="1"/>
  <c r="AA120" i="1"/>
  <c r="AA121" i="1"/>
  <c r="AA122" i="1"/>
  <c r="AC122" i="1" s="1"/>
  <c r="AA123" i="1"/>
  <c r="AA124" i="1"/>
  <c r="AC124" i="1" s="1"/>
  <c r="AA125" i="1"/>
  <c r="AA126" i="1"/>
  <c r="AA127" i="1"/>
  <c r="AA128" i="1"/>
  <c r="AA129" i="1"/>
  <c r="AA130" i="1"/>
  <c r="AA131" i="1"/>
  <c r="AA132" i="1"/>
  <c r="AA133" i="1"/>
  <c r="AA134" i="1"/>
  <c r="AC134" i="1" s="1"/>
  <c r="AA135" i="1"/>
  <c r="AA136" i="1"/>
  <c r="AC136" i="1" s="1"/>
  <c r="AA137" i="1"/>
  <c r="AA138" i="1"/>
  <c r="AA139" i="1"/>
  <c r="AA140" i="1"/>
  <c r="AA141" i="1"/>
  <c r="AA142" i="1"/>
  <c r="AA143" i="1"/>
  <c r="AA144" i="1"/>
  <c r="AA145" i="1"/>
  <c r="AA146" i="1"/>
  <c r="AC146" i="1" s="1"/>
  <c r="AA147" i="1"/>
  <c r="AA148" i="1"/>
  <c r="AC148" i="1" s="1"/>
  <c r="AA149" i="1"/>
  <c r="AA150" i="1"/>
  <c r="AA151" i="1"/>
  <c r="AA152" i="1"/>
  <c r="AA153" i="1"/>
  <c r="AC153" i="1" s="1"/>
  <c r="AA154" i="1"/>
  <c r="AC154" i="1" s="1"/>
  <c r="AA155" i="1"/>
  <c r="AA156" i="1"/>
  <c r="AA157" i="1"/>
  <c r="AA158" i="1"/>
  <c r="AC158" i="1" s="1"/>
  <c r="AA159" i="1"/>
  <c r="AA160" i="1"/>
  <c r="AC160" i="1" s="1"/>
  <c r="AA161" i="1"/>
  <c r="AA162" i="1"/>
  <c r="AA163" i="1"/>
  <c r="AA164" i="1"/>
  <c r="AA165" i="1"/>
  <c r="AA166" i="1"/>
  <c r="AA167" i="1"/>
  <c r="AA168" i="1"/>
  <c r="AA169" i="1"/>
  <c r="AC169" i="1" s="1"/>
  <c r="AA170" i="1"/>
  <c r="AC170" i="1" s="1"/>
  <c r="AA171" i="1"/>
  <c r="AC171" i="1" s="1"/>
  <c r="AA172" i="1"/>
  <c r="AC172" i="1" s="1"/>
  <c r="AA173" i="1"/>
  <c r="AA174" i="1"/>
  <c r="AA175" i="1"/>
  <c r="AA176" i="1"/>
  <c r="AA177" i="1"/>
  <c r="AA178" i="1"/>
  <c r="AA179" i="1"/>
  <c r="AA180" i="1"/>
  <c r="AA181" i="1"/>
  <c r="AA182" i="1"/>
  <c r="AC182" i="1" s="1"/>
  <c r="AA183" i="1"/>
  <c r="AA184" i="1"/>
  <c r="AC184" i="1" s="1"/>
  <c r="AA185" i="1"/>
  <c r="AA186" i="1"/>
  <c r="AA187" i="1"/>
  <c r="AA188" i="1"/>
  <c r="AA189" i="1"/>
  <c r="AA190" i="1"/>
  <c r="AA191" i="1"/>
  <c r="AA192" i="1"/>
  <c r="AA193" i="1"/>
  <c r="AA194" i="1"/>
  <c r="AC194" i="1" s="1"/>
  <c r="AA195" i="1"/>
  <c r="AA196" i="1"/>
  <c r="AC196" i="1" s="1"/>
  <c r="AA197" i="1"/>
  <c r="AA198" i="1"/>
  <c r="AA199" i="1"/>
  <c r="AA200" i="1"/>
  <c r="AA201" i="1"/>
  <c r="AA202" i="1"/>
  <c r="AA203" i="1"/>
  <c r="AA204" i="1"/>
  <c r="AA205" i="1"/>
  <c r="AA206" i="1"/>
  <c r="AC206" i="1" s="1"/>
  <c r="AA207" i="1"/>
  <c r="AA208" i="1"/>
  <c r="AC208" i="1" s="1"/>
  <c r="AA209" i="1"/>
  <c r="AA210" i="1"/>
  <c r="AA211" i="1"/>
  <c r="AA212" i="1"/>
  <c r="AA213" i="1"/>
  <c r="AA214" i="1"/>
  <c r="AA215" i="1"/>
  <c r="AA216" i="1"/>
  <c r="AA217" i="1"/>
  <c r="AA218" i="1"/>
  <c r="AC218" i="1" s="1"/>
  <c r="AA219" i="1"/>
  <c r="AA220" i="1"/>
  <c r="AC220" i="1" s="1"/>
  <c r="AA221" i="1"/>
  <c r="AA222" i="1"/>
  <c r="AA223" i="1"/>
  <c r="AA224" i="1"/>
  <c r="AA225" i="1"/>
  <c r="AA226" i="1"/>
  <c r="AA227" i="1"/>
  <c r="AA228" i="1"/>
  <c r="AA229" i="1"/>
  <c r="AA230" i="1"/>
  <c r="AC230" i="1" s="1"/>
  <c r="AA231" i="1"/>
  <c r="AA232" i="1"/>
  <c r="AC232" i="1" s="1"/>
  <c r="AA233" i="1"/>
  <c r="AA234" i="1"/>
  <c r="AA235" i="1"/>
  <c r="AA236" i="1"/>
  <c r="AA237" i="1"/>
  <c r="AA238" i="1"/>
  <c r="AA239" i="1"/>
  <c r="AA240" i="1"/>
  <c r="AA241" i="1"/>
  <c r="AA242" i="1"/>
  <c r="AC242" i="1" s="1"/>
  <c r="AA243" i="1"/>
  <c r="AA244" i="1"/>
  <c r="AC244" i="1" s="1"/>
  <c r="AA245" i="1"/>
  <c r="AC245" i="1" s="1"/>
  <c r="AA246" i="1"/>
  <c r="AC246" i="1" s="1"/>
  <c r="AA247" i="1"/>
  <c r="AC247" i="1" s="1"/>
  <c r="AA248" i="1"/>
  <c r="AA249" i="1"/>
  <c r="AA250" i="1"/>
  <c r="AA251" i="1"/>
  <c r="AA252" i="1"/>
  <c r="AA253" i="1"/>
  <c r="AA254" i="1"/>
  <c r="AC254" i="1" s="1"/>
  <c r="AA255" i="1"/>
  <c r="AA256" i="1"/>
  <c r="AC256" i="1" s="1"/>
  <c r="AA257" i="1"/>
  <c r="AA258" i="1"/>
  <c r="AA259" i="1"/>
  <c r="AA260" i="1"/>
  <c r="AA261" i="1"/>
  <c r="AA262" i="1"/>
  <c r="AA263" i="1"/>
  <c r="AA264" i="1"/>
  <c r="AA265" i="1"/>
  <c r="AA266" i="1"/>
  <c r="AC266" i="1" s="1"/>
  <c r="AA267" i="1"/>
  <c r="AA268" i="1"/>
  <c r="AC268" i="1" s="1"/>
  <c r="AA269" i="1"/>
  <c r="AA270" i="1"/>
  <c r="AC270" i="1" s="1"/>
  <c r="AA271" i="1"/>
  <c r="AC271" i="1" s="1"/>
  <c r="AA272" i="1"/>
  <c r="AC272" i="1" s="1"/>
  <c r="AA273" i="1"/>
  <c r="AA274" i="1"/>
  <c r="AA275" i="1"/>
  <c r="AA276" i="1"/>
  <c r="AA277" i="1"/>
  <c r="AA278" i="1"/>
  <c r="AC278" i="1" s="1"/>
  <c r="AA279" i="1"/>
  <c r="AA280" i="1"/>
  <c r="AC280" i="1" s="1"/>
  <c r="AA281" i="1"/>
  <c r="AA282" i="1"/>
  <c r="AC282" i="1" s="1"/>
  <c r="AA283" i="1"/>
  <c r="AC283" i="1" s="1"/>
  <c r="AA284" i="1"/>
  <c r="AC284" i="1" s="1"/>
  <c r="AA285" i="1"/>
  <c r="AA286" i="1"/>
  <c r="AA287" i="1"/>
  <c r="AA288" i="1"/>
  <c r="AA289" i="1"/>
  <c r="AA290" i="1"/>
  <c r="AC290" i="1" s="1"/>
  <c r="AA291" i="1"/>
  <c r="AA292" i="1"/>
  <c r="AC292" i="1" s="1"/>
  <c r="AA293" i="1"/>
  <c r="AA294" i="1"/>
  <c r="AC294" i="1" s="1"/>
  <c r="AA295" i="1"/>
  <c r="AC295" i="1" s="1"/>
  <c r="AA296" i="1"/>
  <c r="AC296" i="1" s="1"/>
  <c r="AA297" i="1"/>
  <c r="AA298" i="1"/>
  <c r="AA299" i="1"/>
  <c r="AA300" i="1"/>
  <c r="AA301" i="1"/>
  <c r="AA302" i="1"/>
  <c r="AC302" i="1" s="1"/>
  <c r="AA303" i="1"/>
  <c r="AA304" i="1"/>
  <c r="AC304" i="1" s="1"/>
  <c r="AA305" i="1"/>
  <c r="AA306" i="1"/>
  <c r="AA307" i="1"/>
  <c r="AA308" i="1"/>
  <c r="AA309" i="1"/>
  <c r="AA310" i="1"/>
  <c r="AA311" i="1"/>
  <c r="AA312" i="1"/>
  <c r="AA313" i="1"/>
  <c r="AA314" i="1"/>
  <c r="AC314" i="1" s="1"/>
  <c r="AA315" i="1"/>
  <c r="AA316" i="1"/>
  <c r="AC316" i="1" s="1"/>
  <c r="AA317" i="1"/>
  <c r="AA318" i="1"/>
  <c r="AC318" i="1" s="1"/>
  <c r="AA319" i="1"/>
  <c r="AC319" i="1" s="1"/>
  <c r="AA320" i="1"/>
  <c r="AC320" i="1" s="1"/>
  <c r="AA321" i="1"/>
  <c r="AA322" i="1"/>
  <c r="AA323" i="1"/>
  <c r="AA324" i="1"/>
  <c r="AA325" i="1"/>
  <c r="AA326" i="1"/>
  <c r="AC326" i="1" s="1"/>
  <c r="AA327" i="1"/>
  <c r="AA328" i="1"/>
  <c r="AC328" i="1" s="1"/>
  <c r="AA329" i="1"/>
  <c r="AA330" i="1"/>
  <c r="AC330" i="1" s="1"/>
  <c r="AA331" i="1"/>
  <c r="AC331" i="1" s="1"/>
  <c r="AA332" i="1"/>
  <c r="AC332" i="1" s="1"/>
  <c r="AA333" i="1"/>
  <c r="AA334" i="1"/>
  <c r="AA335" i="1"/>
  <c r="AA336" i="1"/>
  <c r="AA337" i="1"/>
  <c r="AA338" i="1"/>
  <c r="AC338" i="1" s="1"/>
  <c r="AA339" i="1"/>
  <c r="AA340" i="1"/>
  <c r="AC340" i="1" s="1"/>
  <c r="AA341" i="1"/>
  <c r="AA342" i="1"/>
  <c r="AC342" i="1" s="1"/>
  <c r="AA343" i="1"/>
  <c r="AC343" i="1" s="1"/>
  <c r="AA344" i="1"/>
  <c r="AC344" i="1" s="1"/>
  <c r="AA345" i="1"/>
  <c r="AA346" i="1"/>
  <c r="AA347" i="1"/>
  <c r="AA348" i="1"/>
  <c r="AA349" i="1"/>
  <c r="AA350" i="1"/>
  <c r="AC350" i="1" s="1"/>
  <c r="AA351" i="1"/>
  <c r="AA352" i="1"/>
  <c r="AC352" i="1" s="1"/>
  <c r="AA353" i="1"/>
  <c r="AA354" i="1"/>
  <c r="AA355" i="1"/>
  <c r="AA356" i="1"/>
  <c r="AA357" i="1"/>
  <c r="AA358" i="1"/>
  <c r="AA359" i="1"/>
  <c r="AA360" i="1"/>
  <c r="AA361" i="1"/>
  <c r="AA362" i="1"/>
  <c r="AC362" i="1" s="1"/>
  <c r="AA363" i="1"/>
  <c r="AA364" i="1"/>
  <c r="AC364" i="1" s="1"/>
  <c r="AA365" i="1"/>
  <c r="AA366" i="1"/>
  <c r="AC366" i="1" s="1"/>
  <c r="AA367" i="1"/>
  <c r="AC367" i="1" s="1"/>
  <c r="AA368" i="1"/>
  <c r="AC368" i="1" s="1"/>
  <c r="AA369" i="1"/>
  <c r="AA370" i="1"/>
  <c r="AA371" i="1"/>
  <c r="AA372" i="1"/>
  <c r="AA373" i="1"/>
  <c r="AA374" i="1"/>
  <c r="AC374" i="1" s="1"/>
  <c r="AA375" i="1"/>
  <c r="AA376" i="1"/>
  <c r="AC376" i="1" s="1"/>
  <c r="AA377" i="1"/>
  <c r="AA378" i="1"/>
  <c r="AC378" i="1" s="1"/>
  <c r="AA379" i="1"/>
  <c r="AC379" i="1" s="1"/>
  <c r="AA380" i="1"/>
  <c r="AC380" i="1" s="1"/>
  <c r="AA381" i="1"/>
  <c r="AA382" i="1"/>
  <c r="AA383" i="1"/>
  <c r="AA384" i="1"/>
  <c r="AA385" i="1"/>
  <c r="AA386" i="1"/>
  <c r="AC386" i="1" s="1"/>
  <c r="AA387" i="1"/>
  <c r="AA388" i="1"/>
  <c r="AC388" i="1" s="1"/>
  <c r="AA389" i="1"/>
  <c r="AA390" i="1"/>
  <c r="AC390" i="1" s="1"/>
  <c r="AA391" i="1"/>
  <c r="AC391" i="1" s="1"/>
  <c r="AA392" i="1"/>
  <c r="AC392" i="1" s="1"/>
  <c r="AA393" i="1"/>
  <c r="AA394" i="1"/>
  <c r="AA395" i="1"/>
  <c r="AA396" i="1"/>
  <c r="AA397" i="1"/>
  <c r="AA398" i="1"/>
  <c r="AA399" i="1"/>
  <c r="AA400" i="1"/>
  <c r="AC400" i="1" s="1"/>
  <c r="AA401" i="1"/>
  <c r="AA402" i="1"/>
  <c r="AA403" i="1"/>
  <c r="AA404" i="1"/>
  <c r="AA405" i="1"/>
  <c r="AA406" i="1"/>
  <c r="AA407" i="1"/>
  <c r="AA408" i="1"/>
  <c r="AA409" i="1"/>
  <c r="AA410" i="1"/>
  <c r="AC410" i="1" s="1"/>
  <c r="AA411" i="1"/>
  <c r="AA412" i="1"/>
  <c r="AC412" i="1" s="1"/>
  <c r="AA413" i="1"/>
  <c r="AA414" i="1"/>
  <c r="AC414" i="1" s="1"/>
  <c r="AA415" i="1"/>
  <c r="AC415" i="1" s="1"/>
  <c r="AA416" i="1"/>
  <c r="AC416" i="1" s="1"/>
  <c r="AA417" i="1"/>
  <c r="AA418" i="1"/>
  <c r="AA419" i="1"/>
  <c r="AA420" i="1"/>
  <c r="AA421" i="1"/>
  <c r="AA422" i="1"/>
  <c r="AC422" i="1" s="1"/>
  <c r="AA423" i="1"/>
  <c r="AA424" i="1"/>
  <c r="AC424" i="1" s="1"/>
  <c r="AA425" i="1"/>
  <c r="AA426" i="1"/>
  <c r="AC426" i="1" s="1"/>
  <c r="AA427" i="1"/>
  <c r="AC427" i="1" s="1"/>
  <c r="AA428" i="1"/>
  <c r="AC428" i="1" s="1"/>
  <c r="AA429" i="1"/>
  <c r="AA430" i="1"/>
  <c r="AA431" i="1"/>
  <c r="AA432" i="1"/>
  <c r="AA433" i="1"/>
  <c r="AA434" i="1"/>
  <c r="AC434" i="1" s="1"/>
  <c r="AA435" i="1"/>
  <c r="AA436" i="1"/>
  <c r="AC436" i="1" s="1"/>
  <c r="AA437" i="1"/>
  <c r="AA438" i="1"/>
  <c r="AC438" i="1" s="1"/>
  <c r="AA439" i="1"/>
  <c r="AC439" i="1" s="1"/>
  <c r="AA440" i="1"/>
  <c r="AC440" i="1" s="1"/>
  <c r="AA441" i="1"/>
  <c r="AA442" i="1"/>
  <c r="AA443" i="1"/>
  <c r="AA444" i="1"/>
  <c r="AA445" i="1"/>
  <c r="AA446" i="1"/>
  <c r="AC446" i="1" s="1"/>
  <c r="AA447" i="1"/>
  <c r="AA448" i="1"/>
  <c r="AC448" i="1" s="1"/>
  <c r="AA449" i="1"/>
  <c r="AA450" i="1"/>
  <c r="AA451" i="1"/>
  <c r="AA452" i="1"/>
  <c r="AA453" i="1"/>
  <c r="AA454" i="1"/>
  <c r="AA455" i="1"/>
  <c r="AA456" i="1"/>
  <c r="AA457" i="1"/>
  <c r="AA458" i="1"/>
  <c r="AC458" i="1" s="1"/>
  <c r="AA459" i="1"/>
  <c r="AA460" i="1"/>
  <c r="AC460" i="1" s="1"/>
  <c r="AA461" i="1"/>
  <c r="AA462" i="1"/>
  <c r="AC462" i="1" s="1"/>
  <c r="AA463" i="1"/>
  <c r="AC463" i="1" s="1"/>
  <c r="AA464" i="1"/>
  <c r="AC464" i="1" s="1"/>
  <c r="AA465" i="1"/>
  <c r="AA466" i="1"/>
  <c r="AA467" i="1"/>
  <c r="AA468" i="1"/>
  <c r="AA469" i="1"/>
  <c r="AA470" i="1"/>
  <c r="AC470" i="1" s="1"/>
  <c r="AA471" i="1"/>
  <c r="AA472" i="1"/>
  <c r="AC472" i="1" s="1"/>
  <c r="AA473" i="1"/>
  <c r="AA474" i="1"/>
  <c r="AC474" i="1" s="1"/>
  <c r="AA475" i="1"/>
  <c r="AC475" i="1" s="1"/>
  <c r="AA476" i="1"/>
  <c r="AC476" i="1" s="1"/>
  <c r="AA477" i="1"/>
  <c r="AA478" i="1"/>
  <c r="AA479" i="1"/>
  <c r="AA480" i="1"/>
  <c r="AA481" i="1"/>
  <c r="AA482" i="1"/>
  <c r="AC482" i="1" s="1"/>
  <c r="AA483" i="1"/>
  <c r="AA484" i="1"/>
  <c r="AC484" i="1" s="1"/>
  <c r="AA485" i="1"/>
  <c r="AA486" i="1"/>
  <c r="AC486" i="1" s="1"/>
  <c r="AA487" i="1"/>
  <c r="AC487" i="1" s="1"/>
  <c r="AA488" i="1"/>
  <c r="AC488" i="1" s="1"/>
  <c r="AA489" i="1"/>
  <c r="AA490" i="1"/>
  <c r="AA491" i="1"/>
  <c r="AA492" i="1"/>
  <c r="AA493" i="1"/>
  <c r="AA494" i="1"/>
  <c r="AC494" i="1" s="1"/>
  <c r="AA495" i="1"/>
  <c r="AA496" i="1"/>
  <c r="AC496" i="1" s="1"/>
  <c r="AA497" i="1"/>
  <c r="AA498" i="1"/>
  <c r="AA499" i="1"/>
  <c r="AA500" i="1"/>
  <c r="AA501" i="1"/>
  <c r="AA502" i="1"/>
  <c r="AA503" i="1"/>
  <c r="AA504" i="1"/>
  <c r="AA505" i="1"/>
  <c r="AA506" i="1"/>
  <c r="AC506" i="1" s="1"/>
  <c r="AA507" i="1"/>
  <c r="AA508" i="1"/>
  <c r="AC508" i="1" s="1"/>
  <c r="AA509" i="1"/>
  <c r="AA510" i="1"/>
  <c r="AC510" i="1" s="1"/>
  <c r="AA511" i="1"/>
  <c r="AC511" i="1" s="1"/>
  <c r="AA512" i="1"/>
  <c r="AC512" i="1" s="1"/>
  <c r="AA513" i="1"/>
  <c r="AA514" i="1"/>
  <c r="AA515" i="1"/>
  <c r="AA516" i="1"/>
  <c r="AA517" i="1"/>
  <c r="AA518" i="1"/>
  <c r="AA519" i="1"/>
  <c r="AA520" i="1"/>
  <c r="AC520" i="1" s="1"/>
  <c r="AA521" i="1"/>
  <c r="AA522" i="1"/>
  <c r="AC522" i="1" s="1"/>
  <c r="AA523" i="1"/>
  <c r="AC523" i="1" s="1"/>
  <c r="AA524" i="1"/>
  <c r="AC524" i="1" s="1"/>
  <c r="AA525" i="1"/>
  <c r="AA526" i="1"/>
  <c r="AA527" i="1"/>
  <c r="AA528" i="1"/>
  <c r="AA529" i="1"/>
  <c r="AA530" i="1"/>
  <c r="AC530" i="1" s="1"/>
  <c r="AA531" i="1"/>
  <c r="AA532" i="1"/>
  <c r="AC532" i="1" s="1"/>
  <c r="AA533" i="1"/>
  <c r="AA534" i="1"/>
  <c r="AC534" i="1" s="1"/>
  <c r="AA535" i="1"/>
  <c r="AC535" i="1" s="1"/>
  <c r="AA536" i="1"/>
  <c r="AC536" i="1" s="1"/>
  <c r="AA537" i="1"/>
  <c r="AA538" i="1"/>
  <c r="AA539" i="1"/>
  <c r="AA540" i="1"/>
  <c r="AA541" i="1"/>
  <c r="AA542" i="1"/>
  <c r="AA543" i="1"/>
  <c r="AA544" i="1"/>
  <c r="AC544" i="1" s="1"/>
  <c r="AA545" i="1"/>
  <c r="AA546" i="1"/>
  <c r="AA547" i="1"/>
  <c r="AA548" i="1"/>
  <c r="AA549" i="1"/>
  <c r="AA550" i="1"/>
  <c r="AA551" i="1"/>
  <c r="AA552" i="1"/>
  <c r="AA553" i="1"/>
  <c r="AA554" i="1"/>
  <c r="AC554" i="1" s="1"/>
  <c r="AA555" i="1"/>
  <c r="AA556" i="1"/>
  <c r="AC556" i="1" s="1"/>
  <c r="AA557" i="1"/>
  <c r="AA558" i="1"/>
  <c r="AC558" i="1" s="1"/>
  <c r="AA559" i="1"/>
  <c r="AC559" i="1" s="1"/>
  <c r="AA560" i="1"/>
  <c r="AC560" i="1" s="1"/>
  <c r="AA561" i="1"/>
  <c r="AA562" i="1"/>
  <c r="AA563" i="1"/>
  <c r="AA564" i="1"/>
  <c r="AA565" i="1"/>
  <c r="AA566" i="1"/>
  <c r="AC566" i="1" s="1"/>
  <c r="AA567" i="1"/>
  <c r="AA568" i="1"/>
  <c r="AC568" i="1" s="1"/>
  <c r="AA569" i="1"/>
  <c r="AA570" i="1"/>
  <c r="AC570" i="1" s="1"/>
  <c r="AA571" i="1"/>
  <c r="AC571" i="1" s="1"/>
  <c r="AA572" i="1"/>
  <c r="AC572" i="1" s="1"/>
  <c r="AA573" i="1"/>
  <c r="AA574" i="1"/>
  <c r="AA575" i="1"/>
  <c r="AA576" i="1"/>
  <c r="AA577" i="1"/>
  <c r="AA578" i="1"/>
  <c r="AC578" i="1" s="1"/>
  <c r="AA579" i="1"/>
  <c r="AA580" i="1"/>
  <c r="AC580" i="1" s="1"/>
  <c r="AA581" i="1"/>
  <c r="AA582" i="1"/>
  <c r="AC582" i="1" s="1"/>
  <c r="AA583" i="1"/>
  <c r="AC583" i="1" s="1"/>
  <c r="AA584" i="1"/>
  <c r="AC584" i="1" s="1"/>
  <c r="AA585" i="1"/>
  <c r="AA586" i="1"/>
  <c r="AA587" i="1"/>
  <c r="AA588" i="1"/>
  <c r="AA589" i="1"/>
  <c r="AA590" i="1"/>
  <c r="AC590" i="1" s="1"/>
  <c r="AA591" i="1"/>
  <c r="AA592" i="1"/>
  <c r="AC592" i="1" s="1"/>
  <c r="AA593" i="1"/>
  <c r="AA594" i="1"/>
  <c r="AA595" i="1"/>
  <c r="AA596" i="1"/>
  <c r="AA597" i="1"/>
  <c r="AA598" i="1"/>
  <c r="AA599" i="1"/>
  <c r="AA600" i="1"/>
  <c r="AA601" i="1"/>
  <c r="AA602" i="1"/>
  <c r="AC602" i="1" s="1"/>
  <c r="AA603" i="1"/>
  <c r="AA604" i="1"/>
  <c r="AC604" i="1" s="1"/>
  <c r="AA605" i="1"/>
  <c r="AA606" i="1"/>
  <c r="AC606" i="1" s="1"/>
  <c r="AA607" i="1"/>
  <c r="AC607" i="1" s="1"/>
  <c r="AA608" i="1"/>
  <c r="AC608" i="1" s="1"/>
  <c r="AA609" i="1"/>
  <c r="AA610" i="1"/>
  <c r="AA611" i="1"/>
  <c r="AA612" i="1"/>
  <c r="AA613" i="1"/>
  <c r="AA614" i="1"/>
  <c r="AC614" i="1" s="1"/>
  <c r="AA615" i="1"/>
  <c r="AA616" i="1"/>
  <c r="AC616" i="1" s="1"/>
  <c r="AA617" i="1"/>
  <c r="AA618" i="1"/>
  <c r="AC618" i="1" s="1"/>
  <c r="AA619" i="1"/>
  <c r="AC619" i="1" s="1"/>
  <c r="AA620" i="1"/>
  <c r="AC620" i="1" s="1"/>
  <c r="AA621" i="1"/>
  <c r="AA622" i="1"/>
  <c r="AA623" i="1"/>
  <c r="AA624" i="1"/>
  <c r="AA625" i="1"/>
  <c r="AA626" i="1"/>
  <c r="AA627" i="1"/>
  <c r="AA628" i="1"/>
  <c r="AC628" i="1" s="1"/>
  <c r="AA629" i="1"/>
  <c r="AA630" i="1"/>
  <c r="AC630" i="1" s="1"/>
  <c r="AA631" i="1"/>
  <c r="AC631" i="1" s="1"/>
  <c r="AA632" i="1"/>
  <c r="AC632" i="1" s="1"/>
  <c r="AA633" i="1"/>
  <c r="AA634" i="1"/>
  <c r="AA635" i="1"/>
  <c r="AA636" i="1"/>
  <c r="AA637" i="1"/>
  <c r="AA638" i="1"/>
  <c r="AC638" i="1" s="1"/>
  <c r="AA639" i="1"/>
  <c r="AA640" i="1"/>
  <c r="AC640" i="1" s="1"/>
  <c r="AA641" i="1"/>
  <c r="AA642" i="1"/>
  <c r="AA643" i="1"/>
  <c r="AA644" i="1"/>
  <c r="AA645" i="1"/>
  <c r="AA646" i="1"/>
  <c r="AA647" i="1"/>
  <c r="AA648" i="1"/>
  <c r="AA649" i="1"/>
  <c r="AA650" i="1"/>
  <c r="AC650" i="1" s="1"/>
  <c r="AA651" i="1"/>
  <c r="AA652" i="1"/>
  <c r="AC652" i="1" s="1"/>
  <c r="AA653" i="1"/>
  <c r="AA654" i="1"/>
  <c r="AC654" i="1" s="1"/>
  <c r="AA655" i="1"/>
  <c r="AC655" i="1" s="1"/>
  <c r="AA656" i="1"/>
  <c r="AC656" i="1" s="1"/>
  <c r="AA657" i="1"/>
  <c r="AA658" i="1"/>
  <c r="AA659" i="1"/>
  <c r="AA660" i="1"/>
  <c r="AA661" i="1"/>
  <c r="AA662" i="1"/>
  <c r="AC662" i="1" s="1"/>
  <c r="AA663" i="1"/>
  <c r="AA664" i="1"/>
  <c r="AC664" i="1" s="1"/>
  <c r="AA665" i="1"/>
  <c r="AA666" i="1"/>
  <c r="AC666" i="1" s="1"/>
  <c r="AA667" i="1"/>
  <c r="AC667" i="1" s="1"/>
  <c r="AA668" i="1"/>
  <c r="AC668" i="1" s="1"/>
  <c r="AA669" i="1"/>
  <c r="AA670" i="1"/>
  <c r="AA671" i="1"/>
  <c r="AA672" i="1"/>
  <c r="AA673" i="1"/>
  <c r="AA674" i="1"/>
  <c r="AC674" i="1" s="1"/>
  <c r="AA675" i="1"/>
  <c r="AA676" i="1"/>
  <c r="AC676" i="1" s="1"/>
  <c r="AA677" i="1"/>
  <c r="AA678" i="1"/>
  <c r="AC678" i="1" s="1"/>
  <c r="AA679" i="1"/>
  <c r="AC679" i="1" s="1"/>
  <c r="AA680" i="1"/>
  <c r="AC680" i="1" s="1"/>
  <c r="AA681" i="1"/>
  <c r="AA682" i="1"/>
  <c r="AA683" i="1"/>
  <c r="AA684" i="1"/>
  <c r="AA685" i="1"/>
  <c r="AA686" i="1"/>
  <c r="AC686" i="1" s="1"/>
  <c r="AA687" i="1"/>
  <c r="AA688" i="1"/>
  <c r="AC688" i="1" s="1"/>
  <c r="AA689" i="1"/>
  <c r="AA690" i="1"/>
  <c r="AA691" i="1"/>
  <c r="AA692" i="1"/>
  <c r="AA693" i="1"/>
  <c r="AA694" i="1"/>
  <c r="AA695" i="1"/>
  <c r="AA696" i="1"/>
  <c r="AA697" i="1"/>
  <c r="AA698" i="1"/>
  <c r="AC698" i="1" s="1"/>
  <c r="AA699" i="1"/>
  <c r="AA700" i="1"/>
  <c r="AC700" i="1" s="1"/>
  <c r="AA701" i="1"/>
  <c r="AA702" i="1"/>
  <c r="AC702" i="1" s="1"/>
  <c r="AA703" i="1"/>
  <c r="AC703" i="1" s="1"/>
  <c r="AA704" i="1"/>
  <c r="AC704" i="1" s="1"/>
  <c r="AA705" i="1"/>
  <c r="AA706" i="1"/>
  <c r="AA707" i="1"/>
  <c r="AA708" i="1"/>
  <c r="AA709" i="1"/>
  <c r="AA710" i="1"/>
  <c r="AC710" i="1" s="1"/>
  <c r="AA711" i="1"/>
  <c r="AA712" i="1"/>
  <c r="AC712" i="1" s="1"/>
  <c r="AA713" i="1"/>
  <c r="AA714" i="1"/>
  <c r="AC714" i="1" s="1"/>
  <c r="AA715" i="1"/>
  <c r="AC715" i="1" s="1"/>
  <c r="AA716" i="1"/>
  <c r="AC716" i="1" s="1"/>
  <c r="AA717" i="1"/>
  <c r="AA718" i="1"/>
  <c r="AA719" i="1"/>
  <c r="AA720" i="1"/>
  <c r="AA721" i="1"/>
  <c r="AA722" i="1"/>
  <c r="AC722" i="1" s="1"/>
  <c r="AA723" i="1"/>
  <c r="AA724" i="1"/>
  <c r="AC724" i="1" s="1"/>
  <c r="AA725" i="1"/>
  <c r="AA726" i="1"/>
  <c r="AC726" i="1" s="1"/>
  <c r="AA727" i="1"/>
  <c r="AC727" i="1" s="1"/>
  <c r="AA728" i="1"/>
  <c r="AC728" i="1" s="1"/>
  <c r="AA729" i="1"/>
  <c r="AA730" i="1"/>
  <c r="AA731" i="1"/>
  <c r="AA732" i="1"/>
  <c r="AA733" i="1"/>
  <c r="AA734" i="1"/>
  <c r="AC734" i="1" s="1"/>
  <c r="AA735" i="1"/>
  <c r="AA736" i="1"/>
  <c r="AC736" i="1" s="1"/>
  <c r="AA737" i="1"/>
  <c r="AA738" i="1"/>
  <c r="AA739" i="1"/>
  <c r="AA740" i="1"/>
  <c r="AA741" i="1"/>
  <c r="AA742" i="1"/>
  <c r="AA743" i="1"/>
  <c r="AA744" i="1"/>
  <c r="AA745" i="1"/>
  <c r="AA746" i="1"/>
  <c r="AC746" i="1" s="1"/>
  <c r="AA747" i="1"/>
  <c r="AA748" i="1"/>
  <c r="AC748" i="1" s="1"/>
  <c r="AA749" i="1"/>
  <c r="AA750" i="1"/>
  <c r="AC750" i="1" s="1"/>
  <c r="AA751" i="1"/>
  <c r="AC751" i="1" s="1"/>
  <c r="AA752" i="1"/>
  <c r="AC752" i="1" s="1"/>
  <c r="AA753" i="1"/>
  <c r="AA754" i="1"/>
  <c r="AA755" i="1"/>
  <c r="AA756" i="1"/>
  <c r="AA75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AB86" i="1" s="1"/>
  <c r="W87" i="1"/>
  <c r="W88" i="1"/>
  <c r="W89" i="1"/>
  <c r="W90" i="1"/>
  <c r="W91" i="1"/>
  <c r="W92" i="1"/>
  <c r="W93" i="1"/>
  <c r="W94" i="1"/>
  <c r="W95" i="1"/>
  <c r="W96" i="1"/>
  <c r="W97" i="1"/>
  <c r="W98" i="1"/>
  <c r="AB98" i="1" s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2" i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AD26" i="1" s="1"/>
  <c r="D27" i="1"/>
  <c r="E27" i="1" s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E34" i="1" s="1"/>
  <c r="D35" i="1"/>
  <c r="E35" i="1" s="1"/>
  <c r="D36" i="1"/>
  <c r="E36" i="1" s="1"/>
  <c r="D37" i="1"/>
  <c r="D38" i="1"/>
  <c r="AD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D45" i="1"/>
  <c r="D46" i="1"/>
  <c r="D47" i="1"/>
  <c r="E47" i="1" s="1"/>
  <c r="D48" i="1"/>
  <c r="E48" i="1" s="1"/>
  <c r="D49" i="1"/>
  <c r="D50" i="1"/>
  <c r="AD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D61" i="1"/>
  <c r="E61" i="1" s="1"/>
  <c r="D62" i="1"/>
  <c r="AD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AD74" i="1" s="1"/>
  <c r="D75" i="1"/>
  <c r="E75" i="1" s="1"/>
  <c r="D76" i="1"/>
  <c r="E76" i="1" s="1"/>
  <c r="D77" i="1"/>
  <c r="E77" i="1" s="1"/>
  <c r="D78" i="1"/>
  <c r="E78" i="1" s="1"/>
  <c r="D79" i="1"/>
  <c r="D80" i="1"/>
  <c r="D81" i="1"/>
  <c r="D82" i="1"/>
  <c r="E82" i="1" s="1"/>
  <c r="D83" i="1"/>
  <c r="E83" i="1" s="1"/>
  <c r="D84" i="1"/>
  <c r="E84" i="1" s="1"/>
  <c r="D85" i="1"/>
  <c r="D86" i="1"/>
  <c r="AD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E97" i="1" s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D117" i="1"/>
  <c r="D118" i="1"/>
  <c r="E118" i="1" s="1"/>
  <c r="D119" i="1"/>
  <c r="E119" i="1" s="1"/>
  <c r="D120" i="1"/>
  <c r="E120" i="1" s="1"/>
  <c r="D121" i="1"/>
  <c r="D122" i="1"/>
  <c r="P122" i="1" s="1"/>
  <c r="D123" i="1"/>
  <c r="E123" i="1" s="1"/>
  <c r="D124" i="1"/>
  <c r="E124" i="1" s="1"/>
  <c r="D125" i="1"/>
  <c r="E125" i="1" s="1"/>
  <c r="D126" i="1"/>
  <c r="E126" i="1" s="1"/>
  <c r="D127" i="1"/>
  <c r="D128" i="1"/>
  <c r="E128" i="1" s="1"/>
  <c r="D129" i="1"/>
  <c r="E129" i="1" s="1"/>
  <c r="D130" i="1"/>
  <c r="E130" i="1" s="1"/>
  <c r="D131" i="1"/>
  <c r="E131" i="1" s="1"/>
  <c r="D132" i="1"/>
  <c r="D133" i="1"/>
  <c r="E133" i="1" s="1"/>
  <c r="D134" i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D182" i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D199" i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P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D213" i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D241" i="1"/>
  <c r="P241" i="1" s="1"/>
  <c r="D242" i="1"/>
  <c r="P242" i="1" s="1"/>
  <c r="D243" i="1"/>
  <c r="E243" i="1" s="1"/>
  <c r="D244" i="1"/>
  <c r="E244" i="1" s="1"/>
  <c r="D245" i="1"/>
  <c r="E245" i="1" s="1"/>
  <c r="D246" i="1"/>
  <c r="E246" i="1" s="1"/>
  <c r="D247" i="1"/>
  <c r="D248" i="1"/>
  <c r="E248" i="1" s="1"/>
  <c r="D249" i="1"/>
  <c r="E249" i="1" s="1"/>
  <c r="D250" i="1"/>
  <c r="E250" i="1" s="1"/>
  <c r="D251" i="1"/>
  <c r="E251" i="1" s="1"/>
  <c r="D252" i="1"/>
  <c r="P252" i="1" s="1"/>
  <c r="D253" i="1"/>
  <c r="E253" i="1" s="1"/>
  <c r="D254" i="1"/>
  <c r="D255" i="1"/>
  <c r="E255" i="1" s="1"/>
  <c r="D256" i="1"/>
  <c r="E256" i="1" s="1"/>
  <c r="D257" i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D269" i="1"/>
  <c r="D270" i="1"/>
  <c r="E270" i="1" s="1"/>
  <c r="D271" i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D281" i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P288" i="1" s="1"/>
  <c r="D289" i="1"/>
  <c r="P289" i="1" s="1"/>
  <c r="D290" i="1"/>
  <c r="E290" i="1" s="1"/>
  <c r="D291" i="1"/>
  <c r="E291" i="1" s="1"/>
  <c r="D292" i="1"/>
  <c r="D293" i="1"/>
  <c r="D294" i="1"/>
  <c r="E294" i="1" s="1"/>
  <c r="D295" i="1"/>
  <c r="D296" i="1"/>
  <c r="E296" i="1" s="1"/>
  <c r="D297" i="1"/>
  <c r="E297" i="1" s="1"/>
  <c r="D298" i="1"/>
  <c r="E298" i="1" s="1"/>
  <c r="D299" i="1"/>
  <c r="E299" i="1" s="1"/>
  <c r="D300" i="1"/>
  <c r="P300" i="1" s="1"/>
  <c r="D301" i="1"/>
  <c r="E301" i="1" s="1"/>
  <c r="D302" i="1"/>
  <c r="E302" i="1" s="1"/>
  <c r="D303" i="1"/>
  <c r="E303" i="1" s="1"/>
  <c r="D304" i="1"/>
  <c r="D305" i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D317" i="1"/>
  <c r="D318" i="1"/>
  <c r="E318" i="1" s="1"/>
  <c r="D319" i="1"/>
  <c r="D320" i="1"/>
  <c r="E320" i="1" s="1"/>
  <c r="D321" i="1"/>
  <c r="E321" i="1" s="1"/>
  <c r="D322" i="1"/>
  <c r="E322" i="1" s="1"/>
  <c r="D323" i="1"/>
  <c r="E323" i="1" s="1"/>
  <c r="D324" i="1"/>
  <c r="P324" i="1" s="1"/>
  <c r="D325" i="1"/>
  <c r="P325" i="1" s="1"/>
  <c r="D326" i="1"/>
  <c r="E326" i="1" s="1"/>
  <c r="D327" i="1"/>
  <c r="E327" i="1" s="1"/>
  <c r="D328" i="1"/>
  <c r="D329" i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P337" i="1" s="1"/>
  <c r="D338" i="1"/>
  <c r="E338" i="1" s="1"/>
  <c r="D339" i="1"/>
  <c r="E339" i="1" s="1"/>
  <c r="D340" i="1"/>
  <c r="D341" i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D353" i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P362" i="1" s="1"/>
  <c r="D363" i="1"/>
  <c r="E363" i="1" s="1"/>
  <c r="D364" i="1"/>
  <c r="D365" i="1"/>
  <c r="D366" i="1"/>
  <c r="E366" i="1" s="1"/>
  <c r="D367" i="1"/>
  <c r="D368" i="1"/>
  <c r="E368" i="1" s="1"/>
  <c r="D369" i="1"/>
  <c r="E369" i="1" s="1"/>
  <c r="D370" i="1"/>
  <c r="E370" i="1" s="1"/>
  <c r="D371" i="1"/>
  <c r="E371" i="1" s="1"/>
  <c r="D372" i="1"/>
  <c r="P372" i="1" s="1"/>
  <c r="D373" i="1"/>
  <c r="P373" i="1" s="1"/>
  <c r="D374" i="1"/>
  <c r="E374" i="1" s="1"/>
  <c r="D375" i="1"/>
  <c r="E375" i="1" s="1"/>
  <c r="D376" i="1"/>
  <c r="D377" i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D389" i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D401" i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P409" i="1" s="1"/>
  <c r="D410" i="1"/>
  <c r="E410" i="1" s="1"/>
  <c r="D411" i="1"/>
  <c r="E411" i="1" s="1"/>
  <c r="D412" i="1"/>
  <c r="D413" i="1"/>
  <c r="D414" i="1"/>
  <c r="E414" i="1" s="1"/>
  <c r="D415" i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P421" i="1" s="1"/>
  <c r="D422" i="1"/>
  <c r="E422" i="1" s="1"/>
  <c r="D423" i="1"/>
  <c r="E423" i="1" s="1"/>
  <c r="D424" i="1"/>
  <c r="D425" i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D437" i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D449" i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P456" i="1" s="1"/>
  <c r="D457" i="1"/>
  <c r="E457" i="1" s="1"/>
  <c r="D458" i="1"/>
  <c r="P458" i="1" s="1"/>
  <c r="D459" i="1"/>
  <c r="E459" i="1" s="1"/>
  <c r="D460" i="1"/>
  <c r="D461" i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P468" i="1" s="1"/>
  <c r="D469" i="1"/>
  <c r="E469" i="1" s="1"/>
  <c r="D470" i="1"/>
  <c r="E470" i="1" s="1"/>
  <c r="D471" i="1"/>
  <c r="E471" i="1" s="1"/>
  <c r="D472" i="1"/>
  <c r="D473" i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D485" i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P492" i="1" s="1"/>
  <c r="D493" i="1"/>
  <c r="P493" i="1" s="1"/>
  <c r="D494" i="1"/>
  <c r="E494" i="1" s="1"/>
  <c r="D495" i="1"/>
  <c r="E495" i="1" s="1"/>
  <c r="D496" i="1"/>
  <c r="D497" i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P504" i="1" s="1"/>
  <c r="D505" i="1"/>
  <c r="E505" i="1" s="1"/>
  <c r="D506" i="1"/>
  <c r="E506" i="1" s="1"/>
  <c r="D507" i="1"/>
  <c r="E507" i="1" s="1"/>
  <c r="D508" i="1"/>
  <c r="D509" i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D521" i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P529" i="1" s="1"/>
  <c r="D530" i="1"/>
  <c r="E530" i="1" s="1"/>
  <c r="D531" i="1"/>
  <c r="E531" i="1" s="1"/>
  <c r="D532" i="1"/>
  <c r="D533" i="1"/>
  <c r="D534" i="1"/>
  <c r="E534" i="1" s="1"/>
  <c r="D535" i="1"/>
  <c r="D536" i="1"/>
  <c r="E536" i="1" s="1"/>
  <c r="D537" i="1"/>
  <c r="E537" i="1" s="1"/>
  <c r="D538" i="1"/>
  <c r="E538" i="1" s="1"/>
  <c r="D539" i="1"/>
  <c r="E539" i="1" s="1"/>
  <c r="D540" i="1"/>
  <c r="P540" i="1" s="1"/>
  <c r="D541" i="1"/>
  <c r="E541" i="1" s="1"/>
  <c r="D542" i="1"/>
  <c r="E542" i="1" s="1"/>
  <c r="D543" i="1"/>
  <c r="E543" i="1" s="1"/>
  <c r="D544" i="1"/>
  <c r="D545" i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D557" i="1"/>
  <c r="D558" i="1"/>
  <c r="E558" i="1" s="1"/>
  <c r="D559" i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D569" i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D576" i="1"/>
  <c r="P576" i="1" s="1"/>
  <c r="D577" i="1"/>
  <c r="P577" i="1" s="1"/>
  <c r="D578" i="1"/>
  <c r="E578" i="1" s="1"/>
  <c r="D579" i="1"/>
  <c r="E579" i="1" s="1"/>
  <c r="D580" i="1"/>
  <c r="D581" i="1"/>
  <c r="D582" i="1"/>
  <c r="E582" i="1" s="1"/>
  <c r="D583" i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D593" i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D605" i="1"/>
  <c r="D606" i="1"/>
  <c r="E606" i="1" s="1"/>
  <c r="D607" i="1"/>
  <c r="D608" i="1"/>
  <c r="E608" i="1" s="1"/>
  <c r="D609" i="1"/>
  <c r="E609" i="1" s="1"/>
  <c r="D610" i="1"/>
  <c r="E610" i="1" s="1"/>
  <c r="D611" i="1"/>
  <c r="E611" i="1" s="1"/>
  <c r="D612" i="1"/>
  <c r="P612" i="1" s="1"/>
  <c r="D613" i="1"/>
  <c r="P613" i="1" s="1"/>
  <c r="D614" i="1"/>
  <c r="E614" i="1" s="1"/>
  <c r="D615" i="1"/>
  <c r="E615" i="1" s="1"/>
  <c r="D616" i="1"/>
  <c r="D617" i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D629" i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D641" i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D653" i="1"/>
  <c r="D654" i="1"/>
  <c r="E654" i="1" s="1"/>
  <c r="D655" i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P661" i="1" s="1"/>
  <c r="D662" i="1"/>
  <c r="E662" i="1" s="1"/>
  <c r="D663" i="1"/>
  <c r="E663" i="1" s="1"/>
  <c r="D664" i="1"/>
  <c r="D665" i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D677" i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P684" i="1" s="1"/>
  <c r="D685" i="1"/>
  <c r="E685" i="1" s="1"/>
  <c r="D686" i="1"/>
  <c r="E686" i="1" s="1"/>
  <c r="D687" i="1"/>
  <c r="E687" i="1" s="1"/>
  <c r="D688" i="1"/>
  <c r="D689" i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P696" i="1" s="1"/>
  <c r="D697" i="1"/>
  <c r="P697" i="1" s="1"/>
  <c r="D698" i="1"/>
  <c r="E698" i="1" s="1"/>
  <c r="D699" i="1"/>
  <c r="E699" i="1" s="1"/>
  <c r="D700" i="1"/>
  <c r="D701" i="1"/>
  <c r="D702" i="1"/>
  <c r="E702" i="1" s="1"/>
  <c r="D703" i="1"/>
  <c r="D704" i="1"/>
  <c r="E704" i="1" s="1"/>
  <c r="D705" i="1"/>
  <c r="E705" i="1" s="1"/>
  <c r="D706" i="1"/>
  <c r="E706" i="1" s="1"/>
  <c r="D707" i="1"/>
  <c r="E707" i="1" s="1"/>
  <c r="D708" i="1"/>
  <c r="P708" i="1" s="1"/>
  <c r="D709" i="1"/>
  <c r="P709" i="1" s="1"/>
  <c r="D710" i="1"/>
  <c r="E710" i="1" s="1"/>
  <c r="D711" i="1"/>
  <c r="E711" i="1" s="1"/>
  <c r="D712" i="1"/>
  <c r="D713" i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P720" i="1" s="1"/>
  <c r="D721" i="1"/>
  <c r="E721" i="1" s="1"/>
  <c r="D722" i="1"/>
  <c r="E722" i="1" s="1"/>
  <c r="D723" i="1"/>
  <c r="E723" i="1" s="1"/>
  <c r="D724" i="1"/>
  <c r="D725" i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D737" i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P745" i="1" s="1"/>
  <c r="D746" i="1"/>
  <c r="E746" i="1" s="1"/>
  <c r="D747" i="1"/>
  <c r="E747" i="1" s="1"/>
  <c r="D748" i="1"/>
  <c r="D749" i="1"/>
  <c r="D750" i="1"/>
  <c r="E750" i="1" s="1"/>
  <c r="D751" i="1"/>
  <c r="D752" i="1"/>
  <c r="E752" i="1" s="1"/>
  <c r="D753" i="1"/>
  <c r="E753" i="1" s="1"/>
  <c r="D754" i="1"/>
  <c r="E754" i="1" s="1"/>
  <c r="D755" i="1"/>
  <c r="E755" i="1" s="1"/>
  <c r="D756" i="1"/>
  <c r="P756" i="1" s="1"/>
  <c r="D757" i="1"/>
  <c r="E757" i="1" s="1"/>
  <c r="D3" i="1"/>
  <c r="E3" i="1" s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2" i="1"/>
  <c r="P2" i="1" s="1"/>
  <c r="P575" i="1" l="1"/>
  <c r="E575" i="1"/>
  <c r="P751" i="1"/>
  <c r="E751" i="1"/>
  <c r="P703" i="1"/>
  <c r="E703" i="1"/>
  <c r="P655" i="1"/>
  <c r="E655" i="1"/>
  <c r="P607" i="1"/>
  <c r="E607" i="1"/>
  <c r="P415" i="1"/>
  <c r="E415" i="1"/>
  <c r="P319" i="1"/>
  <c r="E319" i="1"/>
  <c r="P271" i="1"/>
  <c r="E271" i="1"/>
  <c r="P247" i="1"/>
  <c r="E247" i="1"/>
  <c r="P127" i="1"/>
  <c r="E127" i="1"/>
  <c r="P583" i="1"/>
  <c r="E583" i="1"/>
  <c r="P559" i="1"/>
  <c r="E559" i="1"/>
  <c r="P535" i="1"/>
  <c r="E535" i="1"/>
  <c r="P367" i="1"/>
  <c r="E367" i="1"/>
  <c r="P295" i="1"/>
  <c r="E295" i="1"/>
  <c r="P175" i="1"/>
  <c r="E175" i="1"/>
  <c r="P79" i="1"/>
  <c r="E79" i="1"/>
  <c r="P31" i="1"/>
  <c r="E31" i="1"/>
  <c r="P46" i="1"/>
  <c r="E46" i="1"/>
  <c r="P121" i="1"/>
  <c r="E121" i="1"/>
  <c r="P85" i="1"/>
  <c r="E85" i="1"/>
  <c r="P49" i="1"/>
  <c r="E49" i="1"/>
  <c r="P37" i="1"/>
  <c r="E37" i="1"/>
  <c r="E242" i="1"/>
  <c r="E2" i="1"/>
  <c r="E458" i="1"/>
  <c r="E362" i="1"/>
  <c r="E252" i="1"/>
  <c r="E745" i="1"/>
  <c r="E709" i="1"/>
  <c r="E697" i="1"/>
  <c r="E661" i="1"/>
  <c r="E613" i="1"/>
  <c r="E577" i="1"/>
  <c r="E529" i="1"/>
  <c r="E493" i="1"/>
  <c r="E421" i="1"/>
  <c r="E409" i="1"/>
  <c r="E373" i="1"/>
  <c r="E337" i="1"/>
  <c r="E325" i="1"/>
  <c r="E289" i="1"/>
  <c r="E74" i="1"/>
  <c r="E38" i="1"/>
  <c r="E756" i="1"/>
  <c r="E720" i="1"/>
  <c r="E708" i="1"/>
  <c r="E696" i="1"/>
  <c r="E684" i="1"/>
  <c r="E612" i="1"/>
  <c r="E576" i="1"/>
  <c r="E540" i="1"/>
  <c r="E504" i="1"/>
  <c r="E492" i="1"/>
  <c r="E468" i="1"/>
  <c r="E456" i="1"/>
  <c r="E372" i="1"/>
  <c r="E324" i="1"/>
  <c r="E300" i="1"/>
  <c r="E288" i="1"/>
  <c r="E205" i="1"/>
  <c r="E122" i="1"/>
  <c r="E86" i="1"/>
  <c r="E50" i="1"/>
  <c r="AD231" i="1"/>
  <c r="AD171" i="1"/>
  <c r="AD147" i="1"/>
  <c r="AD192" i="1"/>
  <c r="AD132" i="1"/>
  <c r="AD108" i="1"/>
  <c r="AD84" i="1"/>
  <c r="AD711" i="1"/>
  <c r="AC711" i="1"/>
  <c r="AD651" i="1"/>
  <c r="AC651" i="1"/>
  <c r="AD591" i="1"/>
  <c r="AC591" i="1"/>
  <c r="AD531" i="1"/>
  <c r="AC531" i="1"/>
  <c r="AD483" i="1"/>
  <c r="AC483" i="1"/>
  <c r="AD435" i="1"/>
  <c r="AC435" i="1"/>
  <c r="AD387" i="1"/>
  <c r="AC387" i="1"/>
  <c r="AD339" i="1"/>
  <c r="AC339" i="1"/>
  <c r="AD267" i="1"/>
  <c r="AC267" i="1"/>
  <c r="AD99" i="1"/>
  <c r="AC99" i="1"/>
  <c r="AD39" i="1"/>
  <c r="AC39" i="1"/>
  <c r="AD542" i="1"/>
  <c r="AC542" i="1"/>
  <c r="AD518" i="1"/>
  <c r="AC518" i="1"/>
  <c r="AD757" i="1"/>
  <c r="AC757" i="1"/>
  <c r="AD745" i="1"/>
  <c r="AC745" i="1"/>
  <c r="AD733" i="1"/>
  <c r="AC733" i="1"/>
  <c r="AD721" i="1"/>
  <c r="AC721" i="1"/>
  <c r="AD709" i="1"/>
  <c r="AC709" i="1"/>
  <c r="AD697" i="1"/>
  <c r="AC697" i="1"/>
  <c r="AD685" i="1"/>
  <c r="AC685" i="1"/>
  <c r="AD673" i="1"/>
  <c r="AC673" i="1"/>
  <c r="AD661" i="1"/>
  <c r="AC661" i="1"/>
  <c r="AD649" i="1"/>
  <c r="AC649" i="1"/>
  <c r="AD637" i="1"/>
  <c r="AC637" i="1"/>
  <c r="AD625" i="1"/>
  <c r="AC625" i="1"/>
  <c r="AD613" i="1"/>
  <c r="AC613" i="1"/>
  <c r="AD601" i="1"/>
  <c r="AC601" i="1"/>
  <c r="AD589" i="1"/>
  <c r="AC589" i="1"/>
  <c r="AD577" i="1"/>
  <c r="AC577" i="1"/>
  <c r="AD565" i="1"/>
  <c r="AC565" i="1"/>
  <c r="AD553" i="1"/>
  <c r="AC553" i="1"/>
  <c r="AD541" i="1"/>
  <c r="AC541" i="1"/>
  <c r="AD529" i="1"/>
  <c r="AC529" i="1"/>
  <c r="AD517" i="1"/>
  <c r="AC517" i="1"/>
  <c r="AD505" i="1"/>
  <c r="AC505" i="1"/>
  <c r="AD493" i="1"/>
  <c r="AC493" i="1"/>
  <c r="AD481" i="1"/>
  <c r="AC481" i="1"/>
  <c r="AD469" i="1"/>
  <c r="AC469" i="1"/>
  <c r="AD457" i="1"/>
  <c r="AC457" i="1"/>
  <c r="AD445" i="1"/>
  <c r="AC445" i="1"/>
  <c r="AD433" i="1"/>
  <c r="AC433" i="1"/>
  <c r="AD421" i="1"/>
  <c r="AC421" i="1"/>
  <c r="AD409" i="1"/>
  <c r="AC409" i="1"/>
  <c r="AD397" i="1"/>
  <c r="AC397" i="1"/>
  <c r="AD385" i="1"/>
  <c r="AC385" i="1"/>
  <c r="AD373" i="1"/>
  <c r="AC373" i="1"/>
  <c r="AD361" i="1"/>
  <c r="AC361" i="1"/>
  <c r="AD349" i="1"/>
  <c r="AC349" i="1"/>
  <c r="AD337" i="1"/>
  <c r="AC337" i="1"/>
  <c r="AD325" i="1"/>
  <c r="AC325" i="1"/>
  <c r="AD313" i="1"/>
  <c r="AC313" i="1"/>
  <c r="AD301" i="1"/>
  <c r="AC301" i="1"/>
  <c r="AD289" i="1"/>
  <c r="AC289" i="1"/>
  <c r="AD277" i="1"/>
  <c r="AC277" i="1"/>
  <c r="AD265" i="1"/>
  <c r="AC265" i="1"/>
  <c r="AD253" i="1"/>
  <c r="AC253" i="1"/>
  <c r="AD241" i="1"/>
  <c r="AC241" i="1"/>
  <c r="AD229" i="1"/>
  <c r="AD217" i="1"/>
  <c r="AC217" i="1"/>
  <c r="AD205" i="1"/>
  <c r="AC205" i="1"/>
  <c r="AD193" i="1"/>
  <c r="AD181" i="1"/>
  <c r="AC181" i="1"/>
  <c r="AD169" i="1"/>
  <c r="AD157" i="1"/>
  <c r="AC157" i="1"/>
  <c r="AD145" i="1"/>
  <c r="AC145" i="1"/>
  <c r="AD133" i="1"/>
  <c r="AC133" i="1"/>
  <c r="AD121" i="1"/>
  <c r="AC121" i="1"/>
  <c r="AD109" i="1"/>
  <c r="AC109" i="1"/>
  <c r="AD97" i="1"/>
  <c r="AC97" i="1"/>
  <c r="AD85" i="1"/>
  <c r="AC85" i="1"/>
  <c r="AD73" i="1"/>
  <c r="AC73" i="1"/>
  <c r="AD61" i="1"/>
  <c r="AC61" i="1"/>
  <c r="AD49" i="1"/>
  <c r="AD374" i="1"/>
  <c r="AC231" i="1"/>
  <c r="AD16" i="1"/>
  <c r="AC16" i="1"/>
  <c r="AD723" i="1"/>
  <c r="AC723" i="1"/>
  <c r="AD663" i="1"/>
  <c r="AC663" i="1"/>
  <c r="AD615" i="1"/>
  <c r="AC615" i="1"/>
  <c r="AD567" i="1"/>
  <c r="AC567" i="1"/>
  <c r="AD519" i="1"/>
  <c r="AC519" i="1"/>
  <c r="AD471" i="1"/>
  <c r="AC471" i="1"/>
  <c r="AD423" i="1"/>
  <c r="AC423" i="1"/>
  <c r="AD375" i="1"/>
  <c r="AC375" i="1"/>
  <c r="AD315" i="1"/>
  <c r="AC315" i="1"/>
  <c r="AD279" i="1"/>
  <c r="AC279" i="1"/>
  <c r="AD243" i="1"/>
  <c r="AC243" i="1"/>
  <c r="AD123" i="1"/>
  <c r="AC123" i="1"/>
  <c r="AD75" i="1"/>
  <c r="AC75" i="1"/>
  <c r="AD51" i="1"/>
  <c r="AC51" i="1"/>
  <c r="AD3" i="1"/>
  <c r="AC3" i="1"/>
  <c r="AD756" i="1"/>
  <c r="AC756" i="1"/>
  <c r="AC696" i="1"/>
  <c r="AD696" i="1"/>
  <c r="AD648" i="1"/>
  <c r="AC648" i="1"/>
  <c r="AD600" i="1"/>
  <c r="AC600" i="1"/>
  <c r="AD552" i="1"/>
  <c r="AC552" i="1"/>
  <c r="AD492" i="1"/>
  <c r="AC492" i="1"/>
  <c r="AD444" i="1"/>
  <c r="AC444" i="1"/>
  <c r="AD396" i="1"/>
  <c r="AC396" i="1"/>
  <c r="AD372" i="1"/>
  <c r="AC372" i="1"/>
  <c r="AD324" i="1"/>
  <c r="AC324" i="1"/>
  <c r="AD276" i="1"/>
  <c r="AC276" i="1"/>
  <c r="AD240" i="1"/>
  <c r="AC240" i="1"/>
  <c r="AD204" i="1"/>
  <c r="AC204" i="1"/>
  <c r="AD180" i="1"/>
  <c r="AC180" i="1"/>
  <c r="AD144" i="1"/>
  <c r="AC144" i="1"/>
  <c r="AD120" i="1"/>
  <c r="AC120" i="1"/>
  <c r="AD96" i="1"/>
  <c r="AC96" i="1"/>
  <c r="AD254" i="1"/>
  <c r="AD755" i="1"/>
  <c r="AC755" i="1"/>
  <c r="AD743" i="1"/>
  <c r="AC743" i="1"/>
  <c r="AD731" i="1"/>
  <c r="AC731" i="1"/>
  <c r="AD719" i="1"/>
  <c r="AC719" i="1"/>
  <c r="AD707" i="1"/>
  <c r="AC707" i="1"/>
  <c r="AD695" i="1"/>
  <c r="AC695" i="1"/>
  <c r="AD683" i="1"/>
  <c r="AC683" i="1"/>
  <c r="AD671" i="1"/>
  <c r="AC671" i="1"/>
  <c r="AD659" i="1"/>
  <c r="AC659" i="1"/>
  <c r="AD647" i="1"/>
  <c r="AC647" i="1"/>
  <c r="AD635" i="1"/>
  <c r="AC635" i="1"/>
  <c r="AD623" i="1"/>
  <c r="AC623" i="1"/>
  <c r="AD611" i="1"/>
  <c r="AC611" i="1"/>
  <c r="AD599" i="1"/>
  <c r="AC599" i="1"/>
  <c r="AD587" i="1"/>
  <c r="AC587" i="1"/>
  <c r="AD575" i="1"/>
  <c r="AC575" i="1"/>
  <c r="AD563" i="1"/>
  <c r="AC563" i="1"/>
  <c r="AD551" i="1"/>
  <c r="AC551" i="1"/>
  <c r="AD539" i="1"/>
  <c r="AC539" i="1"/>
  <c r="AD527" i="1"/>
  <c r="AC527" i="1"/>
  <c r="AD515" i="1"/>
  <c r="AC515" i="1"/>
  <c r="AD503" i="1"/>
  <c r="AC503" i="1"/>
  <c r="AD491" i="1"/>
  <c r="AC491" i="1"/>
  <c r="AD479" i="1"/>
  <c r="AC479" i="1"/>
  <c r="AD467" i="1"/>
  <c r="AC467" i="1"/>
  <c r="AD455" i="1"/>
  <c r="AC455" i="1"/>
  <c r="AD443" i="1"/>
  <c r="AC443" i="1"/>
  <c r="AD431" i="1"/>
  <c r="AC431" i="1"/>
  <c r="AD419" i="1"/>
  <c r="AC419" i="1"/>
  <c r="AD407" i="1"/>
  <c r="AC407" i="1"/>
  <c r="AD395" i="1"/>
  <c r="AC395" i="1"/>
  <c r="AD383" i="1"/>
  <c r="AC383" i="1"/>
  <c r="AD371" i="1"/>
  <c r="AC371" i="1"/>
  <c r="AD359" i="1"/>
  <c r="AC359" i="1"/>
  <c r="AD347" i="1"/>
  <c r="AC347" i="1"/>
  <c r="AD335" i="1"/>
  <c r="AC335" i="1"/>
  <c r="AD323" i="1"/>
  <c r="AC323" i="1"/>
  <c r="AD311" i="1"/>
  <c r="AC311" i="1"/>
  <c r="AD299" i="1"/>
  <c r="AC299" i="1"/>
  <c r="AD287" i="1"/>
  <c r="AC287" i="1"/>
  <c r="AD275" i="1"/>
  <c r="AC275" i="1"/>
  <c r="AD263" i="1"/>
  <c r="AC263" i="1"/>
  <c r="AD251" i="1"/>
  <c r="AC251" i="1"/>
  <c r="AD239" i="1"/>
  <c r="AC239" i="1"/>
  <c r="AD227" i="1"/>
  <c r="AC227" i="1"/>
  <c r="AD215" i="1"/>
  <c r="AD203" i="1"/>
  <c r="AC203" i="1"/>
  <c r="AD191" i="1"/>
  <c r="AD179" i="1"/>
  <c r="AC179" i="1"/>
  <c r="AD167" i="1"/>
  <c r="AC167" i="1"/>
  <c r="AD155" i="1"/>
  <c r="AC155" i="1"/>
  <c r="AD143" i="1"/>
  <c r="AC143" i="1"/>
  <c r="AD131" i="1"/>
  <c r="AD119" i="1"/>
  <c r="AC119" i="1"/>
  <c r="AD107" i="1"/>
  <c r="AD95" i="1"/>
  <c r="AC95" i="1"/>
  <c r="AD83" i="1"/>
  <c r="AD71" i="1"/>
  <c r="AC71" i="1"/>
  <c r="AD230" i="1"/>
  <c r="AC229" i="1"/>
  <c r="AC147" i="1"/>
  <c r="AD732" i="1"/>
  <c r="AC732" i="1"/>
  <c r="AD300" i="1"/>
  <c r="AC300" i="1"/>
  <c r="AD734" i="1"/>
  <c r="AD722" i="1"/>
  <c r="AD710" i="1"/>
  <c r="AD698" i="1"/>
  <c r="AD686" i="1"/>
  <c r="AD674" i="1"/>
  <c r="AD662" i="1"/>
  <c r="AD650" i="1"/>
  <c r="AD638" i="1"/>
  <c r="AD614" i="1"/>
  <c r="AD602" i="1"/>
  <c r="AD590" i="1"/>
  <c r="AD578" i="1"/>
  <c r="AD566" i="1"/>
  <c r="AD554" i="1"/>
  <c r="AD530" i="1"/>
  <c r="AD506" i="1"/>
  <c r="AD494" i="1"/>
  <c r="AD482" i="1"/>
  <c r="AD470" i="1"/>
  <c r="AD446" i="1"/>
  <c r="AD434" i="1"/>
  <c r="AD422" i="1"/>
  <c r="AD410" i="1"/>
  <c r="AD386" i="1"/>
  <c r="AD350" i="1"/>
  <c r="AD338" i="1"/>
  <c r="AD326" i="1"/>
  <c r="AD314" i="1"/>
  <c r="AD302" i="1"/>
  <c r="AD290" i="1"/>
  <c r="AD278" i="1"/>
  <c r="AD266" i="1"/>
  <c r="AD218" i="1"/>
  <c r="AD206" i="1"/>
  <c r="AD194" i="1"/>
  <c r="AD182" i="1"/>
  <c r="AD170" i="1"/>
  <c r="AD158" i="1"/>
  <c r="AD146" i="1"/>
  <c r="AD134" i="1"/>
  <c r="AD754" i="1"/>
  <c r="AC754" i="1"/>
  <c r="AD742" i="1"/>
  <c r="AC742" i="1"/>
  <c r="AD730" i="1"/>
  <c r="AC730" i="1"/>
  <c r="AD718" i="1"/>
  <c r="AC718" i="1"/>
  <c r="AD706" i="1"/>
  <c r="AC706" i="1"/>
  <c r="AD694" i="1"/>
  <c r="AC694" i="1"/>
  <c r="AD682" i="1"/>
  <c r="AC682" i="1"/>
  <c r="AD670" i="1"/>
  <c r="AC670" i="1"/>
  <c r="AD658" i="1"/>
  <c r="AC658" i="1"/>
  <c r="AD646" i="1"/>
  <c r="AC646" i="1"/>
  <c r="AD634" i="1"/>
  <c r="AC634" i="1"/>
  <c r="AD622" i="1"/>
  <c r="AC622" i="1"/>
  <c r="AD610" i="1"/>
  <c r="AC610" i="1"/>
  <c r="AD598" i="1"/>
  <c r="AC598" i="1"/>
  <c r="AD586" i="1"/>
  <c r="AC586" i="1"/>
  <c r="AD574" i="1"/>
  <c r="AC574" i="1"/>
  <c r="AD562" i="1"/>
  <c r="AC562" i="1"/>
  <c r="AD550" i="1"/>
  <c r="AC550" i="1"/>
  <c r="AD538" i="1"/>
  <c r="AC538" i="1"/>
  <c r="AD526" i="1"/>
  <c r="AC526" i="1"/>
  <c r="AD514" i="1"/>
  <c r="AC514" i="1"/>
  <c r="AD502" i="1"/>
  <c r="AC502" i="1"/>
  <c r="AD490" i="1"/>
  <c r="AC490" i="1"/>
  <c r="AD478" i="1"/>
  <c r="AC478" i="1"/>
  <c r="AD466" i="1"/>
  <c r="AC466" i="1"/>
  <c r="AD454" i="1"/>
  <c r="AC454" i="1"/>
  <c r="AD442" i="1"/>
  <c r="AC442" i="1"/>
  <c r="AD430" i="1"/>
  <c r="AC430" i="1"/>
  <c r="AD418" i="1"/>
  <c r="AC418" i="1"/>
  <c r="AD406" i="1"/>
  <c r="AC406" i="1"/>
  <c r="AD394" i="1"/>
  <c r="AC394" i="1"/>
  <c r="AD382" i="1"/>
  <c r="AC382" i="1"/>
  <c r="AD370" i="1"/>
  <c r="AC370" i="1"/>
  <c r="AD358" i="1"/>
  <c r="AC358" i="1"/>
  <c r="AD346" i="1"/>
  <c r="AC346" i="1"/>
  <c r="AD334" i="1"/>
  <c r="AC334" i="1"/>
  <c r="AD322" i="1"/>
  <c r="AC322" i="1"/>
  <c r="AD310" i="1"/>
  <c r="AC310" i="1"/>
  <c r="AD298" i="1"/>
  <c r="AC298" i="1"/>
  <c r="AD286" i="1"/>
  <c r="AC286" i="1"/>
  <c r="AD274" i="1"/>
  <c r="AC274" i="1"/>
  <c r="AD262" i="1"/>
  <c r="AC262" i="1"/>
  <c r="AD250" i="1"/>
  <c r="AC250" i="1"/>
  <c r="AD238" i="1"/>
  <c r="AC238" i="1"/>
  <c r="AD226" i="1"/>
  <c r="AC226" i="1"/>
  <c r="AD214" i="1"/>
  <c r="AD202" i="1"/>
  <c r="AC202" i="1"/>
  <c r="AD190" i="1"/>
  <c r="AC190" i="1"/>
  <c r="AD178" i="1"/>
  <c r="AC178" i="1"/>
  <c r="AD166" i="1"/>
  <c r="AC166" i="1"/>
  <c r="AD154" i="1"/>
  <c r="AD142" i="1"/>
  <c r="AC142" i="1"/>
  <c r="AD130" i="1"/>
  <c r="AD118" i="1"/>
  <c r="AC118" i="1"/>
  <c r="AD106" i="1"/>
  <c r="AD94" i="1"/>
  <c r="AC94" i="1"/>
  <c r="AD82" i="1"/>
  <c r="AD70" i="1"/>
  <c r="AC70" i="1"/>
  <c r="AD58" i="1"/>
  <c r="AD46" i="1"/>
  <c r="AC46" i="1"/>
  <c r="AD34" i="1"/>
  <c r="AD22" i="1"/>
  <c r="AC22" i="1"/>
  <c r="AD10" i="1"/>
  <c r="AC215" i="1"/>
  <c r="AC132" i="1"/>
  <c r="AD753" i="1"/>
  <c r="AC753" i="1"/>
  <c r="AD741" i="1"/>
  <c r="AC741" i="1"/>
  <c r="AD729" i="1"/>
  <c r="AC729" i="1"/>
  <c r="AD717" i="1"/>
  <c r="AC717" i="1"/>
  <c r="AD705" i="1"/>
  <c r="AC705" i="1"/>
  <c r="AD693" i="1"/>
  <c r="AC693" i="1"/>
  <c r="AD681" i="1"/>
  <c r="AC681" i="1"/>
  <c r="AD669" i="1"/>
  <c r="AC669" i="1"/>
  <c r="AD657" i="1"/>
  <c r="AC657" i="1"/>
  <c r="AD645" i="1"/>
  <c r="AC645" i="1"/>
  <c r="AD633" i="1"/>
  <c r="AC633" i="1"/>
  <c r="AD621" i="1"/>
  <c r="AC621" i="1"/>
  <c r="AD609" i="1"/>
  <c r="AC609" i="1"/>
  <c r="AD597" i="1"/>
  <c r="AC597" i="1"/>
  <c r="AD585" i="1"/>
  <c r="AC585" i="1"/>
  <c r="AD573" i="1"/>
  <c r="AC573" i="1"/>
  <c r="AD561" i="1"/>
  <c r="AC561" i="1"/>
  <c r="AD549" i="1"/>
  <c r="AC549" i="1"/>
  <c r="AD537" i="1"/>
  <c r="AC537" i="1"/>
  <c r="AD525" i="1"/>
  <c r="AC525" i="1"/>
  <c r="AD513" i="1"/>
  <c r="AC513" i="1"/>
  <c r="AD501" i="1"/>
  <c r="AC501" i="1"/>
  <c r="AD489" i="1"/>
  <c r="AC489" i="1"/>
  <c r="AD477" i="1"/>
  <c r="AC477" i="1"/>
  <c r="AD465" i="1"/>
  <c r="AC465" i="1"/>
  <c r="AD453" i="1"/>
  <c r="AC453" i="1"/>
  <c r="AD441" i="1"/>
  <c r="AC441" i="1"/>
  <c r="AD429" i="1"/>
  <c r="AC429" i="1"/>
  <c r="AD417" i="1"/>
  <c r="AC417" i="1"/>
  <c r="AD405" i="1"/>
  <c r="AC405" i="1"/>
  <c r="AD393" i="1"/>
  <c r="AC393" i="1"/>
  <c r="AD381" i="1"/>
  <c r="AC381" i="1"/>
  <c r="AD369" i="1"/>
  <c r="AC369" i="1"/>
  <c r="AD357" i="1"/>
  <c r="AC357" i="1"/>
  <c r="AD345" i="1"/>
  <c r="AC345" i="1"/>
  <c r="AD333" i="1"/>
  <c r="AC333" i="1"/>
  <c r="AD321" i="1"/>
  <c r="AC321" i="1"/>
  <c r="AD309" i="1"/>
  <c r="AC309" i="1"/>
  <c r="AD297" i="1"/>
  <c r="AC297" i="1"/>
  <c r="AD285" i="1"/>
  <c r="AC285" i="1"/>
  <c r="AD273" i="1"/>
  <c r="AC273" i="1"/>
  <c r="AD261" i="1"/>
  <c r="AC261" i="1"/>
  <c r="AD249" i="1"/>
  <c r="AC249" i="1"/>
  <c r="AD237" i="1"/>
  <c r="AC237" i="1"/>
  <c r="AD225" i="1"/>
  <c r="AC225" i="1"/>
  <c r="AD213" i="1"/>
  <c r="AD201" i="1"/>
  <c r="AC201" i="1"/>
  <c r="AD189" i="1"/>
  <c r="AC189" i="1"/>
  <c r="AD177" i="1"/>
  <c r="AC177" i="1"/>
  <c r="AD165" i="1"/>
  <c r="AC165" i="1"/>
  <c r="AD153" i="1"/>
  <c r="AD141" i="1"/>
  <c r="AC141" i="1"/>
  <c r="AD129" i="1"/>
  <c r="AC129" i="1"/>
  <c r="AD117" i="1"/>
  <c r="AC117" i="1"/>
  <c r="AD105" i="1"/>
  <c r="AC105" i="1"/>
  <c r="AD93" i="1"/>
  <c r="AC93" i="1"/>
  <c r="AD81" i="1"/>
  <c r="AC81" i="1"/>
  <c r="AD69" i="1"/>
  <c r="AC69" i="1"/>
  <c r="AD57" i="1"/>
  <c r="AC214" i="1"/>
  <c r="AC131" i="1"/>
  <c r="AD219" i="1"/>
  <c r="AC219" i="1"/>
  <c r="AD752" i="1"/>
  <c r="AD740" i="1"/>
  <c r="AD728" i="1"/>
  <c r="AD716" i="1"/>
  <c r="AD704" i="1"/>
  <c r="AD692" i="1"/>
  <c r="AD680" i="1"/>
  <c r="AD668" i="1"/>
  <c r="AD656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64" i="1"/>
  <c r="AD452" i="1"/>
  <c r="AD440" i="1"/>
  <c r="AD428" i="1"/>
  <c r="AD416" i="1"/>
  <c r="AD404" i="1"/>
  <c r="AD392" i="1"/>
  <c r="AD380" i="1"/>
  <c r="AD368" i="1"/>
  <c r="AD356" i="1"/>
  <c r="AD344" i="1"/>
  <c r="AD332" i="1"/>
  <c r="AD320" i="1"/>
  <c r="AD308" i="1"/>
  <c r="AD296" i="1"/>
  <c r="AD284" i="1"/>
  <c r="AD272" i="1"/>
  <c r="AD260" i="1"/>
  <c r="AD248" i="1"/>
  <c r="AC248" i="1"/>
  <c r="AD236" i="1"/>
  <c r="AC236" i="1"/>
  <c r="AD224" i="1"/>
  <c r="AC224" i="1"/>
  <c r="AD212" i="1"/>
  <c r="AC212" i="1"/>
  <c r="AD200" i="1"/>
  <c r="AC200" i="1"/>
  <c r="AD188" i="1"/>
  <c r="AC188" i="1"/>
  <c r="AD176" i="1"/>
  <c r="AC176" i="1"/>
  <c r="AD164" i="1"/>
  <c r="AC164" i="1"/>
  <c r="AD152" i="1"/>
  <c r="AC152" i="1"/>
  <c r="AD140" i="1"/>
  <c r="AC140" i="1"/>
  <c r="AD128" i="1"/>
  <c r="AC128" i="1"/>
  <c r="AC213" i="1"/>
  <c r="AC130" i="1"/>
  <c r="AC34" i="1"/>
  <c r="AD747" i="1"/>
  <c r="AC747" i="1"/>
  <c r="AD687" i="1"/>
  <c r="AC687" i="1"/>
  <c r="AD639" i="1"/>
  <c r="AC639" i="1"/>
  <c r="AD603" i="1"/>
  <c r="AC603" i="1"/>
  <c r="AD555" i="1"/>
  <c r="AC555" i="1"/>
  <c r="AD507" i="1"/>
  <c r="AC507" i="1"/>
  <c r="AD459" i="1"/>
  <c r="AC459" i="1"/>
  <c r="AD411" i="1"/>
  <c r="AC411" i="1"/>
  <c r="AD363" i="1"/>
  <c r="AC363" i="1"/>
  <c r="AD303" i="1"/>
  <c r="AC303" i="1"/>
  <c r="AD183" i="1"/>
  <c r="AC183" i="1"/>
  <c r="AD111" i="1"/>
  <c r="AC111" i="1"/>
  <c r="AD27" i="1"/>
  <c r="AC27" i="1"/>
  <c r="AD720" i="1"/>
  <c r="AC720" i="1"/>
  <c r="AD672" i="1"/>
  <c r="AC672" i="1"/>
  <c r="AD624" i="1"/>
  <c r="AC624" i="1"/>
  <c r="AD576" i="1"/>
  <c r="AC576" i="1"/>
  <c r="AD528" i="1"/>
  <c r="AC528" i="1"/>
  <c r="AD480" i="1"/>
  <c r="AC480" i="1"/>
  <c r="AD432" i="1"/>
  <c r="AC432" i="1"/>
  <c r="AD348" i="1"/>
  <c r="AC348" i="1"/>
  <c r="AD264" i="1"/>
  <c r="AC264" i="1"/>
  <c r="AD156" i="1"/>
  <c r="AC156" i="1"/>
  <c r="AD746" i="1"/>
  <c r="AD751" i="1"/>
  <c r="AD739" i="1"/>
  <c r="AD727" i="1"/>
  <c r="AD715" i="1"/>
  <c r="AD703" i="1"/>
  <c r="AD691" i="1"/>
  <c r="AD679" i="1"/>
  <c r="AD667" i="1"/>
  <c r="AD655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63" i="1"/>
  <c r="AD451" i="1"/>
  <c r="AD439" i="1"/>
  <c r="AD427" i="1"/>
  <c r="AD415" i="1"/>
  <c r="AD403" i="1"/>
  <c r="AD391" i="1"/>
  <c r="AD379" i="1"/>
  <c r="AD367" i="1"/>
  <c r="AD355" i="1"/>
  <c r="AD343" i="1"/>
  <c r="AD331" i="1"/>
  <c r="AD319" i="1"/>
  <c r="AD307" i="1"/>
  <c r="AD295" i="1"/>
  <c r="AD283" i="1"/>
  <c r="AD271" i="1"/>
  <c r="AD259" i="1"/>
  <c r="AD247" i="1"/>
  <c r="AD235" i="1"/>
  <c r="AC235" i="1"/>
  <c r="AD223" i="1"/>
  <c r="AC223" i="1"/>
  <c r="AD211" i="1"/>
  <c r="AC211" i="1"/>
  <c r="AD199" i="1"/>
  <c r="AC199" i="1"/>
  <c r="AD187" i="1"/>
  <c r="AC187" i="1"/>
  <c r="AD175" i="1"/>
  <c r="AC175" i="1"/>
  <c r="AD163" i="1"/>
  <c r="AC163" i="1"/>
  <c r="AD151" i="1"/>
  <c r="AC151" i="1"/>
  <c r="AD139" i="1"/>
  <c r="AC139" i="1"/>
  <c r="AD127" i="1"/>
  <c r="AC127" i="1"/>
  <c r="AC740" i="1"/>
  <c r="AC692" i="1"/>
  <c r="AC644" i="1"/>
  <c r="AC596" i="1"/>
  <c r="AC548" i="1"/>
  <c r="AC500" i="1"/>
  <c r="AC452" i="1"/>
  <c r="AC404" i="1"/>
  <c r="AC356" i="1"/>
  <c r="AC308" i="1"/>
  <c r="AC260" i="1"/>
  <c r="AC193" i="1"/>
  <c r="AC108" i="1"/>
  <c r="AD735" i="1"/>
  <c r="AC735" i="1"/>
  <c r="AD675" i="1"/>
  <c r="AC675" i="1"/>
  <c r="AD627" i="1"/>
  <c r="AC627" i="1"/>
  <c r="AD579" i="1"/>
  <c r="AC579" i="1"/>
  <c r="AD543" i="1"/>
  <c r="AC543" i="1"/>
  <c r="AD495" i="1"/>
  <c r="AC495" i="1"/>
  <c r="AD447" i="1"/>
  <c r="AC447" i="1"/>
  <c r="AD399" i="1"/>
  <c r="AC399" i="1"/>
  <c r="AD351" i="1"/>
  <c r="AC351" i="1"/>
  <c r="AD291" i="1"/>
  <c r="AC291" i="1"/>
  <c r="AD255" i="1"/>
  <c r="AC255" i="1"/>
  <c r="AD207" i="1"/>
  <c r="AC207" i="1"/>
  <c r="AD195" i="1"/>
  <c r="AC195" i="1"/>
  <c r="AD159" i="1"/>
  <c r="AC159" i="1"/>
  <c r="AD135" i="1"/>
  <c r="AC135" i="1"/>
  <c r="AD87" i="1"/>
  <c r="AC87" i="1"/>
  <c r="AD63" i="1"/>
  <c r="AC63" i="1"/>
  <c r="AD15" i="1"/>
  <c r="AC15" i="1"/>
  <c r="AD398" i="1"/>
  <c r="AC398" i="1"/>
  <c r="AD744" i="1"/>
  <c r="AC744" i="1"/>
  <c r="AD684" i="1"/>
  <c r="AC684" i="1"/>
  <c r="AD636" i="1"/>
  <c r="AC636" i="1"/>
  <c r="AD588" i="1"/>
  <c r="AC588" i="1"/>
  <c r="AD540" i="1"/>
  <c r="AC540" i="1"/>
  <c r="AD504" i="1"/>
  <c r="AC504" i="1"/>
  <c r="AD456" i="1"/>
  <c r="AC456" i="1"/>
  <c r="AD420" i="1"/>
  <c r="AC420" i="1"/>
  <c r="AD384" i="1"/>
  <c r="AC384" i="1"/>
  <c r="AD336" i="1"/>
  <c r="AC336" i="1"/>
  <c r="AD288" i="1"/>
  <c r="AC288" i="1"/>
  <c r="AD252" i="1"/>
  <c r="AC252" i="1"/>
  <c r="AD216" i="1"/>
  <c r="AC216" i="1"/>
  <c r="AD168" i="1"/>
  <c r="AC168" i="1"/>
  <c r="AD750" i="1"/>
  <c r="AD738" i="1"/>
  <c r="AD726" i="1"/>
  <c r="AD714" i="1"/>
  <c r="AD702" i="1"/>
  <c r="AD690" i="1"/>
  <c r="AD678" i="1"/>
  <c r="AD666" i="1"/>
  <c r="AD654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62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C234" i="1"/>
  <c r="AD222" i="1"/>
  <c r="AC222" i="1"/>
  <c r="AD210" i="1"/>
  <c r="AC210" i="1"/>
  <c r="AD198" i="1"/>
  <c r="AC198" i="1"/>
  <c r="AD186" i="1"/>
  <c r="AC186" i="1"/>
  <c r="AD174" i="1"/>
  <c r="AC174" i="1"/>
  <c r="AD162" i="1"/>
  <c r="AC162" i="1"/>
  <c r="AD150" i="1"/>
  <c r="AC150" i="1"/>
  <c r="AD138" i="1"/>
  <c r="AC138" i="1"/>
  <c r="AD126" i="1"/>
  <c r="AC126" i="1"/>
  <c r="AD114" i="1"/>
  <c r="AC114" i="1"/>
  <c r="AD102" i="1"/>
  <c r="AC102" i="1"/>
  <c r="AC739" i="1"/>
  <c r="AC691" i="1"/>
  <c r="AC643" i="1"/>
  <c r="AC595" i="1"/>
  <c r="AC547" i="1"/>
  <c r="AC499" i="1"/>
  <c r="AC451" i="1"/>
  <c r="AC403" i="1"/>
  <c r="AC355" i="1"/>
  <c r="AC307" i="1"/>
  <c r="AC259" i="1"/>
  <c r="AC192" i="1"/>
  <c r="AC107" i="1"/>
  <c r="AD4" i="1"/>
  <c r="AC4" i="1"/>
  <c r="AD699" i="1"/>
  <c r="AC699" i="1"/>
  <c r="AD327" i="1"/>
  <c r="AC327" i="1"/>
  <c r="AD626" i="1"/>
  <c r="AC626" i="1"/>
  <c r="AC708" i="1"/>
  <c r="AD708" i="1"/>
  <c r="AD660" i="1"/>
  <c r="AC660" i="1"/>
  <c r="AC612" i="1"/>
  <c r="AD612" i="1"/>
  <c r="AD564" i="1"/>
  <c r="AC564" i="1"/>
  <c r="AD516" i="1"/>
  <c r="AC516" i="1"/>
  <c r="AD468" i="1"/>
  <c r="AC468" i="1"/>
  <c r="AD408" i="1"/>
  <c r="AC408" i="1"/>
  <c r="AD360" i="1"/>
  <c r="AC360" i="1"/>
  <c r="AD312" i="1"/>
  <c r="AC312" i="1"/>
  <c r="AD228" i="1"/>
  <c r="AC228" i="1"/>
  <c r="AD72" i="1"/>
  <c r="AC72" i="1"/>
  <c r="AD749" i="1"/>
  <c r="AC749" i="1"/>
  <c r="AD737" i="1"/>
  <c r="AC737" i="1"/>
  <c r="AD725" i="1"/>
  <c r="AC725" i="1"/>
  <c r="AD713" i="1"/>
  <c r="AC713" i="1"/>
  <c r="AD701" i="1"/>
  <c r="AC701" i="1"/>
  <c r="AD689" i="1"/>
  <c r="AC689" i="1"/>
  <c r="AD677" i="1"/>
  <c r="AC677" i="1"/>
  <c r="AD665" i="1"/>
  <c r="AC665" i="1"/>
  <c r="AD653" i="1"/>
  <c r="AC653" i="1"/>
  <c r="AD641" i="1"/>
  <c r="AC641" i="1"/>
  <c r="AD629" i="1"/>
  <c r="AC629" i="1"/>
  <c r="AD617" i="1"/>
  <c r="AC617" i="1"/>
  <c r="AD605" i="1"/>
  <c r="AC605" i="1"/>
  <c r="AD593" i="1"/>
  <c r="AC593" i="1"/>
  <c r="AD581" i="1"/>
  <c r="AC581" i="1"/>
  <c r="AD569" i="1"/>
  <c r="AC569" i="1"/>
  <c r="AD557" i="1"/>
  <c r="AC557" i="1"/>
  <c r="AD545" i="1"/>
  <c r="AC545" i="1"/>
  <c r="AD533" i="1"/>
  <c r="AC533" i="1"/>
  <c r="AD521" i="1"/>
  <c r="AC521" i="1"/>
  <c r="AD509" i="1"/>
  <c r="AC509" i="1"/>
  <c r="AD497" i="1"/>
  <c r="AC497" i="1"/>
  <c r="AD485" i="1"/>
  <c r="AC485" i="1"/>
  <c r="AD473" i="1"/>
  <c r="AC473" i="1"/>
  <c r="AD461" i="1"/>
  <c r="AC461" i="1"/>
  <c r="AD449" i="1"/>
  <c r="AC449" i="1"/>
  <c r="AD437" i="1"/>
  <c r="AC437" i="1"/>
  <c r="AD425" i="1"/>
  <c r="AC425" i="1"/>
  <c r="AD413" i="1"/>
  <c r="AC413" i="1"/>
  <c r="AD401" i="1"/>
  <c r="AC401" i="1"/>
  <c r="AD389" i="1"/>
  <c r="AC389" i="1"/>
  <c r="AD377" i="1"/>
  <c r="AC377" i="1"/>
  <c r="AD365" i="1"/>
  <c r="AC365" i="1"/>
  <c r="AD353" i="1"/>
  <c r="AC353" i="1"/>
  <c r="AD341" i="1"/>
  <c r="AC341" i="1"/>
  <c r="AD329" i="1"/>
  <c r="AC329" i="1"/>
  <c r="AD317" i="1"/>
  <c r="AC317" i="1"/>
  <c r="AD305" i="1"/>
  <c r="AC305" i="1"/>
  <c r="AD293" i="1"/>
  <c r="AC293" i="1"/>
  <c r="AD281" i="1"/>
  <c r="AC281" i="1"/>
  <c r="AD269" i="1"/>
  <c r="AC269" i="1"/>
  <c r="AD257" i="1"/>
  <c r="AC257" i="1"/>
  <c r="AD245" i="1"/>
  <c r="AD233" i="1"/>
  <c r="AC233" i="1"/>
  <c r="AD221" i="1"/>
  <c r="AC221" i="1"/>
  <c r="AD209" i="1"/>
  <c r="AC209" i="1"/>
  <c r="AD197" i="1"/>
  <c r="AC197" i="1"/>
  <c r="AD185" i="1"/>
  <c r="AC185" i="1"/>
  <c r="AD173" i="1"/>
  <c r="AC173" i="1"/>
  <c r="AD161" i="1"/>
  <c r="AC161" i="1"/>
  <c r="AD149" i="1"/>
  <c r="AC149" i="1"/>
  <c r="AD137" i="1"/>
  <c r="AC137" i="1"/>
  <c r="AD125" i="1"/>
  <c r="AC125" i="1"/>
  <c r="AD113" i="1"/>
  <c r="AC113" i="1"/>
  <c r="AD101" i="1"/>
  <c r="AC101" i="1"/>
  <c r="AD89" i="1"/>
  <c r="AC89" i="1"/>
  <c r="AD77" i="1"/>
  <c r="AC77" i="1"/>
  <c r="AD65" i="1"/>
  <c r="AC65" i="1"/>
  <c r="AD53" i="1"/>
  <c r="AC53" i="1"/>
  <c r="AD41" i="1"/>
  <c r="AC41" i="1"/>
  <c r="AD29" i="1"/>
  <c r="AC29" i="1"/>
  <c r="AC738" i="1"/>
  <c r="AC690" i="1"/>
  <c r="AC642" i="1"/>
  <c r="AC594" i="1"/>
  <c r="AC546" i="1"/>
  <c r="AC498" i="1"/>
  <c r="AC450" i="1"/>
  <c r="AC402" i="1"/>
  <c r="AC354" i="1"/>
  <c r="AC306" i="1"/>
  <c r="AC258" i="1"/>
  <c r="AC191" i="1"/>
  <c r="AC106" i="1"/>
  <c r="AC10" i="1"/>
  <c r="AD110" i="1"/>
  <c r="AC57" i="1"/>
  <c r="AD37" i="1"/>
  <c r="AD25" i="1"/>
  <c r="AD13" i="1"/>
  <c r="AD2" i="1"/>
  <c r="AD98" i="1"/>
  <c r="AD60" i="1"/>
  <c r="AD48" i="1"/>
  <c r="AD36" i="1"/>
  <c r="AD24" i="1"/>
  <c r="AD12" i="1"/>
  <c r="AD14" i="1"/>
  <c r="AC49" i="1"/>
  <c r="AC25" i="1"/>
  <c r="AD59" i="1"/>
  <c r="AD47" i="1"/>
  <c r="AD35" i="1"/>
  <c r="AD23" i="1"/>
  <c r="AD11" i="1"/>
  <c r="AC48" i="1"/>
  <c r="AC24" i="1"/>
  <c r="AC47" i="1"/>
  <c r="AC23" i="1"/>
  <c r="AD45" i="1"/>
  <c r="AD33" i="1"/>
  <c r="AD21" i="1"/>
  <c r="AD9" i="1"/>
  <c r="AD116" i="1"/>
  <c r="AC116" i="1"/>
  <c r="AD104" i="1"/>
  <c r="AC104" i="1"/>
  <c r="AD92" i="1"/>
  <c r="AC92" i="1"/>
  <c r="AD80" i="1"/>
  <c r="AC80" i="1"/>
  <c r="AD68" i="1"/>
  <c r="AC68" i="1"/>
  <c r="AD56" i="1"/>
  <c r="AC56" i="1"/>
  <c r="AD44" i="1"/>
  <c r="AC44" i="1"/>
  <c r="AD32" i="1"/>
  <c r="AC32" i="1"/>
  <c r="AD20" i="1"/>
  <c r="AC20" i="1"/>
  <c r="AD8" i="1"/>
  <c r="AC8" i="1"/>
  <c r="AC45" i="1"/>
  <c r="AC21" i="1"/>
  <c r="AD115" i="1"/>
  <c r="AC115" i="1"/>
  <c r="AD103" i="1"/>
  <c r="AC103" i="1"/>
  <c r="AD91" i="1"/>
  <c r="AC91" i="1"/>
  <c r="AD79" i="1"/>
  <c r="AC79" i="1"/>
  <c r="AD67" i="1"/>
  <c r="AC67" i="1"/>
  <c r="AD55" i="1"/>
  <c r="AC55" i="1"/>
  <c r="AD43" i="1"/>
  <c r="AC43" i="1"/>
  <c r="AD31" i="1"/>
  <c r="AC31" i="1"/>
  <c r="AD19" i="1"/>
  <c r="AC19" i="1"/>
  <c r="AD7" i="1"/>
  <c r="AC7" i="1"/>
  <c r="AD90" i="1"/>
  <c r="AC90" i="1"/>
  <c r="AD78" i="1"/>
  <c r="AC78" i="1"/>
  <c r="AD66" i="1"/>
  <c r="AC66" i="1"/>
  <c r="AD54" i="1"/>
  <c r="AC54" i="1"/>
  <c r="AD42" i="1"/>
  <c r="AC42" i="1"/>
  <c r="AD30" i="1"/>
  <c r="AC30" i="1"/>
  <c r="AD18" i="1"/>
  <c r="AC18" i="1"/>
  <c r="AD6" i="1"/>
  <c r="AC6" i="1"/>
  <c r="AC37" i="1"/>
  <c r="AC13" i="1"/>
  <c r="V258" i="2"/>
  <c r="V305" i="2"/>
  <c r="H627" i="2"/>
  <c r="H315" i="2"/>
  <c r="H123" i="2"/>
  <c r="V675" i="2"/>
  <c r="W19" i="2"/>
  <c r="W587" i="2"/>
  <c r="W569" i="2"/>
  <c r="W583" i="2"/>
  <c r="W297" i="2"/>
  <c r="W555" i="2"/>
  <c r="W619" i="2"/>
  <c r="W600" i="2"/>
  <c r="W41" i="2"/>
  <c r="W372" i="2"/>
  <c r="W374" i="2"/>
  <c r="H579" i="2"/>
  <c r="H291" i="2"/>
  <c r="H111" i="2"/>
  <c r="V574" i="2"/>
  <c r="W129" i="2"/>
  <c r="J274" i="2"/>
  <c r="R234" i="2"/>
  <c r="H555" i="2"/>
  <c r="H255" i="2"/>
  <c r="H87" i="2"/>
  <c r="W291" i="2"/>
  <c r="W158" i="2"/>
  <c r="W12" i="2"/>
  <c r="W193" i="2"/>
  <c r="W58" i="2"/>
  <c r="H747" i="2"/>
  <c r="H63" i="2"/>
  <c r="H231" i="2"/>
  <c r="V404" i="2"/>
  <c r="H723" i="2"/>
  <c r="H219" i="2"/>
  <c r="H39" i="2"/>
  <c r="W200" i="2"/>
  <c r="V469" i="2"/>
  <c r="V265" i="2"/>
  <c r="W709" i="2"/>
  <c r="W131" i="2"/>
  <c r="W602" i="2"/>
  <c r="W315" i="2"/>
  <c r="H699" i="2"/>
  <c r="H387" i="2"/>
  <c r="K698" i="2"/>
  <c r="J203" i="2"/>
  <c r="H675" i="2"/>
  <c r="H375" i="2"/>
  <c r="H195" i="2"/>
  <c r="K612" i="2"/>
  <c r="H612" i="2"/>
  <c r="H435" i="2"/>
  <c r="H711" i="2"/>
  <c r="H423" i="2"/>
  <c r="H135" i="2"/>
  <c r="J388" i="2"/>
  <c r="H388" i="2"/>
  <c r="K593" i="2"/>
  <c r="H593" i="2"/>
  <c r="K635" i="2"/>
  <c r="H635" i="2"/>
  <c r="K194" i="2"/>
  <c r="H194" i="2"/>
  <c r="K162" i="2"/>
  <c r="H162" i="2"/>
  <c r="K605" i="2"/>
  <c r="H605" i="2"/>
  <c r="K342" i="2"/>
  <c r="H342" i="2"/>
  <c r="K312" i="2"/>
  <c r="H312" i="2"/>
  <c r="K294" i="2"/>
  <c r="H294" i="2"/>
  <c r="J404" i="2"/>
  <c r="H404" i="2"/>
  <c r="K726" i="2"/>
  <c r="H726" i="2"/>
  <c r="K485" i="2"/>
  <c r="H485" i="2"/>
  <c r="K463" i="2"/>
  <c r="H463" i="2"/>
  <c r="K285" i="2"/>
  <c r="H285" i="2"/>
  <c r="R276" i="2"/>
  <c r="H276" i="2"/>
  <c r="K584" i="2"/>
  <c r="H584" i="2"/>
  <c r="K359" i="2"/>
  <c r="H359" i="2"/>
  <c r="K429" i="2"/>
  <c r="H429" i="2"/>
  <c r="H687" i="2"/>
  <c r="H399" i="2"/>
  <c r="K407" i="2"/>
  <c r="H407" i="2"/>
  <c r="K548" i="2"/>
  <c r="H548" i="2"/>
  <c r="K479" i="2"/>
  <c r="H479" i="2"/>
  <c r="K587" i="2"/>
  <c r="H587" i="2"/>
  <c r="K681" i="2"/>
  <c r="H681" i="2"/>
  <c r="K168" i="2"/>
  <c r="H168" i="2"/>
  <c r="K746" i="2"/>
  <c r="H746" i="2"/>
  <c r="K297" i="2"/>
  <c r="H297" i="2"/>
  <c r="K600" i="2"/>
  <c r="H600" i="2"/>
  <c r="K41" i="2"/>
  <c r="H41" i="2"/>
  <c r="K149" i="2"/>
  <c r="H149" i="2"/>
  <c r="K173" i="2"/>
  <c r="H173" i="2"/>
  <c r="H519" i="2"/>
  <c r="K256" i="2"/>
  <c r="H256" i="2"/>
  <c r="K526" i="2"/>
  <c r="H526" i="2"/>
  <c r="J665" i="2"/>
  <c r="H665" i="2"/>
  <c r="K540" i="2"/>
  <c r="H540" i="2"/>
  <c r="K414" i="2"/>
  <c r="H414" i="2"/>
  <c r="K660" i="2"/>
  <c r="H660" i="2"/>
  <c r="K261" i="2"/>
  <c r="H261" i="2"/>
  <c r="K565" i="2"/>
  <c r="H565" i="2"/>
  <c r="K509" i="2"/>
  <c r="H509" i="2"/>
  <c r="K129" i="2"/>
  <c r="H129" i="2"/>
  <c r="W407" i="2"/>
  <c r="H495" i="2"/>
  <c r="H483" i="2"/>
  <c r="H615" i="2"/>
  <c r="K522" i="2"/>
  <c r="H522" i="2"/>
  <c r="K321" i="2"/>
  <c r="H321" i="2"/>
  <c r="K392" i="2"/>
  <c r="H392" i="2"/>
  <c r="J696" i="2"/>
  <c r="H696" i="2"/>
  <c r="K272" i="2"/>
  <c r="H272" i="2"/>
  <c r="K10" i="2"/>
  <c r="H10" i="2"/>
  <c r="K558" i="2"/>
  <c r="H558" i="2"/>
  <c r="K187" i="2"/>
  <c r="H187" i="2"/>
  <c r="K308" i="2"/>
  <c r="H308" i="2"/>
  <c r="K729" i="2"/>
  <c r="H729" i="2"/>
  <c r="K717" i="2"/>
  <c r="H717" i="2"/>
  <c r="K488" i="2"/>
  <c r="H488" i="2"/>
  <c r="K290" i="2"/>
  <c r="H290" i="2"/>
  <c r="K11" i="2"/>
  <c r="H11" i="2"/>
  <c r="K474" i="2"/>
  <c r="H474" i="2"/>
  <c r="K508" i="2"/>
  <c r="H508" i="2"/>
  <c r="K4" i="2"/>
  <c r="H4" i="2"/>
  <c r="H459" i="2"/>
  <c r="K492" i="2"/>
  <c r="H492" i="2"/>
  <c r="K648" i="2"/>
  <c r="H648" i="2"/>
  <c r="J269" i="2"/>
  <c r="H269" i="2"/>
  <c r="K732" i="2"/>
  <c r="H732" i="2"/>
  <c r="K420" i="2"/>
  <c r="H420" i="2"/>
  <c r="K714" i="2"/>
  <c r="H714" i="2"/>
  <c r="K679" i="2"/>
  <c r="H679" i="2"/>
  <c r="K146" i="2"/>
  <c r="H146" i="2"/>
  <c r="K228" i="2"/>
  <c r="H228" i="2"/>
  <c r="K362" i="2"/>
  <c r="H362" i="2"/>
  <c r="V4" i="2"/>
  <c r="K638" i="2"/>
  <c r="H638" i="2"/>
  <c r="K671" i="2"/>
  <c r="H671" i="2"/>
  <c r="J650" i="2"/>
  <c r="H650" i="2"/>
  <c r="K642" i="2"/>
  <c r="H642" i="2"/>
  <c r="K547" i="2"/>
  <c r="H547" i="2"/>
  <c r="J515" i="2"/>
  <c r="H515" i="2"/>
  <c r="K468" i="2"/>
  <c r="H468" i="2"/>
  <c r="K738" i="2"/>
  <c r="H738" i="2"/>
  <c r="K389" i="2"/>
  <c r="H389" i="2"/>
  <c r="K528" i="2"/>
  <c r="H528" i="2"/>
  <c r="K264" i="2"/>
  <c r="H264" i="2"/>
  <c r="J452" i="2"/>
  <c r="H452" i="2"/>
  <c r="K745" i="2"/>
  <c r="H745" i="2"/>
  <c r="K402" i="2"/>
  <c r="H402" i="2"/>
  <c r="K355" i="2"/>
  <c r="H355" i="2"/>
  <c r="K156" i="2"/>
  <c r="H156" i="2"/>
  <c r="K132" i="2"/>
  <c r="H132" i="2"/>
  <c r="K444" i="2"/>
  <c r="H444" i="2"/>
  <c r="K425" i="2"/>
  <c r="H425" i="2"/>
  <c r="K200" i="2"/>
  <c r="H200" i="2"/>
  <c r="K20" i="2"/>
  <c r="H20" i="2"/>
  <c r="K7" i="2"/>
  <c r="H7" i="2"/>
  <c r="K345" i="2"/>
  <c r="H345" i="2"/>
  <c r="K314" i="2"/>
  <c r="H314" i="2"/>
  <c r="K630" i="2"/>
  <c r="H630" i="2"/>
  <c r="K179" i="2"/>
  <c r="H179" i="2"/>
  <c r="K164" i="2"/>
  <c r="H164" i="2"/>
  <c r="K101" i="2"/>
  <c r="H101" i="2"/>
  <c r="K46" i="2"/>
  <c r="H46" i="2"/>
  <c r="K24" i="2"/>
  <c r="H24" i="2"/>
  <c r="H591" i="2"/>
  <c r="H447" i="2"/>
  <c r="H303" i="2"/>
  <c r="H15" i="2"/>
  <c r="W523" i="2"/>
  <c r="W397" i="2"/>
  <c r="W320" i="2"/>
  <c r="W518" i="2"/>
  <c r="W713" i="2"/>
  <c r="W697" i="2"/>
  <c r="W542" i="2"/>
  <c r="W130" i="2"/>
  <c r="W704" i="2"/>
  <c r="V715" i="2"/>
  <c r="V678" i="2"/>
  <c r="V557" i="2"/>
  <c r="V470" i="2"/>
  <c r="V363" i="2"/>
  <c r="V234" i="2"/>
  <c r="W497" i="2"/>
  <c r="W357" i="2"/>
  <c r="W243" i="2"/>
  <c r="V51" i="2"/>
  <c r="W115" i="2"/>
  <c r="V120" i="2"/>
  <c r="H2" i="2"/>
  <c r="H710" i="2"/>
  <c r="H686" i="2"/>
  <c r="H674" i="2"/>
  <c r="H614" i="2"/>
  <c r="H602" i="2"/>
  <c r="H590" i="2"/>
  <c r="H578" i="2"/>
  <c r="H542" i="2"/>
  <c r="H530" i="2"/>
  <c r="H518" i="2"/>
  <c r="H506" i="2"/>
  <c r="H482" i="2"/>
  <c r="H434" i="2"/>
  <c r="H410" i="2"/>
  <c r="H374" i="2"/>
  <c r="H326" i="2"/>
  <c r="H242" i="2"/>
  <c r="H218" i="2"/>
  <c r="H206" i="2"/>
  <c r="H182" i="2"/>
  <c r="H134" i="2"/>
  <c r="H110" i="2"/>
  <c r="H98" i="2"/>
  <c r="H86" i="2"/>
  <c r="H74" i="2"/>
  <c r="H62" i="2"/>
  <c r="H50" i="2"/>
  <c r="H14" i="2"/>
  <c r="H757" i="2"/>
  <c r="H733" i="2"/>
  <c r="H721" i="2"/>
  <c r="H709" i="2"/>
  <c r="H685" i="2"/>
  <c r="H673" i="2"/>
  <c r="H661" i="2"/>
  <c r="H649" i="2"/>
  <c r="H613" i="2"/>
  <c r="H589" i="2"/>
  <c r="H577" i="2"/>
  <c r="H541" i="2"/>
  <c r="H529" i="2"/>
  <c r="H517" i="2"/>
  <c r="H505" i="2"/>
  <c r="H493" i="2"/>
  <c r="H457" i="2"/>
  <c r="H433" i="2"/>
  <c r="H421" i="2"/>
  <c r="H409" i="2"/>
  <c r="H397" i="2"/>
  <c r="H361" i="2"/>
  <c r="H325" i="2"/>
  <c r="H277" i="2"/>
  <c r="H265" i="2"/>
  <c r="H253" i="2"/>
  <c r="H241" i="2"/>
  <c r="H229" i="2"/>
  <c r="H205" i="2"/>
  <c r="H157" i="2"/>
  <c r="H145" i="2"/>
  <c r="H121" i="2"/>
  <c r="H97" i="2"/>
  <c r="H85" i="2"/>
  <c r="H73" i="2"/>
  <c r="H49" i="2"/>
  <c r="H25" i="2"/>
  <c r="H13" i="2"/>
  <c r="R157" i="2"/>
  <c r="V48" i="2"/>
  <c r="H756" i="2"/>
  <c r="H744" i="2"/>
  <c r="H672" i="2"/>
  <c r="H636" i="2"/>
  <c r="H588" i="2"/>
  <c r="H480" i="2"/>
  <c r="H456" i="2"/>
  <c r="H408" i="2"/>
  <c r="H360" i="2"/>
  <c r="H348" i="2"/>
  <c r="H324" i="2"/>
  <c r="H240" i="2"/>
  <c r="H192" i="2"/>
  <c r="H108" i="2"/>
  <c r="H96" i="2"/>
  <c r="H72" i="2"/>
  <c r="H36" i="2"/>
  <c r="H12" i="2"/>
  <c r="W2" i="2"/>
  <c r="W673" i="2"/>
  <c r="W643" i="2"/>
  <c r="W545" i="2"/>
  <c r="W664" i="2"/>
  <c r="W743" i="2"/>
  <c r="W401" i="2"/>
  <c r="W353" i="2"/>
  <c r="W157" i="2"/>
  <c r="W140" i="2"/>
  <c r="W180" i="2"/>
  <c r="W247" i="2"/>
  <c r="H731" i="2"/>
  <c r="H719" i="2"/>
  <c r="H683" i="2"/>
  <c r="H659" i="2"/>
  <c r="H623" i="2"/>
  <c r="H599" i="2"/>
  <c r="H575" i="2"/>
  <c r="H527" i="2"/>
  <c r="H503" i="2"/>
  <c r="H467" i="2"/>
  <c r="H443" i="2"/>
  <c r="H419" i="2"/>
  <c r="H383" i="2"/>
  <c r="H371" i="2"/>
  <c r="H323" i="2"/>
  <c r="H311" i="2"/>
  <c r="H263" i="2"/>
  <c r="H251" i="2"/>
  <c r="H239" i="2"/>
  <c r="H227" i="2"/>
  <c r="H203" i="2"/>
  <c r="H167" i="2"/>
  <c r="H131" i="2"/>
  <c r="H119" i="2"/>
  <c r="H95" i="2"/>
  <c r="H83" i="2"/>
  <c r="H71" i="2"/>
  <c r="H47" i="2"/>
  <c r="H23" i="2"/>
  <c r="J38" i="2"/>
  <c r="J574" i="2"/>
  <c r="W196" i="2"/>
  <c r="J161" i="2"/>
  <c r="R611" i="2"/>
  <c r="J422" i="2"/>
  <c r="R727" i="2"/>
  <c r="J476" i="2"/>
  <c r="H730" i="2"/>
  <c r="H718" i="2"/>
  <c r="H694" i="2"/>
  <c r="H682" i="2"/>
  <c r="H670" i="2"/>
  <c r="H646" i="2"/>
  <c r="H634" i="2"/>
  <c r="H598" i="2"/>
  <c r="H586" i="2"/>
  <c r="H574" i="2"/>
  <c r="H550" i="2"/>
  <c r="H502" i="2"/>
  <c r="H490" i="2"/>
  <c r="H478" i="2"/>
  <c r="H466" i="2"/>
  <c r="H454" i="2"/>
  <c r="H442" i="2"/>
  <c r="H430" i="2"/>
  <c r="H418" i="2"/>
  <c r="H406" i="2"/>
  <c r="H394" i="2"/>
  <c r="H382" i="2"/>
  <c r="H358" i="2"/>
  <c r="H346" i="2"/>
  <c r="H322" i="2"/>
  <c r="H298" i="2"/>
  <c r="H286" i="2"/>
  <c r="H274" i="2"/>
  <c r="H262" i="2"/>
  <c r="H226" i="2"/>
  <c r="H202" i="2"/>
  <c r="H190" i="2"/>
  <c r="H178" i="2"/>
  <c r="H154" i="2"/>
  <c r="H130" i="2"/>
  <c r="H118" i="2"/>
  <c r="H82" i="2"/>
  <c r="H34" i="2"/>
  <c r="H22" i="2"/>
  <c r="V79" i="2"/>
  <c r="H753" i="2"/>
  <c r="H741" i="2"/>
  <c r="H585" i="2"/>
  <c r="H549" i="2"/>
  <c r="H537" i="2"/>
  <c r="H525" i="2"/>
  <c r="H501" i="2"/>
  <c r="H489" i="2"/>
  <c r="H441" i="2"/>
  <c r="H393" i="2"/>
  <c r="H369" i="2"/>
  <c r="H333" i="2"/>
  <c r="H309" i="2"/>
  <c r="H249" i="2"/>
  <c r="H237" i="2"/>
  <c r="H213" i="2"/>
  <c r="H201" i="2"/>
  <c r="H189" i="2"/>
  <c r="H177" i="2"/>
  <c r="H165" i="2"/>
  <c r="H117" i="2"/>
  <c r="H93" i="2"/>
  <c r="H57" i="2"/>
  <c r="H33" i="2"/>
  <c r="H21" i="2"/>
  <c r="H9" i="2"/>
  <c r="V595" i="2"/>
  <c r="V161" i="2"/>
  <c r="V437" i="2"/>
  <c r="V295" i="2"/>
  <c r="V70" i="2"/>
  <c r="W553" i="2"/>
  <c r="W487" i="2"/>
  <c r="W596" i="2"/>
  <c r="V586" i="2"/>
  <c r="V428" i="2"/>
  <c r="V625" i="2"/>
  <c r="V626" i="2"/>
  <c r="W225" i="2"/>
  <c r="W79" i="2"/>
  <c r="W81" i="2"/>
  <c r="H752" i="2"/>
  <c r="H716" i="2"/>
  <c r="H692" i="2"/>
  <c r="H680" i="2"/>
  <c r="H656" i="2"/>
  <c r="H632" i="2"/>
  <c r="H608" i="2"/>
  <c r="H572" i="2"/>
  <c r="H524" i="2"/>
  <c r="H476" i="2"/>
  <c r="H464" i="2"/>
  <c r="H428" i="2"/>
  <c r="H380" i="2"/>
  <c r="H344" i="2"/>
  <c r="H320" i="2"/>
  <c r="H296" i="2"/>
  <c r="H284" i="2"/>
  <c r="H260" i="2"/>
  <c r="H248" i="2"/>
  <c r="H224" i="2"/>
  <c r="H212" i="2"/>
  <c r="H176" i="2"/>
  <c r="H116" i="2"/>
  <c r="H104" i="2"/>
  <c r="H92" i="2"/>
  <c r="H80" i="2"/>
  <c r="H68" i="2"/>
  <c r="H739" i="2"/>
  <c r="H727" i="2"/>
  <c r="H715" i="2"/>
  <c r="H691" i="2"/>
  <c r="H667" i="2"/>
  <c r="H655" i="2"/>
  <c r="H643" i="2"/>
  <c r="H607" i="2"/>
  <c r="H595" i="2"/>
  <c r="H571" i="2"/>
  <c r="H559" i="2"/>
  <c r="H523" i="2"/>
  <c r="H511" i="2"/>
  <c r="H499" i="2"/>
  <c r="H487" i="2"/>
  <c r="H475" i="2"/>
  <c r="H427" i="2"/>
  <c r="H415" i="2"/>
  <c r="H379" i="2"/>
  <c r="H367" i="2"/>
  <c r="H343" i="2"/>
  <c r="H331" i="2"/>
  <c r="H319" i="2"/>
  <c r="H307" i="2"/>
  <c r="H295" i="2"/>
  <c r="H283" i="2"/>
  <c r="H271" i="2"/>
  <c r="H223" i="2"/>
  <c r="H199" i="2"/>
  <c r="H163" i="2"/>
  <c r="H151" i="2"/>
  <c r="H127" i="2"/>
  <c r="J680" i="2"/>
  <c r="R64" i="2"/>
  <c r="H750" i="2"/>
  <c r="H678" i="2"/>
  <c r="H606" i="2"/>
  <c r="H594" i="2"/>
  <c r="H546" i="2"/>
  <c r="H510" i="2"/>
  <c r="H498" i="2"/>
  <c r="H450" i="2"/>
  <c r="H426" i="2"/>
  <c r="H390" i="2"/>
  <c r="H378" i="2"/>
  <c r="H366" i="2"/>
  <c r="H354" i="2"/>
  <c r="H330" i="2"/>
  <c r="H270" i="2"/>
  <c r="H246" i="2"/>
  <c r="H234" i="2"/>
  <c r="H210" i="2"/>
  <c r="H198" i="2"/>
  <c r="H150" i="2"/>
  <c r="H138" i="2"/>
  <c r="H126" i="2"/>
  <c r="H114" i="2"/>
  <c r="H78" i="2"/>
  <c r="H66" i="2"/>
  <c r="H54" i="2"/>
  <c r="H30" i="2"/>
  <c r="H6" i="2"/>
  <c r="W153" i="2"/>
  <c r="W149" i="2"/>
  <c r="W451" i="2"/>
  <c r="W495" i="2"/>
  <c r="W303" i="2"/>
  <c r="W483" i="2"/>
  <c r="W563" i="2"/>
  <c r="W511" i="2"/>
  <c r="W145" i="2"/>
  <c r="W674" i="2"/>
  <c r="W409" i="2"/>
  <c r="W655" i="2"/>
  <c r="W481" i="2"/>
  <c r="W268" i="2"/>
  <c r="W571" i="2"/>
  <c r="W692" i="2"/>
  <c r="W680" i="2"/>
  <c r="W614" i="2"/>
  <c r="V549" i="2"/>
  <c r="V267" i="2"/>
  <c r="W71" i="2"/>
  <c r="W127" i="2"/>
  <c r="H737" i="2"/>
  <c r="H725" i="2"/>
  <c r="H713" i="2"/>
  <c r="H677" i="2"/>
  <c r="H641" i="2"/>
  <c r="H629" i="2"/>
  <c r="H557" i="2"/>
  <c r="H545" i="2"/>
  <c r="H521" i="2"/>
  <c r="H473" i="2"/>
  <c r="H461" i="2"/>
  <c r="H413" i="2"/>
  <c r="H401" i="2"/>
  <c r="H377" i="2"/>
  <c r="H341" i="2"/>
  <c r="H329" i="2"/>
  <c r="H317" i="2"/>
  <c r="H305" i="2"/>
  <c r="H245" i="2"/>
  <c r="H221" i="2"/>
  <c r="H209" i="2"/>
  <c r="H197" i="2"/>
  <c r="H161" i="2"/>
  <c r="H125" i="2"/>
  <c r="H113" i="2"/>
  <c r="H77" i="2"/>
  <c r="H53" i="2"/>
  <c r="R647" i="2"/>
  <c r="R51" i="2"/>
  <c r="H712" i="2"/>
  <c r="H700" i="2"/>
  <c r="H688" i="2"/>
  <c r="H676" i="2"/>
  <c r="H664" i="2"/>
  <c r="H640" i="2"/>
  <c r="H628" i="2"/>
  <c r="H592" i="2"/>
  <c r="H520" i="2"/>
  <c r="H460" i="2"/>
  <c r="H448" i="2"/>
  <c r="H424" i="2"/>
  <c r="H400" i="2"/>
  <c r="H352" i="2"/>
  <c r="H340" i="2"/>
  <c r="H304" i="2"/>
  <c r="H292" i="2"/>
  <c r="H280" i="2"/>
  <c r="H268" i="2"/>
  <c r="H244" i="2"/>
  <c r="H232" i="2"/>
  <c r="H220" i="2"/>
  <c r="H196" i="2"/>
  <c r="H172" i="2"/>
  <c r="H148" i="2"/>
  <c r="H136" i="2"/>
  <c r="H124" i="2"/>
  <c r="H100" i="2"/>
  <c r="H88" i="2"/>
  <c r="H64" i="2"/>
  <c r="H52" i="2"/>
  <c r="H40" i="2"/>
  <c r="H16" i="2"/>
  <c r="W141" i="2"/>
  <c r="W184" i="2"/>
  <c r="W134" i="2"/>
  <c r="W111" i="2"/>
  <c r="V427" i="2"/>
  <c r="R350" i="2"/>
  <c r="R487" i="2"/>
  <c r="W757" i="2"/>
  <c r="W604" i="2"/>
  <c r="W202" i="2"/>
  <c r="W182" i="2"/>
  <c r="W172" i="2"/>
  <c r="W22" i="2"/>
  <c r="W460" i="2"/>
  <c r="W344" i="2"/>
  <c r="W316" i="2"/>
  <c r="W181" i="2"/>
  <c r="V350" i="2"/>
  <c r="W188" i="2"/>
  <c r="W239" i="2"/>
  <c r="W208" i="2"/>
  <c r="W177" i="2"/>
  <c r="W313" i="2"/>
  <c r="W259" i="2"/>
  <c r="W727" i="2"/>
  <c r="W48" i="2"/>
  <c r="R367" i="2"/>
  <c r="R323" i="2"/>
  <c r="R303" i="2"/>
  <c r="R63" i="2"/>
  <c r="R655" i="2"/>
  <c r="R326" i="2"/>
  <c r="J554" i="2"/>
  <c r="J617" i="2"/>
  <c r="W361" i="2"/>
  <c r="W337" i="2"/>
  <c r="W307" i="2"/>
  <c r="W299" i="2"/>
  <c r="W491" i="2"/>
  <c r="W152" i="2"/>
  <c r="W610" i="2"/>
  <c r="W476" i="2"/>
  <c r="W466" i="2"/>
  <c r="W367" i="2"/>
  <c r="W347" i="2"/>
  <c r="W323" i="2"/>
  <c r="V124" i="2"/>
  <c r="R382" i="2"/>
  <c r="W211" i="2"/>
  <c r="W213" i="2"/>
  <c r="W87" i="2"/>
  <c r="W580" i="2"/>
  <c r="W65" i="2"/>
  <c r="R250" i="2"/>
  <c r="J519" i="2"/>
  <c r="R252" i="2"/>
  <c r="R119" i="2"/>
  <c r="J523" i="2"/>
  <c r="V442" i="2"/>
  <c r="V43" i="2"/>
  <c r="V16" i="2"/>
  <c r="V151" i="2"/>
  <c r="V449" i="2"/>
  <c r="V496" i="2"/>
  <c r="V76" i="2"/>
  <c r="W373" i="2"/>
  <c r="W199" i="2"/>
  <c r="R86" i="2"/>
  <c r="W648" i="2"/>
  <c r="W558" i="2"/>
  <c r="W271" i="2"/>
  <c r="W214" i="2"/>
  <c r="W64" i="2"/>
  <c r="W56" i="2"/>
  <c r="W502" i="2"/>
  <c r="W338" i="2"/>
  <c r="W356" i="2"/>
  <c r="W85" i="2"/>
  <c r="R662" i="2"/>
  <c r="R652" i="2"/>
  <c r="V310" i="2"/>
  <c r="R457" i="2"/>
  <c r="R590" i="2"/>
  <c r="R191" i="2"/>
  <c r="W212" i="2"/>
  <c r="W62" i="2"/>
  <c r="W248" i="2"/>
  <c r="V88" i="2"/>
  <c r="R255" i="2"/>
  <c r="R588" i="2"/>
  <c r="R682" i="2"/>
  <c r="R747" i="2"/>
  <c r="R30" i="2"/>
  <c r="R450" i="2"/>
  <c r="R210" i="2"/>
  <c r="R74" i="2"/>
  <c r="W638" i="2"/>
  <c r="W514" i="2"/>
  <c r="W662" i="2"/>
  <c r="W472" i="2"/>
  <c r="W457" i="2"/>
  <c r="W229" i="2"/>
  <c r="W91" i="2"/>
  <c r="W590" i="2"/>
  <c r="W292" i="2"/>
  <c r="W160" i="2"/>
  <c r="W13" i="2"/>
  <c r="W473" i="2"/>
  <c r="W331" i="2"/>
  <c r="W499" i="2"/>
  <c r="W334" i="2"/>
  <c r="W413" i="2"/>
  <c r="W690" i="2"/>
  <c r="W510" i="2"/>
  <c r="W144" i="2"/>
  <c r="W676" i="2"/>
  <c r="W408" i="2"/>
  <c r="W654" i="2"/>
  <c r="W578" i="2"/>
  <c r="W532" i="2"/>
  <c r="W741" i="2"/>
  <c r="W480" i="2"/>
  <c r="W18" i="2"/>
  <c r="W588" i="2"/>
  <c r="W570" i="2"/>
  <c r="W694" i="2"/>
  <c r="W682" i="2"/>
  <c r="W167" i="2"/>
  <c r="W747" i="2"/>
  <c r="W328" i="2"/>
  <c r="W582" i="2"/>
  <c r="W618" i="2"/>
  <c r="W599" i="2"/>
  <c r="W575" i="2"/>
  <c r="W42" i="2"/>
  <c r="W30" i="2"/>
  <c r="W154" i="2"/>
  <c r="W150" i="2"/>
  <c r="W450" i="2"/>
  <c r="W494" i="2"/>
  <c r="W304" i="2"/>
  <c r="W210" i="2"/>
  <c r="W174" i="2"/>
  <c r="W484" i="2"/>
  <c r="W27" i="2"/>
  <c r="V677" i="2"/>
  <c r="W133" i="2"/>
  <c r="W55" i="2"/>
  <c r="R294" i="2"/>
  <c r="J139" i="2"/>
  <c r="W443" i="2"/>
  <c r="R181" i="2"/>
  <c r="R166" i="2"/>
  <c r="W242" i="2"/>
  <c r="W121" i="2"/>
  <c r="V685" i="2"/>
  <c r="V376" i="2"/>
  <c r="W384" i="2"/>
  <c r="W726" i="2"/>
  <c r="W485" i="2"/>
  <c r="W166" i="2"/>
  <c r="W44" i="2"/>
  <c r="W9" i="2"/>
  <c r="R219" i="2"/>
  <c r="W203" i="2"/>
  <c r="W386" i="2"/>
  <c r="W139" i="2"/>
  <c r="W47" i="2"/>
  <c r="W427" i="2"/>
  <c r="V733" i="2"/>
  <c r="V223" i="2"/>
  <c r="V653" i="2"/>
  <c r="W377" i="2"/>
  <c r="V507" i="2"/>
  <c r="R537" i="2"/>
  <c r="R263" i="2"/>
  <c r="R354" i="2"/>
  <c r="R131" i="2"/>
  <c r="R183" i="2"/>
  <c r="R268" i="2"/>
  <c r="J34" i="2"/>
  <c r="W45" i="2"/>
  <c r="V576" i="2"/>
  <c r="W169" i="2"/>
  <c r="W34" i="2"/>
  <c r="R706" i="2"/>
  <c r="J701" i="2"/>
  <c r="W124" i="2"/>
  <c r="V324" i="2"/>
  <c r="W137" i="2"/>
  <c r="W463" i="2"/>
  <c r="W492" i="2"/>
  <c r="V38" i="2"/>
  <c r="V2" i="2"/>
  <c r="R512" i="2"/>
  <c r="R733" i="2"/>
  <c r="V580" i="2"/>
  <c r="W724" i="2"/>
  <c r="V422" i="2"/>
  <c r="W431" i="2"/>
  <c r="W418" i="2"/>
  <c r="W736" i="2"/>
  <c r="R22" i="2"/>
  <c r="J220" i="2"/>
  <c r="W73" i="2"/>
  <c r="V699" i="2"/>
  <c r="W572" i="2"/>
  <c r="W446" i="2"/>
  <c r="R163" i="2"/>
  <c r="V552" i="2"/>
  <c r="R138" i="2"/>
  <c r="R284" i="2"/>
  <c r="J465" i="2"/>
  <c r="W621" i="2"/>
  <c r="W645" i="2"/>
  <c r="V658" i="2"/>
  <c r="V569" i="2"/>
  <c r="W78" i="2"/>
  <c r="J82" i="2"/>
  <c r="W646" i="2"/>
  <c r="W706" i="2"/>
  <c r="W421" i="2"/>
  <c r="W656" i="2"/>
  <c r="W394" i="2"/>
  <c r="W550" i="2"/>
  <c r="W220" i="2"/>
  <c r="W549" i="2"/>
  <c r="R330" i="2"/>
  <c r="R638" i="2"/>
  <c r="W392" i="2"/>
  <c r="W714" i="2"/>
  <c r="W679" i="2"/>
  <c r="W693" i="2"/>
  <c r="W681" i="2"/>
  <c r="W168" i="2"/>
  <c r="R173" i="2"/>
  <c r="R221" i="2"/>
  <c r="W82" i="2"/>
  <c r="W98" i="2"/>
  <c r="V721" i="2"/>
  <c r="K673" i="2"/>
  <c r="W391" i="2"/>
  <c r="R589" i="2"/>
  <c r="K571" i="2"/>
  <c r="J169" i="2"/>
  <c r="W125" i="2"/>
  <c r="V39" i="2"/>
  <c r="R381" i="2"/>
  <c r="J738" i="2"/>
  <c r="J560" i="2"/>
  <c r="W620" i="2"/>
  <c r="W318" i="2"/>
  <c r="W59" i="2"/>
  <c r="W173" i="2"/>
  <c r="W75" i="2"/>
  <c r="W26" i="2"/>
  <c r="W198" i="2"/>
  <c r="W700" i="2"/>
  <c r="R664" i="2"/>
  <c r="R677" i="2"/>
  <c r="V17" i="2"/>
  <c r="W589" i="2"/>
  <c r="W461" i="2"/>
  <c r="W568" i="2"/>
  <c r="W286" i="2"/>
  <c r="W25" i="2"/>
  <c r="J239" i="2"/>
  <c r="W110" i="2"/>
  <c r="W50" i="2"/>
  <c r="W113" i="2"/>
  <c r="W253" i="2"/>
  <c r="W666" i="2"/>
  <c r="W539" i="2"/>
  <c r="R413" i="2"/>
  <c r="V659" i="2"/>
  <c r="V578" i="2"/>
  <c r="R319" i="2"/>
  <c r="R178" i="2"/>
  <c r="W117" i="2"/>
  <c r="W105" i="2"/>
  <c r="R308" i="2"/>
  <c r="R57" i="2"/>
  <c r="R601" i="2"/>
  <c r="R34" i="2"/>
  <c r="R245" i="2"/>
  <c r="W669" i="2"/>
  <c r="W264" i="2"/>
  <c r="W708" i="2"/>
  <c r="W711" i="2"/>
  <c r="W146" i="2"/>
  <c r="W218" i="2"/>
  <c r="W340" i="2"/>
  <c r="R667" i="2"/>
  <c r="R533" i="2"/>
  <c r="R607" i="2"/>
  <c r="V562" i="2"/>
  <c r="J283" i="2"/>
  <c r="V35" i="2"/>
  <c r="W8" i="2"/>
  <c r="V434" i="2"/>
  <c r="R712" i="2"/>
  <c r="W581" i="2"/>
  <c r="W296" i="2"/>
  <c r="W554" i="2"/>
  <c r="W601" i="2"/>
  <c r="R16" i="2"/>
  <c r="R175" i="2"/>
  <c r="V377" i="2"/>
  <c r="W245" i="2"/>
  <c r="W97" i="2"/>
  <c r="J3" i="2"/>
  <c r="W647" i="2"/>
  <c r="W521" i="2"/>
  <c r="R322" i="2"/>
  <c r="R520" i="2"/>
  <c r="V419" i="2"/>
  <c r="R715" i="2"/>
  <c r="V683" i="2"/>
  <c r="R9" i="2"/>
  <c r="R557" i="2"/>
  <c r="R710" i="2"/>
  <c r="V702" i="2"/>
  <c r="R280" i="2"/>
  <c r="R227" i="2"/>
  <c r="R58" i="2"/>
  <c r="W369" i="2"/>
  <c r="W99" i="2"/>
  <c r="V123" i="2"/>
  <c r="W593" i="2"/>
  <c r="W635" i="2"/>
  <c r="W534" i="2"/>
  <c r="W162" i="2"/>
  <c r="W667" i="2"/>
  <c r="W541" i="2"/>
  <c r="W415" i="2"/>
  <c r="W287" i="2"/>
  <c r="W637" i="2"/>
  <c r="W533" i="2"/>
  <c r="W607" i="2"/>
  <c r="W398" i="2"/>
  <c r="W383" i="2"/>
  <c r="W538" i="2"/>
  <c r="W527" i="2"/>
  <c r="W412" i="2"/>
  <c r="W559" i="2"/>
  <c r="W712" i="2"/>
  <c r="W148" i="2"/>
  <c r="W577" i="2"/>
  <c r="W622" i="2"/>
  <c r="W317" i="2"/>
  <c r="W61" i="2"/>
  <c r="W31" i="2"/>
  <c r="W302" i="2"/>
  <c r="W209" i="2"/>
  <c r="W175" i="2"/>
  <c r="W482" i="2"/>
  <c r="W205" i="2"/>
  <c r="W176" i="2"/>
  <c r="W67" i="2"/>
  <c r="W40" i="2"/>
  <c r="W106" i="2"/>
  <c r="W322" i="2"/>
  <c r="W270" i="2"/>
  <c r="W644" i="2"/>
  <c r="W731" i="2"/>
  <c r="W688" i="2"/>
  <c r="W419" i="2"/>
  <c r="W657" i="2"/>
  <c r="W393" i="2"/>
  <c r="W695" i="2"/>
  <c r="W683" i="2"/>
  <c r="W273" i="2"/>
  <c r="W36" i="2"/>
  <c r="W436" i="2"/>
  <c r="W410" i="2"/>
  <c r="W544" i="2"/>
  <c r="W186" i="2"/>
  <c r="W710" i="2"/>
  <c r="W147" i="2"/>
  <c r="W702" i="2"/>
  <c r="W309" i="2"/>
  <c r="W728" i="2"/>
  <c r="W280" i="2"/>
  <c r="W716" i="2"/>
  <c r="W489" i="2"/>
  <c r="W456" i="2"/>
  <c r="W227" i="2"/>
  <c r="W89" i="2"/>
  <c r="W503" i="2"/>
  <c r="W222" i="2"/>
  <c r="W197" i="2"/>
  <c r="J660" i="2"/>
  <c r="W342" i="2"/>
  <c r="W312" i="2"/>
  <c r="W294" i="2"/>
  <c r="W745" i="2"/>
  <c r="R432" i="2"/>
  <c r="R200" i="2"/>
  <c r="W114" i="2"/>
  <c r="V128" i="2"/>
  <c r="V383" i="2"/>
  <c r="J341" i="2"/>
  <c r="V283" i="2"/>
  <c r="W668" i="2"/>
  <c r="R28" i="2"/>
  <c r="R77" i="2"/>
  <c r="R80" i="2"/>
  <c r="W507" i="2"/>
  <c r="W3" i="2"/>
  <c r="R639" i="2"/>
  <c r="W500" i="2"/>
  <c r="V250" i="2"/>
  <c r="W675" i="2"/>
  <c r="W305" i="2"/>
  <c r="V274" i="2"/>
  <c r="W414" i="2"/>
  <c r="W170" i="2"/>
  <c r="W20" i="2"/>
  <c r="W7" i="2"/>
  <c r="W459" i="2"/>
  <c r="W345" i="2"/>
  <c r="W314" i="2"/>
  <c r="W630" i="2"/>
  <c r="W179" i="2"/>
  <c r="W164" i="2"/>
  <c r="W101" i="2"/>
  <c r="W46" i="2"/>
  <c r="W24" i="2"/>
  <c r="W206" i="2"/>
  <c r="W49" i="2"/>
  <c r="W379" i="2"/>
  <c r="V563" i="2"/>
  <c r="J580" i="2"/>
  <c r="W454" i="2"/>
  <c r="W707" i="2"/>
  <c r="W730" i="2"/>
  <c r="W718" i="2"/>
  <c r="W490" i="2"/>
  <c r="W370" i="2"/>
  <c r="V505" i="2"/>
  <c r="R223" i="2"/>
  <c r="W224" i="2"/>
  <c r="W77" i="2"/>
  <c r="W232" i="2"/>
  <c r="W80" i="2"/>
  <c r="V737" i="2"/>
  <c r="V357" i="2"/>
  <c r="R83" i="2"/>
  <c r="W86" i="2"/>
  <c r="W363" i="2"/>
  <c r="W123" i="2"/>
  <c r="W93" i="2"/>
  <c r="J320" i="2"/>
  <c r="J611" i="2"/>
  <c r="W100" i="2"/>
  <c r="W201" i="2"/>
  <c r="W339" i="2"/>
  <c r="W83" i="2"/>
  <c r="W404" i="2"/>
  <c r="R137" i="2"/>
  <c r="R463" i="2"/>
  <c r="V325" i="2"/>
  <c r="V572" i="2"/>
  <c r="W103" i="2"/>
  <c r="AD242" i="1"/>
  <c r="AD362" i="1"/>
  <c r="AD458" i="1"/>
  <c r="AD17" i="1"/>
  <c r="AD5" i="1"/>
  <c r="AD748" i="1"/>
  <c r="AD736" i="1"/>
  <c r="AD724" i="1"/>
  <c r="AD712" i="1"/>
  <c r="AD700" i="1"/>
  <c r="AD688" i="1"/>
  <c r="AD676" i="1"/>
  <c r="AD664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60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100" i="1"/>
  <c r="AD88" i="1"/>
  <c r="AD76" i="1"/>
  <c r="AD64" i="1"/>
  <c r="AD52" i="1"/>
  <c r="AD40" i="1"/>
  <c r="AD28" i="1"/>
  <c r="AD122" i="1"/>
  <c r="X565" i="1"/>
  <c r="X277" i="1"/>
  <c r="X133" i="1"/>
  <c r="V543" i="2"/>
  <c r="W543" i="2"/>
  <c r="V633" i="2"/>
  <c r="W633" i="2"/>
  <c r="V540" i="2"/>
  <c r="W540" i="2"/>
  <c r="J689" i="2"/>
  <c r="R593" i="2"/>
  <c r="W135" i="2"/>
  <c r="V266" i="2"/>
  <c r="W266" i="2"/>
  <c r="W444" i="2"/>
  <c r="R345" i="2"/>
  <c r="V179" i="2"/>
  <c r="R46" i="2"/>
  <c r="R24" i="2"/>
  <c r="W221" i="2"/>
  <c r="V375" i="2"/>
  <c r="W375" i="2"/>
  <c r="V230" i="2"/>
  <c r="W230" i="2"/>
  <c r="V438" i="2"/>
  <c r="W438" i="2"/>
  <c r="V385" i="2"/>
  <c r="W385" i="2"/>
  <c r="V358" i="2"/>
  <c r="W358" i="2"/>
  <c r="V122" i="2"/>
  <c r="W122" i="2"/>
  <c r="V380" i="2"/>
  <c r="W380" i="2"/>
  <c r="V627" i="2"/>
  <c r="W627" i="2"/>
  <c r="V366" i="2"/>
  <c r="W366" i="2"/>
  <c r="V551" i="2"/>
  <c r="W551" i="2"/>
  <c r="V597" i="2"/>
  <c r="W597" i="2"/>
  <c r="R84" i="2"/>
  <c r="K254" i="2"/>
  <c r="J254" i="2"/>
  <c r="W508" i="2"/>
  <c r="W4" i="2"/>
  <c r="V660" i="2"/>
  <c r="W660" i="2"/>
  <c r="W439" i="2"/>
  <c r="V605" i="2"/>
  <c r="W605" i="2"/>
  <c r="V389" i="2"/>
  <c r="W389" i="2"/>
  <c r="V560" i="2"/>
  <c r="W560" i="2"/>
  <c r="V272" i="2"/>
  <c r="W272" i="2"/>
  <c r="V37" i="2"/>
  <c r="W37" i="2"/>
  <c r="W10" i="2"/>
  <c r="V435" i="2"/>
  <c r="W435" i="2"/>
  <c r="V693" i="2"/>
  <c r="W566" i="2"/>
  <c r="W285" i="2"/>
  <c r="W276" i="2"/>
  <c r="W749" i="2"/>
  <c r="W584" i="2"/>
  <c r="W359" i="2"/>
  <c r="W336" i="2"/>
  <c r="V429" i="2"/>
  <c r="W429" i="2"/>
  <c r="W306" i="2"/>
  <c r="W300" i="2"/>
  <c r="W15" i="2"/>
  <c r="W624" i="2"/>
  <c r="R608" i="2"/>
  <c r="W352" i="2"/>
  <c r="W190" i="2"/>
  <c r="V84" i="2"/>
  <c r="W84" i="2"/>
  <c r="V53" i="2"/>
  <c r="W53" i="2"/>
  <c r="W244" i="2"/>
  <c r="W63" i="2"/>
  <c r="V249" i="2"/>
  <c r="R72" i="2"/>
  <c r="R87" i="2"/>
  <c r="W739" i="2"/>
  <c r="W659" i="2"/>
  <c r="W260" i="2"/>
  <c r="W525" i="2"/>
  <c r="R336" i="2"/>
  <c r="V522" i="2"/>
  <c r="W522" i="2"/>
  <c r="W261" i="2"/>
  <c r="J399" i="2"/>
  <c r="V536" i="2"/>
  <c r="W536" i="2"/>
  <c r="W528" i="2"/>
  <c r="W411" i="2"/>
  <c r="W615" i="2"/>
  <c r="R746" i="2"/>
  <c r="R583" i="2"/>
  <c r="W608" i="2"/>
  <c r="W628" i="2"/>
  <c r="W478" i="2"/>
  <c r="W464" i="2"/>
  <c r="W365" i="2"/>
  <c r="W348" i="2"/>
  <c r="W325" i="2"/>
  <c r="W32" i="2"/>
  <c r="W241" i="2"/>
  <c r="V112" i="2"/>
  <c r="W112" i="2"/>
  <c r="W72" i="2"/>
  <c r="W126" i="2"/>
  <c r="W254" i="2"/>
  <c r="V738" i="2"/>
  <c r="W738" i="2"/>
  <c r="V689" i="2"/>
  <c r="W689" i="2"/>
  <c r="R492" i="2"/>
  <c r="R53" i="2"/>
  <c r="W396" i="2"/>
  <c r="W321" i="2"/>
  <c r="J645" i="2"/>
  <c r="V565" i="2"/>
  <c r="W565" i="2"/>
  <c r="V526" i="2"/>
  <c r="W526" i="2"/>
  <c r="V509" i="2"/>
  <c r="W509" i="2"/>
  <c r="V143" i="2"/>
  <c r="W143" i="2"/>
  <c r="W399" i="2"/>
  <c r="R384" i="2"/>
  <c r="V281" i="2"/>
  <c r="W281" i="2"/>
  <c r="V669" i="2"/>
  <c r="J543" i="2"/>
  <c r="V746" i="2"/>
  <c r="W746" i="2"/>
  <c r="V327" i="2"/>
  <c r="W327" i="2"/>
  <c r="R297" i="2"/>
  <c r="R59" i="2"/>
  <c r="R41" i="2"/>
  <c r="R153" i="2"/>
  <c r="J75" i="2"/>
  <c r="R26" i="2"/>
  <c r="V237" i="2"/>
  <c r="W237" i="2"/>
  <c r="V241" i="2"/>
  <c r="V206" i="2"/>
  <c r="V92" i="2"/>
  <c r="W92" i="2"/>
  <c r="V696" i="2"/>
  <c r="W696" i="2"/>
  <c r="V381" i="2"/>
  <c r="W381" i="2"/>
  <c r="V269" i="2"/>
  <c r="W269" i="2"/>
  <c r="J653" i="2"/>
  <c r="V452" i="2"/>
  <c r="W452" i="2"/>
  <c r="V440" i="2"/>
  <c r="W440" i="2"/>
  <c r="V29" i="2"/>
  <c r="W29" i="2"/>
  <c r="V483" i="2"/>
  <c r="V52" i="2"/>
  <c r="W52" i="2"/>
  <c r="W185" i="2"/>
  <c r="V185" i="2"/>
  <c r="V107" i="2"/>
  <c r="W107" i="2"/>
  <c r="V592" i="2"/>
  <c r="W592" i="2"/>
  <c r="R429" i="2"/>
  <c r="V252" i="2"/>
  <c r="W252" i="2"/>
  <c r="V119" i="2"/>
  <c r="W119" i="2"/>
  <c r="V632" i="2"/>
  <c r="W632" i="2"/>
  <c r="V691" i="2"/>
  <c r="W691" i="2"/>
  <c r="W38" i="2"/>
  <c r="V194" i="2"/>
  <c r="W194" i="2"/>
  <c r="W698" i="2"/>
  <c r="V720" i="2"/>
  <c r="W720" i="2"/>
  <c r="W671" i="2"/>
  <c r="V732" i="2"/>
  <c r="W732" i="2"/>
  <c r="W519" i="2"/>
  <c r="V705" i="2"/>
  <c r="W705" i="2"/>
  <c r="W687" i="2"/>
  <c r="W653" i="2"/>
  <c r="R579" i="2"/>
  <c r="V294" i="2"/>
  <c r="V69" i="2"/>
  <c r="W69" i="2"/>
  <c r="R257" i="2"/>
  <c r="J423" i="2"/>
  <c r="W703" i="2"/>
  <c r="W308" i="2"/>
  <c r="V279" i="2"/>
  <c r="R488" i="2"/>
  <c r="R591" i="2"/>
  <c r="V159" i="2"/>
  <c r="R11" i="2"/>
  <c r="J474" i="2"/>
  <c r="R233" i="2"/>
  <c r="W368" i="2"/>
  <c r="R504" i="2"/>
  <c r="W108" i="2"/>
  <c r="V93" i="2"/>
  <c r="V28" i="2"/>
  <c r="W28" i="2"/>
  <c r="V256" i="2"/>
  <c r="W256" i="2"/>
  <c r="W573" i="2"/>
  <c r="W650" i="2"/>
  <c r="W420" i="2"/>
  <c r="V579" i="2"/>
  <c r="W579" i="2"/>
  <c r="J548" i="2"/>
  <c r="W612" i="2"/>
  <c r="W257" i="2"/>
  <c r="V722" i="2"/>
  <c r="W722" i="2"/>
  <c r="W423" i="2"/>
  <c r="R402" i="2"/>
  <c r="W729" i="2"/>
  <c r="W279" i="2"/>
  <c r="W717" i="2"/>
  <c r="W488" i="2"/>
  <c r="W471" i="2"/>
  <c r="W455" i="2"/>
  <c r="V228" i="2"/>
  <c r="W228" i="2"/>
  <c r="W90" i="2"/>
  <c r="W591" i="2"/>
  <c r="W290" i="2"/>
  <c r="W159" i="2"/>
  <c r="W11" i="2"/>
  <c r="W504" i="2"/>
  <c r="W66" i="2"/>
  <c r="W226" i="2"/>
  <c r="W246" i="2"/>
  <c r="W95" i="2"/>
  <c r="W649" i="2"/>
  <c r="V649" i="2"/>
  <c r="W262" i="2"/>
  <c r="V364" i="2"/>
  <c r="W364" i="2"/>
  <c r="V235" i="2"/>
  <c r="W235" i="2"/>
  <c r="V191" i="2"/>
  <c r="W191" i="2"/>
  <c r="W505" i="2"/>
  <c r="V403" i="2"/>
  <c r="W403" i="2"/>
  <c r="W445" i="2"/>
  <c r="W433" i="2"/>
  <c r="W426" i="2"/>
  <c r="W735" i="2"/>
  <c r="W753" i="2"/>
  <c r="W756" i="2"/>
  <c r="V684" i="2"/>
  <c r="W684" i="2"/>
  <c r="V187" i="2"/>
  <c r="W187" i="2"/>
  <c r="W447" i="2"/>
  <c r="R388" i="2"/>
  <c r="V650" i="2"/>
  <c r="W642" i="2"/>
  <c r="R468" i="2"/>
  <c r="W548" i="2"/>
  <c r="V531" i="2"/>
  <c r="W531" i="2"/>
  <c r="J479" i="2"/>
  <c r="W402" i="2"/>
  <c r="W216" i="2"/>
  <c r="W355" i="2"/>
  <c r="R141" i="2"/>
  <c r="R132" i="2"/>
  <c r="W474" i="2"/>
  <c r="W362" i="2"/>
  <c r="W330" i="2"/>
  <c r="W233" i="2"/>
  <c r="W192" i="2"/>
  <c r="W498" i="2"/>
  <c r="V332" i="2"/>
  <c r="W332" i="2"/>
  <c r="V57" i="2"/>
  <c r="W57" i="2"/>
  <c r="V501" i="2"/>
  <c r="W501" i="2"/>
  <c r="W371" i="2"/>
  <c r="J230" i="2"/>
  <c r="V116" i="2"/>
  <c r="W116" i="2"/>
  <c r="W104" i="2"/>
  <c r="W506" i="2"/>
  <c r="W249" i="2"/>
  <c r="J359" i="2"/>
  <c r="V665" i="2"/>
  <c r="W665" i="2"/>
  <c r="W388" i="2"/>
  <c r="W289" i="2"/>
  <c r="W547" i="2"/>
  <c r="V515" i="2"/>
  <c r="W515" i="2"/>
  <c r="W468" i="2"/>
  <c r="J135" i="2"/>
  <c r="V740" i="2"/>
  <c r="W740" i="2"/>
  <c r="W479" i="2"/>
  <c r="W156" i="2"/>
  <c r="W132" i="2"/>
  <c r="R444" i="2"/>
  <c r="V251" i="2"/>
  <c r="W251" i="2"/>
  <c r="W576" i="2"/>
  <c r="W658" i="2"/>
  <c r="W120" i="2"/>
  <c r="R656" i="2"/>
  <c r="V341" i="2"/>
  <c r="V668" i="2"/>
  <c r="V236" i="2"/>
  <c r="J67" i="2"/>
  <c r="V255" i="2"/>
  <c r="R636" i="2"/>
  <c r="R142" i="2"/>
  <c r="R309" i="2"/>
  <c r="V489" i="2"/>
  <c r="V165" i="2"/>
  <c r="V115" i="2"/>
  <c r="W616" i="2"/>
  <c r="W350" i="2"/>
  <c r="W234" i="2"/>
  <c r="W422" i="2"/>
  <c r="W60" i="2"/>
  <c r="W35" i="2"/>
  <c r="W23" i="2"/>
  <c r="W128" i="2"/>
  <c r="R454" i="2"/>
  <c r="J743" i="2"/>
  <c r="V748" i="2"/>
  <c r="J568" i="2"/>
  <c r="J499" i="2"/>
  <c r="R709" i="2"/>
  <c r="J142" i="2"/>
  <c r="R238" i="2"/>
  <c r="V189" i="2"/>
  <c r="R94" i="2"/>
  <c r="W631" i="2"/>
  <c r="W469" i="2"/>
  <c r="W250" i="2"/>
  <c r="W319" i="2"/>
  <c r="W171" i="2"/>
  <c r="W39" i="2"/>
  <c r="J391" i="2"/>
  <c r="V530" i="2"/>
  <c r="V742" i="2"/>
  <c r="R259" i="2"/>
  <c r="J217" i="2"/>
  <c r="V326" i="2"/>
  <c r="V277" i="2"/>
  <c r="V752" i="2"/>
  <c r="R202" i="2"/>
  <c r="R182" i="2"/>
  <c r="V118" i="2"/>
  <c r="V634" i="2"/>
  <c r="R260" i="2"/>
  <c r="V131" i="2"/>
  <c r="R433" i="2"/>
  <c r="V378" i="2"/>
  <c r="R96" i="2"/>
  <c r="W699" i="2"/>
  <c r="W546" i="2"/>
  <c r="W236" i="2"/>
  <c r="W298" i="2"/>
  <c r="W517" i="2"/>
  <c r="W265" i="2"/>
  <c r="J512" i="2"/>
  <c r="V713" i="2"/>
  <c r="V611" i="2"/>
  <c r="V217" i="2"/>
  <c r="K554" i="2"/>
  <c r="V751" i="2"/>
  <c r="V182" i="2"/>
  <c r="R344" i="2"/>
  <c r="R106" i="2"/>
  <c r="V564" i="2"/>
  <c r="V525" i="2"/>
  <c r="R424" i="2"/>
  <c r="J201" i="2"/>
  <c r="V96" i="2"/>
  <c r="W742" i="2"/>
  <c r="W496" i="2"/>
  <c r="W574" i="2"/>
  <c r="W678" i="2"/>
  <c r="W557" i="2"/>
  <c r="W310" i="2"/>
  <c r="W416" i="2"/>
  <c r="W118" i="2"/>
  <c r="J524" i="2"/>
  <c r="R554" i="2"/>
  <c r="K3" i="2"/>
  <c r="J18" i="2"/>
  <c r="R363" i="2"/>
  <c r="W733" i="2"/>
  <c r="W562" i="2"/>
  <c r="W449" i="2"/>
  <c r="W661" i="2"/>
  <c r="W76" i="2"/>
  <c r="W267" i="2"/>
  <c r="W258" i="2"/>
  <c r="V640" i="2"/>
  <c r="V512" i="2"/>
  <c r="R721" i="2"/>
  <c r="V524" i="2"/>
  <c r="V607" i="2"/>
  <c r="V406" i="2"/>
  <c r="R428" i="2"/>
  <c r="V232" i="2"/>
  <c r="V80" i="2"/>
  <c r="R100" i="2"/>
  <c r="V395" i="2"/>
  <c r="R275" i="2"/>
  <c r="R360" i="2"/>
  <c r="V74" i="2"/>
  <c r="W752" i="2"/>
  <c r="W626" i="2"/>
  <c r="W378" i="2"/>
  <c r="W677" i="2"/>
  <c r="W672" i="2"/>
  <c r="W326" i="2"/>
  <c r="W530" i="2"/>
  <c r="W524" i="2"/>
  <c r="W513" i="2"/>
  <c r="W74" i="2"/>
  <c r="W161" i="2"/>
  <c r="W151" i="2"/>
  <c r="W17" i="2"/>
  <c r="V140" i="2"/>
  <c r="V701" i="2"/>
  <c r="V617" i="2"/>
  <c r="J577" i="2"/>
  <c r="R466" i="2"/>
  <c r="V338" i="2"/>
  <c r="V585" i="2"/>
  <c r="V231" i="2"/>
  <c r="V99" i="2"/>
  <c r="W751" i="2"/>
  <c r="W721" i="2"/>
  <c r="W685" i="2"/>
  <c r="W564" i="2"/>
  <c r="W341" i="2"/>
  <c r="W223" i="2"/>
  <c r="W96" i="2"/>
  <c r="W51" i="2"/>
  <c r="W255" i="2"/>
  <c r="W16" i="2"/>
  <c r="V589" i="2"/>
  <c r="V476" i="2"/>
  <c r="J25" i="2"/>
  <c r="R248" i="2"/>
  <c r="V520" i="2"/>
  <c r="R333" i="2"/>
  <c r="W529" i="2"/>
  <c r="W640" i="2"/>
  <c r="W295" i="2"/>
  <c r="W88" i="2"/>
  <c r="V448" i="2"/>
  <c r="J643" i="2"/>
  <c r="V571" i="2"/>
  <c r="V692" i="2"/>
  <c r="R680" i="2"/>
  <c r="K139" i="2"/>
  <c r="J133" i="2"/>
  <c r="V278" i="2"/>
  <c r="R718" i="2"/>
  <c r="R490" i="2"/>
  <c r="R442" i="2"/>
  <c r="J302" i="2"/>
  <c r="V55" i="2"/>
  <c r="R242" i="2"/>
  <c r="R672" i="2"/>
  <c r="R298" i="2"/>
  <c r="V333" i="2"/>
  <c r="V64" i="2"/>
  <c r="W617" i="2"/>
  <c r="W611" i="2"/>
  <c r="W701" i="2"/>
  <c r="W556" i="2"/>
  <c r="W441" i="2"/>
  <c r="W434" i="2"/>
  <c r="W639" i="2"/>
  <c r="W520" i="2"/>
  <c r="W634" i="2"/>
  <c r="W278" i="2"/>
  <c r="V686" i="2"/>
  <c r="J434" i="2"/>
  <c r="W748" i="2"/>
  <c r="W625" i="2"/>
  <c r="W715" i="2"/>
  <c r="W595" i="2"/>
  <c r="W586" i="2"/>
  <c r="W376" i="2"/>
  <c r="W442" i="2"/>
  <c r="W437" i="2"/>
  <c r="W333" i="2"/>
  <c r="W428" i="2"/>
  <c r="W652" i="2"/>
  <c r="W217" i="2"/>
  <c r="W512" i="2"/>
  <c r="W277" i="2"/>
  <c r="W274" i="2"/>
  <c r="W43" i="2"/>
  <c r="R128" i="2"/>
  <c r="J541" i="2"/>
  <c r="R415" i="2"/>
  <c r="V643" i="2"/>
  <c r="V431" i="2"/>
  <c r="V209" i="2"/>
  <c r="V175" i="2"/>
  <c r="R482" i="2"/>
  <c r="V239" i="2"/>
  <c r="R47" i="2"/>
  <c r="R387" i="2"/>
  <c r="R529" i="2"/>
  <c r="V9" i="2"/>
  <c r="R111" i="2"/>
  <c r="W585" i="2"/>
  <c r="W686" i="2"/>
  <c r="W470" i="2"/>
  <c r="W406" i="2"/>
  <c r="W395" i="2"/>
  <c r="W283" i="2"/>
  <c r="W70" i="2"/>
  <c r="W5" i="2"/>
  <c r="X721" i="1"/>
  <c r="X577" i="1"/>
  <c r="X433" i="1"/>
  <c r="X289" i="1"/>
  <c r="X145" i="1"/>
  <c r="J272" i="2"/>
  <c r="J266" i="2"/>
  <c r="V257" i="2"/>
  <c r="J745" i="2"/>
  <c r="R576" i="2"/>
  <c r="V7" i="2"/>
  <c r="V498" i="2"/>
  <c r="J57" i="2"/>
  <c r="V320" i="2"/>
  <c r="J664" i="2"/>
  <c r="J589" i="2"/>
  <c r="R133" i="2"/>
  <c r="V172" i="2"/>
  <c r="J5" i="2"/>
  <c r="J482" i="2"/>
  <c r="V125" i="2"/>
  <c r="J525" i="2"/>
  <c r="V195" i="2"/>
  <c r="V606" i="2"/>
  <c r="R735" i="2"/>
  <c r="R27" i="2"/>
  <c r="J369" i="2"/>
  <c r="V204" i="2"/>
  <c r="V65" i="2"/>
  <c r="V247" i="2"/>
  <c r="R120" i="2"/>
  <c r="J504" i="2"/>
  <c r="V177" i="2"/>
  <c r="J553" i="2"/>
  <c r="V270" i="2"/>
  <c r="V343" i="2"/>
  <c r="V670" i="2"/>
  <c r="R186" i="2"/>
  <c r="R567" i="2"/>
  <c r="R89" i="2"/>
  <c r="R225" i="2"/>
  <c r="R648" i="2"/>
  <c r="R705" i="2"/>
  <c r="V384" i="2"/>
  <c r="V342" i="2"/>
  <c r="V19" i="2"/>
  <c r="J569" i="2"/>
  <c r="R355" i="2"/>
  <c r="R729" i="2"/>
  <c r="V318" i="2"/>
  <c r="V59" i="2"/>
  <c r="V101" i="2"/>
  <c r="R112" i="2"/>
  <c r="J249" i="2"/>
  <c r="V82" i="2"/>
  <c r="V541" i="2"/>
  <c r="K652" i="2"/>
  <c r="R646" i="2"/>
  <c r="K161" i="2"/>
  <c r="K283" i="2"/>
  <c r="V481" i="2"/>
  <c r="K611" i="2"/>
  <c r="V353" i="2"/>
  <c r="V139" i="2"/>
  <c r="V133" i="2"/>
  <c r="J443" i="2"/>
  <c r="J586" i="2"/>
  <c r="R752" i="2"/>
  <c r="J229" i="2"/>
  <c r="J317" i="2"/>
  <c r="V299" i="2"/>
  <c r="V34" i="2"/>
  <c r="V25" i="2"/>
  <c r="V224" i="2"/>
  <c r="R118" i="2"/>
  <c r="V121" i="2"/>
  <c r="R634" i="2"/>
  <c r="R510" i="2"/>
  <c r="R408" i="2"/>
  <c r="R744" i="2"/>
  <c r="V284" i="2"/>
  <c r="V275" i="2"/>
  <c r="V89" i="2"/>
  <c r="J592" i="2"/>
  <c r="V14" i="2"/>
  <c r="R315" i="2"/>
  <c r="R503" i="2"/>
  <c r="R231" i="2"/>
  <c r="V687" i="2"/>
  <c r="R281" i="2"/>
  <c r="V216" i="2"/>
  <c r="R455" i="2"/>
  <c r="R228" i="2"/>
  <c r="V504" i="2"/>
  <c r="J122" i="2"/>
  <c r="V664" i="2"/>
  <c r="R391" i="2"/>
  <c r="R341" i="2"/>
  <c r="J313" i="2"/>
  <c r="V727" i="2"/>
  <c r="J461" i="2"/>
  <c r="J106" i="2"/>
  <c r="V666" i="2"/>
  <c r="V446" i="2"/>
  <c r="V144" i="2"/>
  <c r="V408" i="2"/>
  <c r="V654" i="2"/>
  <c r="R549" i="2"/>
  <c r="R613" i="2"/>
  <c r="V744" i="2"/>
  <c r="V710" i="2"/>
  <c r="V328" i="2"/>
  <c r="J585" i="2"/>
  <c r="V30" i="2"/>
  <c r="R165" i="2"/>
  <c r="V500" i="2"/>
  <c r="V197" i="2"/>
  <c r="J214" i="2"/>
  <c r="R81" i="2"/>
  <c r="V117" i="2"/>
  <c r="V105" i="2"/>
  <c r="V508" i="2"/>
  <c r="R522" i="2"/>
  <c r="R658" i="2"/>
  <c r="V156" i="2"/>
  <c r="V488" i="2"/>
  <c r="V90" i="2"/>
  <c r="R149" i="2"/>
  <c r="V628" i="2"/>
  <c r="J72" i="2"/>
  <c r="J287" i="2"/>
  <c r="J733" i="2"/>
  <c r="J614" i="2"/>
  <c r="J487" i="2"/>
  <c r="V157" i="2"/>
  <c r="R443" i="2"/>
  <c r="R586" i="2"/>
  <c r="R229" i="2"/>
  <c r="R317" i="2"/>
  <c r="V641" i="2"/>
  <c r="V723" i="2"/>
  <c r="V215" i="2"/>
  <c r="R102" i="2"/>
  <c r="J357" i="2"/>
  <c r="J137" i="2"/>
  <c r="J259" i="2"/>
  <c r="J514" i="2"/>
  <c r="J534" i="2"/>
  <c r="V468" i="2"/>
  <c r="R531" i="2"/>
  <c r="K137" i="2"/>
  <c r="R417" i="2"/>
  <c r="V734" i="2"/>
  <c r="R495" i="2"/>
  <c r="V340" i="2"/>
  <c r="R358" i="2"/>
  <c r="V511" i="2"/>
  <c r="R145" i="2"/>
  <c r="R674" i="2"/>
  <c r="R550" i="2"/>
  <c r="R530" i="2"/>
  <c r="R274" i="2"/>
  <c r="K259" i="2"/>
  <c r="V487" i="2"/>
  <c r="R427" i="2"/>
  <c r="J604" i="2"/>
  <c r="V31" i="2"/>
  <c r="R151" i="2"/>
  <c r="R449" i="2"/>
  <c r="R496" i="2"/>
  <c r="V56" i="2"/>
  <c r="R205" i="2"/>
  <c r="V208" i="2"/>
  <c r="V647" i="2"/>
  <c r="V594" i="2"/>
  <c r="R546" i="2"/>
  <c r="V657" i="2"/>
  <c r="R480" i="2"/>
  <c r="V18" i="2"/>
  <c r="V155" i="2"/>
  <c r="V335" i="2"/>
  <c r="R366" i="2"/>
  <c r="R349" i="2"/>
  <c r="V45" i="2"/>
  <c r="R23" i="2"/>
  <c r="V219" i="2"/>
  <c r="V339" i="2"/>
  <c r="V83" i="2"/>
  <c r="J243" i="2"/>
  <c r="R698" i="2"/>
  <c r="J573" i="2"/>
  <c r="V514" i="2"/>
  <c r="R720" i="2"/>
  <c r="R565" i="2"/>
  <c r="V534" i="2"/>
  <c r="J439" i="2"/>
  <c r="V662" i="2"/>
  <c r="V392" i="2"/>
  <c r="K452" i="2"/>
  <c r="V411" i="2"/>
  <c r="R566" i="2"/>
  <c r="J276" i="2"/>
  <c r="V170" i="2"/>
  <c r="V11" i="2"/>
  <c r="V303" i="2"/>
  <c r="R237" i="2"/>
  <c r="V226" i="2"/>
  <c r="V126" i="2"/>
  <c r="R397" i="2"/>
  <c r="J383" i="2"/>
  <c r="R743" i="2"/>
  <c r="V559" i="2"/>
  <c r="J581" i="2"/>
  <c r="V286" i="2"/>
  <c r="V337" i="2"/>
  <c r="V604" i="2"/>
  <c r="V91" i="2"/>
  <c r="R292" i="2"/>
  <c r="V367" i="2"/>
  <c r="V176" i="2"/>
  <c r="K67" i="2"/>
  <c r="V413" i="2"/>
  <c r="R136" i="2"/>
  <c r="R683" i="2"/>
  <c r="V588" i="2"/>
  <c r="J598" i="2"/>
  <c r="V309" i="2"/>
  <c r="R489" i="2"/>
  <c r="R575" i="2"/>
  <c r="R305" i="2"/>
  <c r="V183" i="2"/>
  <c r="K171" i="2"/>
  <c r="V349" i="2"/>
  <c r="R240" i="2"/>
  <c r="V111" i="2"/>
  <c r="V71" i="2"/>
  <c r="J612" i="2"/>
  <c r="V708" i="2"/>
  <c r="R20" i="2"/>
  <c r="R474" i="2"/>
  <c r="V173" i="2"/>
  <c r="K203" i="2"/>
  <c r="K241" i="2"/>
  <c r="R254" i="2"/>
  <c r="J517" i="2"/>
  <c r="R409" i="2"/>
  <c r="J697" i="2"/>
  <c r="V268" i="2"/>
  <c r="V724" i="2"/>
  <c r="V743" i="2"/>
  <c r="J185" i="2"/>
  <c r="V596" i="2"/>
  <c r="V581" i="2"/>
  <c r="J277" i="2"/>
  <c r="R418" i="2"/>
  <c r="V577" i="2"/>
  <c r="V622" i="2"/>
  <c r="V160" i="2"/>
  <c r="R13" i="2"/>
  <c r="J331" i="2"/>
  <c r="R209" i="2"/>
  <c r="V347" i="2"/>
  <c r="V370" i="2"/>
  <c r="R67" i="2"/>
  <c r="J125" i="2"/>
  <c r="R521" i="2"/>
  <c r="V636" i="2"/>
  <c r="V516" i="2"/>
  <c r="V694" i="2"/>
  <c r="R33" i="2"/>
  <c r="V351" i="2"/>
  <c r="V447" i="2"/>
  <c r="R526" i="2"/>
  <c r="J143" i="2"/>
  <c r="V439" i="2"/>
  <c r="R605" i="2"/>
  <c r="J711" i="2"/>
  <c r="V20" i="2"/>
  <c r="V474" i="2"/>
  <c r="R192" i="2"/>
  <c r="V26" i="2"/>
  <c r="R203" i="2"/>
  <c r="V545" i="2"/>
  <c r="V169" i="2"/>
  <c r="R277" i="2"/>
  <c r="V418" i="2"/>
  <c r="J442" i="2"/>
  <c r="J428" i="2"/>
  <c r="J323" i="2"/>
  <c r="V382" i="2"/>
  <c r="V521" i="2"/>
  <c r="V167" i="2"/>
  <c r="V598" i="2"/>
  <c r="V426" i="2"/>
  <c r="R470" i="2"/>
  <c r="R60" i="2"/>
  <c r="V210" i="2"/>
  <c r="V33" i="2"/>
  <c r="J204" i="2"/>
  <c r="J65" i="2"/>
  <c r="R378" i="2"/>
  <c r="V86" i="2"/>
  <c r="R4" i="2"/>
  <c r="J540" i="2"/>
  <c r="K645" i="2"/>
  <c r="K534" i="2"/>
  <c r="R519" i="2"/>
  <c r="J687" i="2"/>
  <c r="J658" i="2"/>
  <c r="J342" i="2"/>
  <c r="J281" i="2"/>
  <c r="K543" i="2"/>
  <c r="R485" i="2"/>
  <c r="V463" i="2"/>
  <c r="V619" i="2"/>
  <c r="R600" i="2"/>
  <c r="R359" i="2"/>
  <c r="R478" i="2"/>
  <c r="R630" i="2"/>
  <c r="V192" i="2"/>
  <c r="R325" i="2"/>
  <c r="J46" i="2"/>
  <c r="V114" i="2"/>
  <c r="J126" i="2"/>
  <c r="J380" i="2"/>
  <c r="K196" i="2"/>
  <c r="J196" i="2"/>
  <c r="J491" i="2"/>
  <c r="K491" i="2"/>
  <c r="V138" i="2"/>
  <c r="K42" i="2"/>
  <c r="J42" i="2"/>
  <c r="V178" i="2"/>
  <c r="R39" i="2"/>
  <c r="R540" i="2"/>
  <c r="J720" i="2"/>
  <c r="R534" i="2"/>
  <c r="J509" i="2"/>
  <c r="R687" i="2"/>
  <c r="K658" i="2"/>
  <c r="J389" i="2"/>
  <c r="R342" i="2"/>
  <c r="K281" i="2"/>
  <c r="J264" i="2"/>
  <c r="R543" i="2"/>
  <c r="V615" i="2"/>
  <c r="V485" i="2"/>
  <c r="V603" i="2"/>
  <c r="V451" i="2"/>
  <c r="V478" i="2"/>
  <c r="R352" i="2"/>
  <c r="R177" i="2"/>
  <c r="J66" i="2"/>
  <c r="J375" i="2"/>
  <c r="J226" i="2"/>
  <c r="K230" i="2"/>
  <c r="R126" i="2"/>
  <c r="R380" i="2"/>
  <c r="K574" i="2"/>
  <c r="V523" i="2"/>
  <c r="J661" i="2"/>
  <c r="R196" i="2"/>
  <c r="V196" i="2"/>
  <c r="J437" i="2"/>
  <c r="K437" i="2"/>
  <c r="K601" i="2"/>
  <c r="J601" i="2"/>
  <c r="R491" i="2"/>
  <c r="V402" i="2"/>
  <c r="V141" i="2"/>
  <c r="V432" i="2"/>
  <c r="V336" i="2"/>
  <c r="V41" i="2"/>
  <c r="V492" i="2"/>
  <c r="R483" i="2"/>
  <c r="R501" i="2"/>
  <c r="V221" i="2"/>
  <c r="R375" i="2"/>
  <c r="R226" i="2"/>
  <c r="R230" i="2"/>
  <c r="R574" i="2"/>
  <c r="R661" i="2"/>
  <c r="J595" i="2"/>
  <c r="K43" i="2"/>
  <c r="J43" i="2"/>
  <c r="R756" i="2"/>
  <c r="R197" i="2"/>
  <c r="J633" i="2"/>
  <c r="R447" i="2"/>
  <c r="R660" i="2"/>
  <c r="K515" i="2"/>
  <c r="J705" i="2"/>
  <c r="K653" i="2"/>
  <c r="J384" i="2"/>
  <c r="R272" i="2"/>
  <c r="K266" i="2"/>
  <c r="J257" i="2"/>
  <c r="J10" i="2"/>
  <c r="R168" i="2"/>
  <c r="R703" i="2"/>
  <c r="V566" i="2"/>
  <c r="V717" i="2"/>
  <c r="R620" i="2"/>
  <c r="R290" i="2"/>
  <c r="V15" i="2"/>
  <c r="V495" i="2"/>
  <c r="V464" i="2"/>
  <c r="R179" i="2"/>
  <c r="R498" i="2"/>
  <c r="V46" i="2"/>
  <c r="R241" i="2"/>
  <c r="J84" i="2"/>
  <c r="V66" i="2"/>
  <c r="J49" i="2"/>
  <c r="J93" i="2"/>
  <c r="J52" i="2"/>
  <c r="R95" i="2"/>
  <c r="J252" i="2"/>
  <c r="V98" i="2"/>
  <c r="J2" i="2"/>
  <c r="J649" i="2"/>
  <c r="K512" i="2"/>
  <c r="V415" i="2"/>
  <c r="R595" i="2"/>
  <c r="R643" i="2"/>
  <c r="R739" i="2"/>
  <c r="V739" i="2"/>
  <c r="R43" i="2"/>
  <c r="V503" i="2"/>
  <c r="K633" i="2"/>
  <c r="R256" i="2"/>
  <c r="J698" i="2"/>
  <c r="J522" i="2"/>
  <c r="R321" i="2"/>
  <c r="V593" i="2"/>
  <c r="V642" i="2"/>
  <c r="R515" i="2"/>
  <c r="K705" i="2"/>
  <c r="J162" i="2"/>
  <c r="J605" i="2"/>
  <c r="R653" i="2"/>
  <c r="K384" i="2"/>
  <c r="J714" i="2"/>
  <c r="R266" i="2"/>
  <c r="K257" i="2"/>
  <c r="J587" i="2"/>
  <c r="V703" i="2"/>
  <c r="V583" i="2"/>
  <c r="R285" i="2"/>
  <c r="R471" i="2"/>
  <c r="V620" i="2"/>
  <c r="R440" i="2"/>
  <c r="V200" i="2"/>
  <c r="V591" i="2"/>
  <c r="J290" i="2"/>
  <c r="V459" i="2"/>
  <c r="R464" i="2"/>
  <c r="V75" i="2"/>
  <c r="J32" i="2"/>
  <c r="R368" i="2"/>
  <c r="K84" i="2"/>
  <c r="R93" i="2"/>
  <c r="R52" i="2"/>
  <c r="K252" i="2"/>
  <c r="R2" i="2"/>
  <c r="R649" i="2"/>
  <c r="J397" i="2"/>
  <c r="V386" i="2"/>
  <c r="K496" i="2"/>
  <c r="J496" i="2"/>
  <c r="J99" i="2"/>
  <c r="K99" i="2"/>
  <c r="J526" i="2"/>
  <c r="J297" i="2"/>
  <c r="R306" i="2"/>
  <c r="R184" i="2"/>
  <c r="R49" i="2"/>
  <c r="K356" i="2"/>
  <c r="J356" i="2"/>
  <c r="R193" i="2"/>
  <c r="K193" i="2"/>
  <c r="J637" i="2"/>
  <c r="K637" i="2"/>
  <c r="V410" i="2"/>
  <c r="J410" i="2"/>
  <c r="R410" i="2"/>
  <c r="J129" i="2"/>
  <c r="V638" i="2"/>
  <c r="R414" i="2"/>
  <c r="K388" i="2"/>
  <c r="K269" i="2"/>
  <c r="K143" i="2"/>
  <c r="J420" i="2"/>
  <c r="R738" i="2"/>
  <c r="K560" i="2"/>
  <c r="J312" i="2"/>
  <c r="R452" i="2"/>
  <c r="K435" i="2"/>
  <c r="R711" i="2"/>
  <c r="V308" i="2"/>
  <c r="J555" i="2"/>
  <c r="K276" i="2"/>
  <c r="R754" i="2"/>
  <c r="J228" i="2"/>
  <c r="V306" i="2"/>
  <c r="V184" i="2"/>
  <c r="V290" i="2"/>
  <c r="V153" i="2"/>
  <c r="V330" i="2"/>
  <c r="J233" i="2"/>
  <c r="V203" i="2"/>
  <c r="R198" i="2"/>
  <c r="V244" i="2"/>
  <c r="R249" i="2"/>
  <c r="R82" i="2"/>
  <c r="K122" i="2"/>
  <c r="R541" i="2"/>
  <c r="R691" i="2"/>
  <c r="V673" i="2"/>
  <c r="V271" i="2"/>
  <c r="R637" i="2"/>
  <c r="R542" i="2"/>
  <c r="V542" i="2"/>
  <c r="R73" i="2"/>
  <c r="J73" i="2"/>
  <c r="R725" i="2"/>
  <c r="R430" i="2"/>
  <c r="J430" i="2"/>
  <c r="V698" i="2"/>
  <c r="V414" i="2"/>
  <c r="J671" i="2"/>
  <c r="R269" i="2"/>
  <c r="J635" i="2"/>
  <c r="R143" i="2"/>
  <c r="V420" i="2"/>
  <c r="R560" i="2"/>
  <c r="J528" i="2"/>
  <c r="R435" i="2"/>
  <c r="K569" i="2"/>
  <c r="J558" i="2"/>
  <c r="R327" i="2"/>
  <c r="V132" i="2"/>
  <c r="V754" i="2"/>
  <c r="R755" i="2"/>
  <c r="V345" i="2"/>
  <c r="K233" i="2"/>
  <c r="V365" i="2"/>
  <c r="V164" i="2"/>
  <c r="J26" i="2"/>
  <c r="J190" i="2"/>
  <c r="J358" i="2"/>
  <c r="J108" i="2"/>
  <c r="K38" i="2"/>
  <c r="J246" i="2"/>
  <c r="R122" i="2"/>
  <c r="J640" i="2"/>
  <c r="J448" i="2"/>
  <c r="V397" i="2"/>
  <c r="V637" i="2"/>
  <c r="R390" i="2"/>
  <c r="V430" i="2"/>
  <c r="R174" i="2"/>
  <c r="K174" i="2"/>
  <c r="R8" i="2"/>
  <c r="K8" i="2"/>
  <c r="J396" i="2"/>
  <c r="V671" i="2"/>
  <c r="J261" i="2"/>
  <c r="J547" i="2"/>
  <c r="K439" i="2"/>
  <c r="J662" i="2"/>
  <c r="K696" i="2"/>
  <c r="J531" i="2"/>
  <c r="R569" i="2"/>
  <c r="K404" i="2"/>
  <c r="J681" i="2"/>
  <c r="V355" i="2"/>
  <c r="J146" i="2"/>
  <c r="J327" i="2"/>
  <c r="V276" i="2"/>
  <c r="V149" i="2"/>
  <c r="V608" i="2"/>
  <c r="V211" i="2"/>
  <c r="K26" i="2"/>
  <c r="K504" i="2"/>
  <c r="R206" i="2"/>
  <c r="R38" i="2"/>
  <c r="J112" i="2"/>
  <c r="V78" i="2"/>
  <c r="J116" i="2"/>
  <c r="R506" i="2"/>
  <c r="J128" i="2"/>
  <c r="V700" i="2"/>
  <c r="R448" i="2"/>
  <c r="K287" i="2"/>
  <c r="J563" i="2"/>
  <c r="J533" i="2"/>
  <c r="K469" i="2"/>
  <c r="J469" i="2"/>
  <c r="V240" i="2"/>
  <c r="K396" i="2"/>
  <c r="V388" i="2"/>
  <c r="J289" i="2"/>
  <c r="V261" i="2"/>
  <c r="J565" i="2"/>
  <c r="J468" i="2"/>
  <c r="R439" i="2"/>
  <c r="K662" i="2"/>
  <c r="J407" i="2"/>
  <c r="J579" i="2"/>
  <c r="R696" i="2"/>
  <c r="K531" i="2"/>
  <c r="J294" i="2"/>
  <c r="J679" i="2"/>
  <c r="R404" i="2"/>
  <c r="J402" i="2"/>
  <c r="J726" i="2"/>
  <c r="K327" i="2"/>
  <c r="J444" i="2"/>
  <c r="V749" i="2"/>
  <c r="J584" i="2"/>
  <c r="V755" i="2"/>
  <c r="V300" i="2"/>
  <c r="V314" i="2"/>
  <c r="V233" i="2"/>
  <c r="R348" i="2"/>
  <c r="J237" i="2"/>
  <c r="R218" i="2"/>
  <c r="J221" i="2"/>
  <c r="J53" i="2"/>
  <c r="R379" i="2"/>
  <c r="K112" i="2"/>
  <c r="R246" i="2"/>
  <c r="R116" i="2"/>
  <c r="J119" i="2"/>
  <c r="K128" i="2"/>
  <c r="R640" i="2"/>
  <c r="J721" i="2"/>
  <c r="K563" i="2"/>
  <c r="K533" i="2"/>
  <c r="K538" i="2"/>
  <c r="J538" i="2"/>
  <c r="J652" i="2"/>
  <c r="V262" i="2"/>
  <c r="V145" i="2"/>
  <c r="V421" i="2"/>
  <c r="V394" i="2"/>
  <c r="V707" i="2"/>
  <c r="V412" i="2"/>
  <c r="V472" i="2"/>
  <c r="V188" i="2"/>
  <c r="R50" i="2"/>
  <c r="V690" i="2"/>
  <c r="V651" i="2"/>
  <c r="V273" i="2"/>
  <c r="V728" i="2"/>
  <c r="V158" i="2"/>
  <c r="V458" i="2"/>
  <c r="V494" i="2"/>
  <c r="V477" i="2"/>
  <c r="R469" i="2"/>
  <c r="R437" i="2"/>
  <c r="V712" i="2"/>
  <c r="R461" i="2"/>
  <c r="J730" i="2"/>
  <c r="V718" i="2"/>
  <c r="V202" i="2"/>
  <c r="V590" i="2"/>
  <c r="R473" i="2"/>
  <c r="R220" i="2"/>
  <c r="R356" i="2"/>
  <c r="V199" i="2"/>
  <c r="V242" i="2"/>
  <c r="J212" i="2"/>
  <c r="V100" i="2"/>
  <c r="K106" i="2"/>
  <c r="V288" i="2"/>
  <c r="R641" i="2"/>
  <c r="V532" i="2"/>
  <c r="J36" i="2"/>
  <c r="V354" i="2"/>
  <c r="V747" i="2"/>
  <c r="V445" i="2"/>
  <c r="V575" i="2"/>
  <c r="J493" i="2"/>
  <c r="V154" i="2"/>
  <c r="V623" i="2"/>
  <c r="J346" i="2"/>
  <c r="V629" i="2"/>
  <c r="K349" i="2"/>
  <c r="K102" i="2"/>
  <c r="J518" i="2"/>
  <c r="J686" i="2"/>
  <c r="V538" i="2"/>
  <c r="J268" i="2"/>
  <c r="V8" i="2"/>
  <c r="K743" i="2"/>
  <c r="R559" i="2"/>
  <c r="V553" i="2"/>
  <c r="J752" i="2"/>
  <c r="V229" i="2"/>
  <c r="V220" i="2"/>
  <c r="J223" i="2"/>
  <c r="V50" i="2"/>
  <c r="J322" i="2"/>
  <c r="R419" i="2"/>
  <c r="V400" i="2"/>
  <c r="V390" i="2"/>
  <c r="V695" i="2"/>
  <c r="V293" i="2"/>
  <c r="V282" i="2"/>
  <c r="V725" i="2"/>
  <c r="V750" i="2"/>
  <c r="K735" i="2"/>
  <c r="V360" i="2"/>
  <c r="V756" i="2"/>
  <c r="R42" i="2"/>
  <c r="J21" i="2"/>
  <c r="J304" i="2"/>
  <c r="V193" i="2"/>
  <c r="V174" i="2"/>
  <c r="K58" i="2"/>
  <c r="K27" i="2"/>
  <c r="K238" i="2"/>
  <c r="R686" i="2"/>
  <c r="V409" i="2"/>
  <c r="J157" i="2"/>
  <c r="J418" i="2"/>
  <c r="V601" i="2"/>
  <c r="J182" i="2"/>
  <c r="J13" i="2"/>
  <c r="J505" i="2"/>
  <c r="J176" i="2"/>
  <c r="R212" i="2"/>
  <c r="J77" i="2"/>
  <c r="V719" i="2"/>
  <c r="V163" i="2"/>
  <c r="V136" i="2"/>
  <c r="J683" i="2"/>
  <c r="R670" i="2"/>
  <c r="V462" i="2"/>
  <c r="J567" i="2"/>
  <c r="V280" i="2"/>
  <c r="V618" i="2"/>
  <c r="K470" i="2"/>
  <c r="R621" i="2"/>
  <c r="R335" i="2"/>
  <c r="V227" i="2"/>
  <c r="K465" i="2"/>
  <c r="J497" i="2"/>
  <c r="V102" i="2"/>
  <c r="K351" i="2"/>
  <c r="R339" i="2"/>
  <c r="R372" i="2"/>
  <c r="R109" i="2"/>
  <c r="R207" i="2"/>
  <c r="V518" i="2"/>
  <c r="J656" i="2"/>
  <c r="V398" i="2"/>
  <c r="R713" i="2"/>
  <c r="J550" i="2"/>
  <c r="R527" i="2"/>
  <c r="J454" i="2"/>
  <c r="J457" i="2"/>
  <c r="V317" i="2"/>
  <c r="R307" i="2"/>
  <c r="V460" i="2"/>
  <c r="R176" i="2"/>
  <c r="V40" i="2"/>
  <c r="V248" i="2"/>
  <c r="V253" i="2"/>
  <c r="V106" i="2"/>
  <c r="R719" i="2"/>
  <c r="V322" i="2"/>
  <c r="V510" i="2"/>
  <c r="V561" i="2"/>
  <c r="V537" i="2"/>
  <c r="J741" i="2"/>
  <c r="V68" i="2"/>
  <c r="V424" i="2"/>
  <c r="V682" i="2"/>
  <c r="V486" i="2"/>
  <c r="V147" i="2"/>
  <c r="R582" i="2"/>
  <c r="V567" i="2"/>
  <c r="V735" i="2"/>
  <c r="K621" i="2"/>
  <c r="K335" i="2"/>
  <c r="R602" i="2"/>
  <c r="V465" i="2"/>
  <c r="V180" i="2"/>
  <c r="K497" i="2"/>
  <c r="J484" i="2"/>
  <c r="J324" i="2"/>
  <c r="V58" i="2"/>
  <c r="V27" i="2"/>
  <c r="V238" i="2"/>
  <c r="K339" i="2"/>
  <c r="K372" i="2"/>
  <c r="K109" i="2"/>
  <c r="K207" i="2"/>
  <c r="R54" i="2"/>
  <c r="R374" i="2"/>
  <c r="J674" i="2"/>
  <c r="V741" i="2"/>
  <c r="V582" i="2"/>
  <c r="J426" i="2"/>
  <c r="V599" i="2"/>
  <c r="V497" i="2"/>
  <c r="V484" i="2"/>
  <c r="J45" i="2"/>
  <c r="J500" i="2"/>
  <c r="R123" i="2"/>
  <c r="V372" i="2"/>
  <c r="V109" i="2"/>
  <c r="V207" i="2"/>
  <c r="K225" i="2"/>
  <c r="K94" i="2"/>
  <c r="V533" i="2"/>
  <c r="R517" i="2"/>
  <c r="K706" i="2"/>
  <c r="R161" i="2"/>
  <c r="J134" i="2"/>
  <c r="R383" i="2"/>
  <c r="R697" i="2"/>
  <c r="J295" i="2"/>
  <c r="J571" i="2"/>
  <c r="J401" i="2"/>
  <c r="V680" i="2"/>
  <c r="J326" i="2"/>
  <c r="V568" i="2"/>
  <c r="J361" i="2"/>
  <c r="V457" i="2"/>
  <c r="V152" i="2"/>
  <c r="J151" i="2"/>
  <c r="R302" i="2"/>
  <c r="V44" i="2"/>
  <c r="R373" i="2"/>
  <c r="V245" i="2"/>
  <c r="J113" i="2"/>
  <c r="R124" i="2"/>
  <c r="R270" i="2"/>
  <c r="V260" i="2"/>
  <c r="V704" i="2"/>
  <c r="V663" i="2"/>
  <c r="J393" i="2"/>
  <c r="V570" i="2"/>
  <c r="V544" i="2"/>
  <c r="J186" i="2"/>
  <c r="R167" i="2"/>
  <c r="K142" i="2"/>
  <c r="J753" i="2"/>
  <c r="V602" i="2"/>
  <c r="K89" i="2"/>
  <c r="K60" i="2"/>
  <c r="R301" i="2"/>
  <c r="V291" i="2"/>
  <c r="V450" i="2"/>
  <c r="V369" i="2"/>
  <c r="K204" i="2"/>
  <c r="V54" i="2"/>
  <c r="V374" i="2"/>
  <c r="K51" i="2"/>
  <c r="K250" i="2"/>
  <c r="K81" i="2"/>
  <c r="V674" i="2"/>
  <c r="J607" i="2"/>
  <c r="V656" i="2"/>
  <c r="V655" i="2"/>
  <c r="R295" i="2"/>
  <c r="V454" i="2"/>
  <c r="R434" i="2"/>
  <c r="R406" i="2"/>
  <c r="R286" i="2"/>
  <c r="J427" i="2"/>
  <c r="R577" i="2"/>
  <c r="V61" i="2"/>
  <c r="K5" i="2"/>
  <c r="R331" i="2"/>
  <c r="V302" i="2"/>
  <c r="J209" i="2"/>
  <c r="R499" i="2"/>
  <c r="J47" i="2"/>
  <c r="R224" i="2"/>
  <c r="R121" i="2"/>
  <c r="V130" i="2"/>
  <c r="V535" i="2"/>
  <c r="J676" i="2"/>
  <c r="V613" i="2"/>
  <c r="V263" i="2"/>
  <c r="V436" i="2"/>
  <c r="V405" i="2"/>
  <c r="R215" i="2"/>
  <c r="V186" i="2"/>
  <c r="R598" i="2"/>
  <c r="V142" i="2"/>
  <c r="J456" i="2"/>
  <c r="J441" i="2"/>
  <c r="K301" i="2"/>
  <c r="R6" i="2"/>
  <c r="V475" i="2"/>
  <c r="V315" i="2"/>
  <c r="V222" i="2"/>
  <c r="K65" i="2"/>
  <c r="V225" i="2"/>
  <c r="V94" i="2"/>
  <c r="K117" i="2"/>
  <c r="R134" i="2"/>
  <c r="R401" i="2"/>
  <c r="J542" i="2"/>
  <c r="R361" i="2"/>
  <c r="J16" i="2"/>
  <c r="J449" i="2"/>
  <c r="V373" i="2"/>
  <c r="R113" i="2"/>
  <c r="V387" i="2"/>
  <c r="V467" i="2"/>
  <c r="V688" i="2"/>
  <c r="R737" i="2"/>
  <c r="R311" i="2"/>
  <c r="R678" i="2"/>
  <c r="V480" i="2"/>
  <c r="R694" i="2"/>
  <c r="R753" i="2"/>
  <c r="R158" i="2"/>
  <c r="V6" i="2"/>
  <c r="R458" i="2"/>
  <c r="K363" i="2"/>
  <c r="R494" i="2"/>
  <c r="R477" i="2"/>
  <c r="K243" i="2"/>
  <c r="J79" i="2"/>
  <c r="V81" i="2"/>
  <c r="K120" i="2"/>
  <c r="R524" i="2"/>
  <c r="V706" i="2"/>
  <c r="V134" i="2"/>
  <c r="J421" i="2"/>
  <c r="J739" i="2"/>
  <c r="V697" i="2"/>
  <c r="R265" i="2"/>
  <c r="V296" i="2"/>
  <c r="J718" i="2"/>
  <c r="V361" i="2"/>
  <c r="R757" i="2"/>
  <c r="J202" i="2"/>
  <c r="J590" i="2"/>
  <c r="R5" i="2"/>
  <c r="R334" i="2"/>
  <c r="R76" i="2"/>
  <c r="J205" i="2"/>
  <c r="V85" i="2"/>
  <c r="R92" i="2"/>
  <c r="V62" i="2"/>
  <c r="V644" i="2"/>
  <c r="R467" i="2"/>
  <c r="R688" i="2"/>
  <c r="V676" i="2"/>
  <c r="V311" i="2"/>
  <c r="V453" i="2"/>
  <c r="V709" i="2"/>
  <c r="J694" i="2"/>
  <c r="V301" i="2"/>
  <c r="K158" i="2"/>
  <c r="R154" i="2"/>
  <c r="R623" i="2"/>
  <c r="K458" i="2"/>
  <c r="K494" i="2"/>
  <c r="K477" i="2"/>
  <c r="R629" i="2"/>
  <c r="V243" i="2"/>
  <c r="V214" i="2"/>
  <c r="K79" i="2"/>
  <c r="J247" i="2"/>
  <c r="J115" i="2"/>
  <c r="J71" i="2"/>
  <c r="V127" i="2"/>
  <c r="K289" i="2"/>
  <c r="R264" i="2"/>
  <c r="K624" i="2"/>
  <c r="J624" i="2"/>
  <c r="V528" i="2"/>
  <c r="V455" i="2"/>
  <c r="J381" i="2"/>
  <c r="V648" i="2"/>
  <c r="V321" i="2"/>
  <c r="R642" i="2"/>
  <c r="R547" i="2"/>
  <c r="R162" i="2"/>
  <c r="R407" i="2"/>
  <c r="R714" i="2"/>
  <c r="K536" i="2"/>
  <c r="J536" i="2"/>
  <c r="K669" i="2"/>
  <c r="J669" i="2"/>
  <c r="K708" i="2"/>
  <c r="J708" i="2"/>
  <c r="K216" i="2"/>
  <c r="J216" i="2"/>
  <c r="J156" i="2"/>
  <c r="J425" i="2"/>
  <c r="R584" i="2"/>
  <c r="R318" i="2"/>
  <c r="K318" i="2"/>
  <c r="J318" i="2"/>
  <c r="V624" i="2"/>
  <c r="K551" i="2"/>
  <c r="J551" i="2"/>
  <c r="K29" i="2"/>
  <c r="J29" i="2"/>
  <c r="R745" i="2"/>
  <c r="R619" i="2"/>
  <c r="R573" i="2"/>
  <c r="R289" i="2"/>
  <c r="R261" i="2"/>
  <c r="V745" i="2"/>
  <c r="K381" i="2"/>
  <c r="K665" i="2"/>
  <c r="V573" i="2"/>
  <c r="J447" i="2"/>
  <c r="K689" i="2"/>
  <c r="V289" i="2"/>
  <c r="J593" i="2"/>
  <c r="V547" i="2"/>
  <c r="J194" i="2"/>
  <c r="V162" i="2"/>
  <c r="J675" i="2"/>
  <c r="V407" i="2"/>
  <c r="J392" i="2"/>
  <c r="V714" i="2"/>
  <c r="R536" i="2"/>
  <c r="R679" i="2"/>
  <c r="R669" i="2"/>
  <c r="R10" i="2"/>
  <c r="R708" i="2"/>
  <c r="R558" i="2"/>
  <c r="R216" i="2"/>
  <c r="R156" i="2"/>
  <c r="R425" i="2"/>
  <c r="V584" i="2"/>
  <c r="K300" i="2"/>
  <c r="J300" i="2"/>
  <c r="K386" i="2"/>
  <c r="J386" i="2"/>
  <c r="K722" i="2"/>
  <c r="J722" i="2"/>
  <c r="J4" i="2"/>
  <c r="J642" i="2"/>
  <c r="K56" i="2"/>
  <c r="J56" i="2"/>
  <c r="K18" i="2"/>
  <c r="K720" i="2"/>
  <c r="V264" i="2"/>
  <c r="R624" i="2"/>
  <c r="R665" i="2"/>
  <c r="J638" i="2"/>
  <c r="R689" i="2"/>
  <c r="R194" i="2"/>
  <c r="R675" i="2"/>
  <c r="R392" i="2"/>
  <c r="V679" i="2"/>
  <c r="V10" i="2"/>
  <c r="V558" i="2"/>
  <c r="J187" i="2"/>
  <c r="J168" i="2"/>
  <c r="R146" i="2"/>
  <c r="R300" i="2"/>
  <c r="R104" i="2"/>
  <c r="J104" i="2"/>
  <c r="R69" i="2"/>
  <c r="K684" i="2"/>
  <c r="J684" i="2"/>
  <c r="K37" i="2"/>
  <c r="J37" i="2"/>
  <c r="K411" i="2"/>
  <c r="J411" i="2"/>
  <c r="R187" i="2"/>
  <c r="V146" i="2"/>
  <c r="R211" i="2"/>
  <c r="K211" i="2"/>
  <c r="K365" i="2"/>
  <c r="J365" i="2"/>
  <c r="R135" i="2"/>
  <c r="R399" i="2"/>
  <c r="R548" i="2"/>
  <c r="R684" i="2"/>
  <c r="R479" i="2"/>
  <c r="R37" i="2"/>
  <c r="R587" i="2"/>
  <c r="R411" i="2"/>
  <c r="R681" i="2"/>
  <c r="K417" i="2"/>
  <c r="J417" i="2"/>
  <c r="J211" i="2"/>
  <c r="R481" i="2"/>
  <c r="K481" i="2"/>
  <c r="J481" i="2"/>
  <c r="J508" i="2"/>
  <c r="R129" i="2"/>
  <c r="R396" i="2"/>
  <c r="R671" i="2"/>
  <c r="R645" i="2"/>
  <c r="J732" i="2"/>
  <c r="V519" i="2"/>
  <c r="V135" i="2"/>
  <c r="V399" i="2"/>
  <c r="V548" i="2"/>
  <c r="V479" i="2"/>
  <c r="V587" i="2"/>
  <c r="V681" i="2"/>
  <c r="V168" i="2"/>
  <c r="R555" i="2"/>
  <c r="R213" i="2"/>
  <c r="J213" i="2"/>
  <c r="K69" i="2"/>
  <c r="J69" i="2"/>
  <c r="R732" i="2"/>
  <c r="K740" i="2"/>
  <c r="J740" i="2"/>
  <c r="K19" i="2"/>
  <c r="J19" i="2"/>
  <c r="K693" i="2"/>
  <c r="J693" i="2"/>
  <c r="K451" i="2"/>
  <c r="J451" i="2"/>
  <c r="K573" i="2"/>
  <c r="R528" i="2"/>
  <c r="R722" i="2"/>
  <c r="R551" i="2"/>
  <c r="R508" i="2"/>
  <c r="J256" i="2"/>
  <c r="V129" i="2"/>
  <c r="J648" i="2"/>
  <c r="K514" i="2"/>
  <c r="V396" i="2"/>
  <c r="J321" i="2"/>
  <c r="K650" i="2"/>
  <c r="V645" i="2"/>
  <c r="R635" i="2"/>
  <c r="R312" i="2"/>
  <c r="R740" i="2"/>
  <c r="R612" i="2"/>
  <c r="R19" i="2"/>
  <c r="R423" i="2"/>
  <c r="R693" i="2"/>
  <c r="R726" i="2"/>
  <c r="K432" i="2"/>
  <c r="J432" i="2"/>
  <c r="K619" i="2"/>
  <c r="J619" i="2"/>
  <c r="R514" i="2"/>
  <c r="J414" i="2"/>
  <c r="R650" i="2"/>
  <c r="V635" i="2"/>
  <c r="R509" i="2"/>
  <c r="R420" i="2"/>
  <c r="R389" i="2"/>
  <c r="V312" i="2"/>
  <c r="V612" i="2"/>
  <c r="V423" i="2"/>
  <c r="V471" i="2"/>
  <c r="V726" i="2"/>
  <c r="K703" i="2"/>
  <c r="J703" i="2"/>
  <c r="V444" i="2"/>
  <c r="V297" i="2"/>
  <c r="V359" i="2"/>
  <c r="V24" i="2"/>
  <c r="V379" i="2"/>
  <c r="V87" i="2"/>
  <c r="V646" i="2"/>
  <c r="J148" i="2"/>
  <c r="V148" i="2"/>
  <c r="R148" i="2"/>
  <c r="J31" i="2"/>
  <c r="K31" i="2"/>
  <c r="J485" i="2"/>
  <c r="J746" i="2"/>
  <c r="J463" i="2"/>
  <c r="J600" i="2"/>
  <c r="K734" i="2"/>
  <c r="J734" i="2"/>
  <c r="K603" i="2"/>
  <c r="J603" i="2"/>
  <c r="K170" i="2"/>
  <c r="J170" i="2"/>
  <c r="R365" i="2"/>
  <c r="J164" i="2"/>
  <c r="R332" i="2"/>
  <c r="K332" i="2"/>
  <c r="J371" i="2"/>
  <c r="J511" i="2"/>
  <c r="R353" i="2"/>
  <c r="J353" i="2"/>
  <c r="K353" i="2"/>
  <c r="V137" i="2"/>
  <c r="J308" i="2"/>
  <c r="K566" i="2"/>
  <c r="J566" i="2"/>
  <c r="V555" i="2"/>
  <c r="V425" i="2"/>
  <c r="J576" i="2"/>
  <c r="K754" i="2"/>
  <c r="J754" i="2"/>
  <c r="K620" i="2"/>
  <c r="J620" i="2"/>
  <c r="J755" i="2"/>
  <c r="K440" i="2"/>
  <c r="J440" i="2"/>
  <c r="R29" i="2"/>
  <c r="R451" i="2"/>
  <c r="R164" i="2"/>
  <c r="J332" i="2"/>
  <c r="K398" i="2"/>
  <c r="J398" i="2"/>
  <c r="J610" i="2"/>
  <c r="R610" i="2"/>
  <c r="K610" i="2"/>
  <c r="J615" i="2"/>
  <c r="K141" i="2"/>
  <c r="J141" i="2"/>
  <c r="J729" i="2"/>
  <c r="R734" i="2"/>
  <c r="K576" i="2"/>
  <c r="K755" i="2"/>
  <c r="R603" i="2"/>
  <c r="J306" i="2"/>
  <c r="R170" i="2"/>
  <c r="J15" i="2"/>
  <c r="R459" i="2"/>
  <c r="J628" i="2"/>
  <c r="K75" i="2"/>
  <c r="J271" i="2"/>
  <c r="R412" i="2"/>
  <c r="K412" i="2"/>
  <c r="J412" i="2"/>
  <c r="R299" i="2"/>
  <c r="K299" i="2"/>
  <c r="J299" i="2"/>
  <c r="J285" i="2"/>
  <c r="K279" i="2"/>
  <c r="J279" i="2"/>
  <c r="V417" i="2"/>
  <c r="V600" i="2"/>
  <c r="K90" i="2"/>
  <c r="J90" i="2"/>
  <c r="K306" i="2"/>
  <c r="K159" i="2"/>
  <c r="J159" i="2"/>
  <c r="V630" i="2"/>
  <c r="R75" i="2"/>
  <c r="V218" i="2"/>
  <c r="R190" i="2"/>
  <c r="V63" i="2"/>
  <c r="V506" i="2"/>
  <c r="R15" i="2"/>
  <c r="R628" i="2"/>
  <c r="V190" i="2"/>
  <c r="R472" i="2"/>
  <c r="K472" i="2"/>
  <c r="J472" i="2"/>
  <c r="R615" i="2"/>
  <c r="J355" i="2"/>
  <c r="K597" i="2"/>
  <c r="J597" i="2"/>
  <c r="R279" i="2"/>
  <c r="J717" i="2"/>
  <c r="K749" i="2"/>
  <c r="J749" i="2"/>
  <c r="R90" i="2"/>
  <c r="J184" i="2"/>
  <c r="R159" i="2"/>
  <c r="J7" i="2"/>
  <c r="R362" i="2"/>
  <c r="J314" i="2"/>
  <c r="K32" i="2"/>
  <c r="R108" i="2"/>
  <c r="V108" i="2"/>
  <c r="R562" i="2"/>
  <c r="K562" i="2"/>
  <c r="J132" i="2"/>
  <c r="K583" i="2"/>
  <c r="J583" i="2"/>
  <c r="V729" i="2"/>
  <c r="V285" i="2"/>
  <c r="J488" i="2"/>
  <c r="K59" i="2"/>
  <c r="J59" i="2"/>
  <c r="K184" i="2"/>
  <c r="K153" i="2"/>
  <c r="J153" i="2"/>
  <c r="V348" i="2"/>
  <c r="R101" i="2"/>
  <c r="V32" i="2"/>
  <c r="R32" i="2"/>
  <c r="K368" i="2"/>
  <c r="J368" i="2"/>
  <c r="V287" i="2"/>
  <c r="R287" i="2"/>
  <c r="J562" i="2"/>
  <c r="V711" i="2"/>
  <c r="R597" i="2"/>
  <c r="R717" i="2"/>
  <c r="R749" i="2"/>
  <c r="K471" i="2"/>
  <c r="J471" i="2"/>
  <c r="K455" i="2"/>
  <c r="J455" i="2"/>
  <c r="K336" i="2"/>
  <c r="J336" i="2"/>
  <c r="R7" i="2"/>
  <c r="R314" i="2"/>
  <c r="V198" i="2"/>
  <c r="V95" i="2"/>
  <c r="V667" i="2"/>
  <c r="R730" i="2"/>
  <c r="V49" i="2"/>
  <c r="V213" i="2"/>
  <c r="V246" i="2"/>
  <c r="V72" i="2"/>
  <c r="V104" i="2"/>
  <c r="V254" i="2"/>
  <c r="R271" i="2"/>
  <c r="R35" i="2"/>
  <c r="K35" i="2"/>
  <c r="V401" i="2"/>
  <c r="V292" i="2"/>
  <c r="J501" i="2"/>
  <c r="J340" i="2"/>
  <c r="R371" i="2"/>
  <c r="J545" i="2"/>
  <c r="R511" i="2"/>
  <c r="K580" i="2"/>
  <c r="R580" i="2"/>
  <c r="R313" i="2"/>
  <c r="K313" i="2"/>
  <c r="J35" i="2"/>
  <c r="R422" i="2"/>
  <c r="K422" i="2"/>
  <c r="R431" i="2"/>
  <c r="K431" i="2"/>
  <c r="J431" i="2"/>
  <c r="R386" i="2"/>
  <c r="R398" i="2"/>
  <c r="K742" i="2"/>
  <c r="R742" i="2"/>
  <c r="V259" i="2"/>
  <c r="K310" i="2"/>
  <c r="R310" i="2"/>
  <c r="J429" i="2"/>
  <c r="J200" i="2"/>
  <c r="J591" i="2"/>
  <c r="J41" i="2"/>
  <c r="J492" i="2"/>
  <c r="J20" i="2"/>
  <c r="J11" i="2"/>
  <c r="J149" i="2"/>
  <c r="J608" i="2"/>
  <c r="J345" i="2"/>
  <c r="J330" i="2"/>
  <c r="J303" i="2"/>
  <c r="J464" i="2"/>
  <c r="J179" i="2"/>
  <c r="J498" i="2"/>
  <c r="J483" i="2"/>
  <c r="J325" i="2"/>
  <c r="J352" i="2"/>
  <c r="R340" i="2"/>
  <c r="J177" i="2"/>
  <c r="V371" i="2"/>
  <c r="J244" i="2"/>
  <c r="J78" i="2"/>
  <c r="J114" i="2"/>
  <c r="J98" i="2"/>
  <c r="J632" i="2"/>
  <c r="J700" i="2"/>
  <c r="J262" i="2"/>
  <c r="R563" i="2"/>
  <c r="R545" i="2"/>
  <c r="J706" i="2"/>
  <c r="K391" i="2"/>
  <c r="K697" i="2"/>
  <c r="J527" i="2"/>
  <c r="J742" i="2"/>
  <c r="V614" i="2"/>
  <c r="R614" i="2"/>
  <c r="J310" i="2"/>
  <c r="R66" i="2"/>
  <c r="R523" i="2"/>
  <c r="J691" i="2"/>
  <c r="R421" i="2"/>
  <c r="R502" i="2"/>
  <c r="J502" i="2"/>
  <c r="K107" i="2"/>
  <c r="J107" i="2"/>
  <c r="R244" i="2"/>
  <c r="R78" i="2"/>
  <c r="R114" i="2"/>
  <c r="R98" i="2"/>
  <c r="R632" i="2"/>
  <c r="R700" i="2"/>
  <c r="R262" i="2"/>
  <c r="R217" i="2"/>
  <c r="K217" i="2"/>
  <c r="R617" i="2"/>
  <c r="K617" i="2"/>
  <c r="R604" i="2"/>
  <c r="K604" i="2"/>
  <c r="J334" i="2"/>
  <c r="K334" i="2"/>
  <c r="J76" i="2"/>
  <c r="K76" i="2"/>
  <c r="R724" i="2"/>
  <c r="K724" i="2"/>
  <c r="R748" i="2"/>
  <c r="K748" i="2"/>
  <c r="J748" i="2"/>
  <c r="R188" i="2"/>
  <c r="K188" i="2"/>
  <c r="J188" i="2"/>
  <c r="J459" i="2"/>
  <c r="J362" i="2"/>
  <c r="J495" i="2"/>
  <c r="J478" i="2"/>
  <c r="J630" i="2"/>
  <c r="J192" i="2"/>
  <c r="J173" i="2"/>
  <c r="J348" i="2"/>
  <c r="J101" i="2"/>
  <c r="J218" i="2"/>
  <c r="V352" i="2"/>
  <c r="J206" i="2"/>
  <c r="J198" i="2"/>
  <c r="J379" i="2"/>
  <c r="J63" i="2"/>
  <c r="J95" i="2"/>
  <c r="J87" i="2"/>
  <c r="J506" i="2"/>
  <c r="J667" i="2"/>
  <c r="J415" i="2"/>
  <c r="R673" i="2"/>
  <c r="J646" i="2"/>
  <c r="J409" i="2"/>
  <c r="J724" i="2"/>
  <c r="R701" i="2"/>
  <c r="K701" i="2"/>
  <c r="V334" i="2"/>
  <c r="J24" i="2"/>
  <c r="R518" i="2"/>
  <c r="J145" i="2"/>
  <c r="J8" i="2"/>
  <c r="K476" i="2"/>
  <c r="R476" i="2"/>
  <c r="V166" i="2"/>
  <c r="R169" i="2"/>
  <c r="K169" i="2"/>
  <c r="V730" i="2"/>
  <c r="K347" i="2"/>
  <c r="J347" i="2"/>
  <c r="K103" i="2"/>
  <c r="J103" i="2"/>
  <c r="R103" i="2"/>
  <c r="V36" i="2"/>
  <c r="R36" i="2"/>
  <c r="K208" i="2"/>
  <c r="J208" i="2"/>
  <c r="V391" i="2"/>
  <c r="V527" i="2"/>
  <c r="R668" i="2"/>
  <c r="K668" i="2"/>
  <c r="J406" i="2"/>
  <c r="R140" i="2"/>
  <c r="K140" i="2"/>
  <c r="V461" i="2"/>
  <c r="R751" i="2"/>
  <c r="K751" i="2"/>
  <c r="J490" i="2"/>
  <c r="R622" i="2"/>
  <c r="K622" i="2"/>
  <c r="J757" i="2"/>
  <c r="R91" i="2"/>
  <c r="K91" i="2"/>
  <c r="J307" i="2"/>
  <c r="K625" i="2"/>
  <c r="R625" i="2"/>
  <c r="J625" i="2"/>
  <c r="V344" i="2"/>
  <c r="R347" i="2"/>
  <c r="J394" i="2"/>
  <c r="J685" i="2"/>
  <c r="J668" i="2"/>
  <c r="J559" i="2"/>
  <c r="R553" i="2"/>
  <c r="K553" i="2"/>
  <c r="J140" i="2"/>
  <c r="R581" i="2"/>
  <c r="K581" i="2"/>
  <c r="J296" i="2"/>
  <c r="J751" i="2"/>
  <c r="J622" i="2"/>
  <c r="J91" i="2"/>
  <c r="R31" i="2"/>
  <c r="V22" i="2"/>
  <c r="V473" i="2"/>
  <c r="K449" i="2"/>
  <c r="J626" i="2"/>
  <c r="K626" i="2"/>
  <c r="K302" i="2"/>
  <c r="K181" i="2"/>
  <c r="J181" i="2"/>
  <c r="R666" i="2"/>
  <c r="J666" i="2"/>
  <c r="K666" i="2"/>
  <c r="K578" i="2"/>
  <c r="R544" i="2"/>
  <c r="K544" i="2"/>
  <c r="J544" i="2"/>
  <c r="R17" i="2"/>
  <c r="K17" i="2"/>
  <c r="J152" i="2"/>
  <c r="K152" i="2"/>
  <c r="K236" i="2"/>
  <c r="J236" i="2"/>
  <c r="K55" i="2"/>
  <c r="J55" i="2"/>
  <c r="R513" i="2"/>
  <c r="K513" i="2"/>
  <c r="J513" i="2"/>
  <c r="R702" i="2"/>
  <c r="K702" i="2"/>
  <c r="J702" i="2"/>
  <c r="R394" i="2"/>
  <c r="V313" i="2"/>
  <c r="R685" i="2"/>
  <c r="K265" i="2"/>
  <c r="J17" i="2"/>
  <c r="J727" i="2"/>
  <c r="R185" i="2"/>
  <c r="K185" i="2"/>
  <c r="K133" i="2"/>
  <c r="R296" i="2"/>
  <c r="V554" i="2"/>
  <c r="V490" i="2"/>
  <c r="V757" i="2"/>
  <c r="V307" i="2"/>
  <c r="R172" i="2"/>
  <c r="R626" i="2"/>
  <c r="V466" i="2"/>
  <c r="R44" i="2"/>
  <c r="K44" i="2"/>
  <c r="J44" i="2"/>
  <c r="R651" i="2"/>
  <c r="K651" i="2"/>
  <c r="J651" i="2"/>
  <c r="V393" i="2"/>
  <c r="R393" i="2"/>
  <c r="R707" i="2"/>
  <c r="K707" i="2"/>
  <c r="K727" i="2"/>
  <c r="R278" i="2"/>
  <c r="K278" i="2"/>
  <c r="R736" i="2"/>
  <c r="K736" i="2"/>
  <c r="R337" i="2"/>
  <c r="K337" i="2"/>
  <c r="R61" i="2"/>
  <c r="K61" i="2"/>
  <c r="R152" i="2"/>
  <c r="J316" i="2"/>
  <c r="K316" i="2"/>
  <c r="J235" i="2"/>
  <c r="R235" i="2"/>
  <c r="K235" i="2"/>
  <c r="R453" i="2"/>
  <c r="K453" i="2"/>
  <c r="J453" i="2"/>
  <c r="J655" i="2"/>
  <c r="J713" i="2"/>
  <c r="J530" i="2"/>
  <c r="J677" i="2"/>
  <c r="R70" i="2"/>
  <c r="K70" i="2"/>
  <c r="J707" i="2"/>
  <c r="J712" i="2"/>
  <c r="R596" i="2"/>
  <c r="K596" i="2"/>
  <c r="V443" i="2"/>
  <c r="J278" i="2"/>
  <c r="J736" i="2"/>
  <c r="J337" i="2"/>
  <c r="J61" i="2"/>
  <c r="K160" i="2"/>
  <c r="J160" i="2"/>
  <c r="R460" i="2"/>
  <c r="K364" i="2"/>
  <c r="J364" i="2"/>
  <c r="R316" i="2"/>
  <c r="K338" i="2"/>
  <c r="J338" i="2"/>
  <c r="V731" i="2"/>
  <c r="J731" i="2"/>
  <c r="R731" i="2"/>
  <c r="V550" i="2"/>
  <c r="R538" i="2"/>
  <c r="J70" i="2"/>
  <c r="R692" i="2"/>
  <c r="K692" i="2"/>
  <c r="J596" i="2"/>
  <c r="R568" i="2"/>
  <c r="K568" i="2"/>
  <c r="J286" i="2"/>
  <c r="R160" i="2"/>
  <c r="R364" i="2"/>
  <c r="V316" i="2"/>
  <c r="V499" i="2"/>
  <c r="R370" i="2"/>
  <c r="K370" i="2"/>
  <c r="J370" i="2"/>
  <c r="V539" i="2"/>
  <c r="R539" i="2"/>
  <c r="R552" i="2"/>
  <c r="K552" i="2"/>
  <c r="J552" i="2"/>
  <c r="R55" i="2"/>
  <c r="J40" i="2"/>
  <c r="R40" i="2"/>
  <c r="J62" i="2"/>
  <c r="R62" i="2"/>
  <c r="J253" i="2"/>
  <c r="R253" i="2"/>
  <c r="R403" i="2"/>
  <c r="K403" i="2"/>
  <c r="J403" i="2"/>
  <c r="R599" i="2"/>
  <c r="J599" i="2"/>
  <c r="J105" i="2"/>
  <c r="K105" i="2"/>
  <c r="K631" i="2"/>
  <c r="J631" i="2"/>
  <c r="R56" i="2"/>
  <c r="R236" i="2"/>
  <c r="R338" i="2"/>
  <c r="R107" i="2"/>
  <c r="J85" i="2"/>
  <c r="R85" i="2"/>
  <c r="V716" i="2"/>
  <c r="R716" i="2"/>
  <c r="V491" i="2"/>
  <c r="V610" i="2"/>
  <c r="R631" i="2"/>
  <c r="K175" i="2"/>
  <c r="J175" i="2"/>
  <c r="J166" i="2"/>
  <c r="V67" i="2"/>
  <c r="K376" i="2"/>
  <c r="J376" i="2"/>
  <c r="J377" i="2"/>
  <c r="R377" i="2"/>
  <c r="J232" i="2"/>
  <c r="R232" i="2"/>
  <c r="J88" i="2"/>
  <c r="R88" i="2"/>
  <c r="V3" i="2"/>
  <c r="R3" i="2"/>
  <c r="J539" i="2"/>
  <c r="R395" i="2"/>
  <c r="K395" i="2"/>
  <c r="J395" i="2"/>
  <c r="J172" i="2"/>
  <c r="J460" i="2"/>
  <c r="K166" i="2"/>
  <c r="V323" i="2"/>
  <c r="V502" i="2"/>
  <c r="V205" i="2"/>
  <c r="V356" i="2"/>
  <c r="R376" i="2"/>
  <c r="V212" i="2"/>
  <c r="V113" i="2"/>
  <c r="K539" i="2"/>
  <c r="K28" i="2"/>
  <c r="J28" i="2"/>
  <c r="K350" i="2"/>
  <c r="J350" i="2"/>
  <c r="K373" i="2"/>
  <c r="J373" i="2"/>
  <c r="R208" i="2"/>
  <c r="J199" i="2"/>
  <c r="R199" i="2"/>
  <c r="R446" i="2"/>
  <c r="K446" i="2"/>
  <c r="J446" i="2"/>
  <c r="R516" i="2"/>
  <c r="K516" i="2"/>
  <c r="J516" i="2"/>
  <c r="V181" i="2"/>
  <c r="J110" i="2"/>
  <c r="R110" i="2"/>
  <c r="J97" i="2"/>
  <c r="R97" i="2"/>
  <c r="R507" i="2"/>
  <c r="K507" i="2"/>
  <c r="R663" i="2"/>
  <c r="K663" i="2"/>
  <c r="J663" i="2"/>
  <c r="R445" i="2"/>
  <c r="K445" i="2"/>
  <c r="J445" i="2"/>
  <c r="J292" i="2"/>
  <c r="J22" i="2"/>
  <c r="J473" i="2"/>
  <c r="J344" i="2"/>
  <c r="J466" i="2"/>
  <c r="K191" i="2"/>
  <c r="J191" i="2"/>
  <c r="J367" i="2"/>
  <c r="R25" i="2"/>
  <c r="R505" i="2"/>
  <c r="R239" i="2"/>
  <c r="V47" i="2"/>
  <c r="V77" i="2"/>
  <c r="V73" i="2"/>
  <c r="J507" i="2"/>
  <c r="J659" i="2"/>
  <c r="R561" i="2"/>
  <c r="K561" i="2"/>
  <c r="J561" i="2"/>
  <c r="R462" i="2"/>
  <c r="K462" i="2"/>
  <c r="J462" i="2"/>
  <c r="V13" i="2"/>
  <c r="V331" i="2"/>
  <c r="V482" i="2"/>
  <c r="J242" i="2"/>
  <c r="V110" i="2"/>
  <c r="J245" i="2"/>
  <c r="V97" i="2"/>
  <c r="J100" i="2"/>
  <c r="J688" i="2"/>
  <c r="R282" i="2"/>
  <c r="K282" i="2"/>
  <c r="J282" i="2"/>
  <c r="R616" i="2"/>
  <c r="K616" i="2"/>
  <c r="J616" i="2"/>
  <c r="R328" i="2"/>
  <c r="K328" i="2"/>
  <c r="J328" i="2"/>
  <c r="J618" i="2"/>
  <c r="R618" i="2"/>
  <c r="K618" i="2"/>
  <c r="V329" i="2"/>
  <c r="R329" i="2"/>
  <c r="J329" i="2"/>
  <c r="V304" i="2"/>
  <c r="R304" i="2"/>
  <c r="J180" i="2"/>
  <c r="K180" i="2"/>
  <c r="R644" i="2"/>
  <c r="K644" i="2"/>
  <c r="J644" i="2"/>
  <c r="R704" i="2"/>
  <c r="K704" i="2"/>
  <c r="J704" i="2"/>
  <c r="R657" i="2"/>
  <c r="K657" i="2"/>
  <c r="J657" i="2"/>
  <c r="R695" i="2"/>
  <c r="K695" i="2"/>
  <c r="J695" i="2"/>
  <c r="R273" i="2"/>
  <c r="K273" i="2"/>
  <c r="J273" i="2"/>
  <c r="R436" i="2"/>
  <c r="K436" i="2"/>
  <c r="J436" i="2"/>
  <c r="J224" i="2"/>
  <c r="J92" i="2"/>
  <c r="J50" i="2"/>
  <c r="J248" i="2"/>
  <c r="J80" i="2"/>
  <c r="J118" i="2"/>
  <c r="J121" i="2"/>
  <c r="R125" i="2"/>
  <c r="R659" i="2"/>
  <c r="J594" i="2"/>
  <c r="R525" i="2"/>
  <c r="J195" i="2"/>
  <c r="R676" i="2"/>
  <c r="J606" i="2"/>
  <c r="R578" i="2"/>
  <c r="J343" i="2"/>
  <c r="R741" i="2"/>
  <c r="J68" i="2"/>
  <c r="R18" i="2"/>
  <c r="J723" i="2"/>
  <c r="J215" i="2"/>
  <c r="R486" i="2"/>
  <c r="K486" i="2"/>
  <c r="J486" i="2"/>
  <c r="J582" i="2"/>
  <c r="R728" i="2"/>
  <c r="K728" i="2"/>
  <c r="J728" i="2"/>
  <c r="K189" i="2"/>
  <c r="J647" i="2"/>
  <c r="R572" i="2"/>
  <c r="J572" i="2"/>
  <c r="K215" i="2"/>
  <c r="K582" i="2"/>
  <c r="K416" i="2"/>
  <c r="J416" i="2"/>
  <c r="R416" i="2"/>
  <c r="K357" i="2"/>
  <c r="J222" i="2"/>
  <c r="K222" i="2"/>
  <c r="K647" i="2"/>
  <c r="R690" i="2"/>
  <c r="K690" i="2"/>
  <c r="J690" i="2"/>
  <c r="R564" i="2"/>
  <c r="K564" i="2"/>
  <c r="J564" i="2"/>
  <c r="R144" i="2"/>
  <c r="K144" i="2"/>
  <c r="J144" i="2"/>
  <c r="R654" i="2"/>
  <c r="K654" i="2"/>
  <c r="J654" i="2"/>
  <c r="R532" i="2"/>
  <c r="K532" i="2"/>
  <c r="J532" i="2"/>
  <c r="R267" i="2"/>
  <c r="K267" i="2"/>
  <c r="J267" i="2"/>
  <c r="R570" i="2"/>
  <c r="K570" i="2"/>
  <c r="J570" i="2"/>
  <c r="R155" i="2"/>
  <c r="K155" i="2"/>
  <c r="J155" i="2"/>
  <c r="K556" i="2"/>
  <c r="R556" i="2"/>
  <c r="J556" i="2"/>
  <c r="J48" i="2"/>
  <c r="K48" i="2"/>
  <c r="J124" i="2"/>
  <c r="J382" i="2"/>
  <c r="R130" i="2"/>
  <c r="J130" i="2"/>
  <c r="J719" i="2"/>
  <c r="R594" i="2"/>
  <c r="J641" i="2"/>
  <c r="R195" i="2"/>
  <c r="J467" i="2"/>
  <c r="R606" i="2"/>
  <c r="J737" i="2"/>
  <c r="R343" i="2"/>
  <c r="J537" i="2"/>
  <c r="R68" i="2"/>
  <c r="J670" i="2"/>
  <c r="R723" i="2"/>
  <c r="J709" i="2"/>
  <c r="K186" i="2"/>
  <c r="K567" i="2"/>
  <c r="V42" i="2"/>
  <c r="K609" i="2"/>
  <c r="J609" i="2"/>
  <c r="R405" i="2"/>
  <c r="K405" i="2"/>
  <c r="J405" i="2"/>
  <c r="J167" i="2"/>
  <c r="R147" i="2"/>
  <c r="K147" i="2"/>
  <c r="J147" i="2"/>
  <c r="J433" i="2"/>
  <c r="J150" i="2"/>
  <c r="R288" i="2"/>
  <c r="K288" i="2"/>
  <c r="J288" i="2"/>
  <c r="R535" i="2"/>
  <c r="K535" i="2"/>
  <c r="J535" i="2"/>
  <c r="R438" i="2"/>
  <c r="K438" i="2"/>
  <c r="J438" i="2"/>
  <c r="R385" i="2"/>
  <c r="K385" i="2"/>
  <c r="J385" i="2"/>
  <c r="R293" i="2"/>
  <c r="K293" i="2"/>
  <c r="J293" i="2"/>
  <c r="R258" i="2"/>
  <c r="K258" i="2"/>
  <c r="J258" i="2"/>
  <c r="V753" i="2"/>
  <c r="V12" i="2"/>
  <c r="R12" i="2"/>
  <c r="J12" i="2"/>
  <c r="V150" i="2"/>
  <c r="R150" i="2"/>
  <c r="V433" i="2"/>
  <c r="R456" i="2"/>
  <c r="R201" i="2"/>
  <c r="R493" i="2"/>
  <c r="J284" i="2"/>
  <c r="R426" i="2"/>
  <c r="V609" i="2"/>
  <c r="R609" i="2"/>
  <c r="K484" i="2"/>
  <c r="K214" i="2"/>
  <c r="V456" i="2"/>
  <c r="V201" i="2"/>
  <c r="V493" i="2"/>
  <c r="J634" i="2"/>
  <c r="J255" i="2"/>
  <c r="J699" i="2"/>
  <c r="J639" i="2"/>
  <c r="J521" i="2"/>
  <c r="J413" i="2"/>
  <c r="J387" i="2"/>
  <c r="J672" i="2"/>
  <c r="J270" i="2"/>
  <c r="J260" i="2"/>
  <c r="J636" i="2"/>
  <c r="J546" i="2"/>
  <c r="J520" i="2"/>
  <c r="J510" i="2"/>
  <c r="J163" i="2"/>
  <c r="J136" i="2"/>
  <c r="J419" i="2"/>
  <c r="J408" i="2"/>
  <c r="J400" i="2"/>
  <c r="J390" i="2"/>
  <c r="J715" i="2"/>
  <c r="J549" i="2"/>
  <c r="J311" i="2"/>
  <c r="J529" i="2"/>
  <c r="J678" i="2"/>
  <c r="J480" i="2"/>
  <c r="J613" i="2"/>
  <c r="J263" i="2"/>
  <c r="J9" i="2"/>
  <c r="J588" i="2"/>
  <c r="J424" i="2"/>
  <c r="J744" i="2"/>
  <c r="J557" i="2"/>
  <c r="J682" i="2"/>
  <c r="J725" i="2"/>
  <c r="J354" i="2"/>
  <c r="J710" i="2"/>
  <c r="J747" i="2"/>
  <c r="J138" i="2"/>
  <c r="J131" i="2"/>
  <c r="J309" i="2"/>
  <c r="J298" i="2"/>
  <c r="K45" i="2"/>
  <c r="K247" i="2"/>
  <c r="J280" i="2"/>
  <c r="K275" i="2"/>
  <c r="J275" i="2"/>
  <c r="J716" i="2"/>
  <c r="R750" i="2"/>
  <c r="J750" i="2"/>
  <c r="R585" i="2"/>
  <c r="R441" i="2"/>
  <c r="R592" i="2"/>
  <c r="V21" i="2"/>
  <c r="R21" i="2"/>
  <c r="V346" i="2"/>
  <c r="R346" i="2"/>
  <c r="K500" i="2"/>
  <c r="K115" i="2"/>
  <c r="R465" i="2"/>
  <c r="R180" i="2"/>
  <c r="R497" i="2"/>
  <c r="R484" i="2"/>
  <c r="R324" i="2"/>
  <c r="R45" i="2"/>
  <c r="R500" i="2"/>
  <c r="R369" i="2"/>
  <c r="R204" i="2"/>
  <c r="R189" i="2"/>
  <c r="R357" i="2"/>
  <c r="R222" i="2"/>
  <c r="R65" i="2"/>
  <c r="R48" i="2"/>
  <c r="R243" i="2"/>
  <c r="R214" i="2"/>
  <c r="R79" i="2"/>
  <c r="R247" i="2"/>
  <c r="R115" i="2"/>
  <c r="R71" i="2"/>
  <c r="R99" i="2"/>
  <c r="R105" i="2"/>
  <c r="J735" i="2"/>
  <c r="J470" i="2"/>
  <c r="J621" i="2"/>
  <c r="J335" i="2"/>
  <c r="J602" i="2"/>
  <c r="J89" i="2"/>
  <c r="J60" i="2"/>
  <c r="J301" i="2"/>
  <c r="J171" i="2"/>
  <c r="J158" i="2"/>
  <c r="J154" i="2"/>
  <c r="J623" i="2"/>
  <c r="J458" i="2"/>
  <c r="J363" i="2"/>
  <c r="J494" i="2"/>
  <c r="J477" i="2"/>
  <c r="J629" i="2"/>
  <c r="J193" i="2"/>
  <c r="J174" i="2"/>
  <c r="J349" i="2"/>
  <c r="J102" i="2"/>
  <c r="J58" i="2"/>
  <c r="J27" i="2"/>
  <c r="J238" i="2"/>
  <c r="J351" i="2"/>
  <c r="J339" i="2"/>
  <c r="J372" i="2"/>
  <c r="J109" i="2"/>
  <c r="J207" i="2"/>
  <c r="J54" i="2"/>
  <c r="J374" i="2"/>
  <c r="J225" i="2"/>
  <c r="J94" i="2"/>
  <c r="J51" i="2"/>
  <c r="J250" i="2"/>
  <c r="J81" i="2"/>
  <c r="J117" i="2"/>
  <c r="J120" i="2"/>
  <c r="J127" i="2"/>
  <c r="K127" i="2"/>
  <c r="J489" i="2"/>
  <c r="J575" i="2"/>
  <c r="J360" i="2"/>
  <c r="J756" i="2"/>
  <c r="J227" i="2"/>
  <c r="J319" i="2"/>
  <c r="J305" i="2"/>
  <c r="J183" i="2"/>
  <c r="J291" i="2"/>
  <c r="J30" i="2"/>
  <c r="J14" i="2"/>
  <c r="J6" i="2"/>
  <c r="J475" i="2"/>
  <c r="J450" i="2"/>
  <c r="J627" i="2"/>
  <c r="J315" i="2"/>
  <c r="J234" i="2"/>
  <c r="J210" i="2"/>
  <c r="J366" i="2"/>
  <c r="J165" i="2"/>
  <c r="J333" i="2"/>
  <c r="J74" i="2"/>
  <c r="J33" i="2"/>
  <c r="J23" i="2"/>
  <c r="J219" i="2"/>
  <c r="J503" i="2"/>
  <c r="J178" i="2"/>
  <c r="J240" i="2"/>
  <c r="J83" i="2"/>
  <c r="J197" i="2"/>
  <c r="J39" i="2"/>
  <c r="J378" i="2"/>
  <c r="J111" i="2"/>
  <c r="J64" i="2"/>
  <c r="J231" i="2"/>
  <c r="J96" i="2"/>
  <c r="J251" i="2"/>
  <c r="J86" i="2"/>
  <c r="J123" i="2"/>
  <c r="X757" i="1"/>
  <c r="X733" i="1"/>
  <c r="X685" i="1"/>
  <c r="X661" i="1"/>
  <c r="X637" i="1"/>
  <c r="X625" i="1"/>
  <c r="X613" i="1"/>
  <c r="X601" i="1"/>
  <c r="X589" i="1"/>
  <c r="X553" i="1"/>
  <c r="X529" i="1"/>
  <c r="X517" i="1"/>
  <c r="X505" i="1"/>
  <c r="X493" i="1"/>
  <c r="X481" i="1"/>
  <c r="X469" i="1"/>
  <c r="X457" i="1"/>
  <c r="X445" i="1"/>
  <c r="X409" i="1"/>
  <c r="X397" i="1"/>
  <c r="X385" i="1"/>
  <c r="X373" i="1"/>
  <c r="X361" i="1"/>
  <c r="X349" i="1"/>
  <c r="X337" i="1"/>
  <c r="X325" i="1"/>
  <c r="X313" i="1"/>
  <c r="X301" i="1"/>
  <c r="X265" i="1"/>
  <c r="X253" i="1"/>
  <c r="X241" i="1"/>
  <c r="X229" i="1"/>
  <c r="X217" i="1"/>
  <c r="X205" i="1"/>
  <c r="X193" i="1"/>
  <c r="X181" i="1"/>
  <c r="X169" i="1"/>
  <c r="X157" i="1"/>
  <c r="X121" i="1"/>
  <c r="X109" i="1"/>
  <c r="X97" i="1"/>
  <c r="X85" i="1"/>
  <c r="X73" i="1"/>
  <c r="X61" i="1"/>
  <c r="X49" i="1"/>
  <c r="X37" i="1"/>
  <c r="X25" i="1"/>
  <c r="X13" i="1"/>
  <c r="X745" i="1"/>
  <c r="X697" i="1"/>
  <c r="X673" i="1"/>
  <c r="X649" i="1"/>
  <c r="X541" i="1"/>
  <c r="X755" i="1"/>
  <c r="X743" i="1"/>
  <c r="X731" i="1"/>
  <c r="X719" i="1"/>
  <c r="X707" i="1"/>
  <c r="X695" i="1"/>
  <c r="X683" i="1"/>
  <c r="X671" i="1"/>
  <c r="X659" i="1"/>
  <c r="X647" i="1"/>
  <c r="X635" i="1"/>
  <c r="X623" i="1"/>
  <c r="X611" i="1"/>
  <c r="X599" i="1"/>
  <c r="X587" i="1"/>
  <c r="X575" i="1"/>
  <c r="X563" i="1"/>
  <c r="X551" i="1"/>
  <c r="X539" i="1"/>
  <c r="X527" i="1"/>
  <c r="X515" i="1"/>
  <c r="X503" i="1"/>
  <c r="X491" i="1"/>
  <c r="X479" i="1"/>
  <c r="X467" i="1"/>
  <c r="X455" i="1"/>
  <c r="X443" i="1"/>
  <c r="X431" i="1"/>
  <c r="X419" i="1"/>
  <c r="X407" i="1"/>
  <c r="X395" i="1"/>
  <c r="X383" i="1"/>
  <c r="X371" i="1"/>
  <c r="X359" i="1"/>
  <c r="X347" i="1"/>
  <c r="X335" i="1"/>
  <c r="X323" i="1"/>
  <c r="X311" i="1"/>
  <c r="X299" i="1"/>
  <c r="X287" i="1"/>
  <c r="X275" i="1"/>
  <c r="X263" i="1"/>
  <c r="X251" i="1"/>
  <c r="X239" i="1"/>
  <c r="X227" i="1"/>
  <c r="X215" i="1"/>
  <c r="X203" i="1"/>
  <c r="X191" i="1"/>
  <c r="X179" i="1"/>
  <c r="X167" i="1"/>
  <c r="X155" i="1"/>
  <c r="X143" i="1"/>
  <c r="X131" i="1"/>
  <c r="X119" i="1"/>
  <c r="X107" i="1"/>
  <c r="X95" i="1"/>
  <c r="X83" i="1"/>
  <c r="X71" i="1"/>
  <c r="X59" i="1"/>
  <c r="X47" i="1"/>
  <c r="X35" i="1"/>
  <c r="X23" i="1"/>
  <c r="X11" i="1"/>
  <c r="X754" i="1"/>
  <c r="X742" i="1"/>
  <c r="X730" i="1"/>
  <c r="X718" i="1"/>
  <c r="X706" i="1"/>
  <c r="X694" i="1"/>
  <c r="X682" i="1"/>
  <c r="X670" i="1"/>
  <c r="X658" i="1"/>
  <c r="X646" i="1"/>
  <c r="X634" i="1"/>
  <c r="X622" i="1"/>
  <c r="X610" i="1"/>
  <c r="X598" i="1"/>
  <c r="X586" i="1"/>
  <c r="X574" i="1"/>
  <c r="X562" i="1"/>
  <c r="X550" i="1"/>
  <c r="X538" i="1"/>
  <c r="X526" i="1"/>
  <c r="X514" i="1"/>
  <c r="X502" i="1"/>
  <c r="X490" i="1"/>
  <c r="X478" i="1"/>
  <c r="X466" i="1"/>
  <c r="X454" i="1"/>
  <c r="X442" i="1"/>
  <c r="X430" i="1"/>
  <c r="X418" i="1"/>
  <c r="X406" i="1"/>
  <c r="X394" i="1"/>
  <c r="X382" i="1"/>
  <c r="X370" i="1"/>
  <c r="X358" i="1"/>
  <c r="X346" i="1"/>
  <c r="X334" i="1"/>
  <c r="X322" i="1"/>
  <c r="X310" i="1"/>
  <c r="X298" i="1"/>
  <c r="X286" i="1"/>
  <c r="X274" i="1"/>
  <c r="X262" i="1"/>
  <c r="X250" i="1"/>
  <c r="X238" i="1"/>
  <c r="X226" i="1"/>
  <c r="X214" i="1"/>
  <c r="X202" i="1"/>
  <c r="X190" i="1"/>
  <c r="X178" i="1"/>
  <c r="X166" i="1"/>
  <c r="X154" i="1"/>
  <c r="X142" i="1"/>
  <c r="X130" i="1"/>
  <c r="X118" i="1"/>
  <c r="X106" i="1"/>
  <c r="X94" i="1"/>
  <c r="X82" i="1"/>
  <c r="X70" i="1"/>
  <c r="X58" i="1"/>
  <c r="X46" i="1"/>
  <c r="X34" i="1"/>
  <c r="X22" i="1"/>
  <c r="X10" i="1"/>
  <c r="X753" i="1"/>
  <c r="X741" i="1"/>
  <c r="X729" i="1"/>
  <c r="X717" i="1"/>
  <c r="X705" i="1"/>
  <c r="X693" i="1"/>
  <c r="X681" i="1"/>
  <c r="X669" i="1"/>
  <c r="X657" i="1"/>
  <c r="X645" i="1"/>
  <c r="X633" i="1"/>
  <c r="X621" i="1"/>
  <c r="X609" i="1"/>
  <c r="X597" i="1"/>
  <c r="X585" i="1"/>
  <c r="X573" i="1"/>
  <c r="X561" i="1"/>
  <c r="X549" i="1"/>
  <c r="X537" i="1"/>
  <c r="X525" i="1"/>
  <c r="X513" i="1"/>
  <c r="X501" i="1"/>
  <c r="X489" i="1"/>
  <c r="X477" i="1"/>
  <c r="X465" i="1"/>
  <c r="X453" i="1"/>
  <c r="X441" i="1"/>
  <c r="X429" i="1"/>
  <c r="X417" i="1"/>
  <c r="X405" i="1"/>
  <c r="X393" i="1"/>
  <c r="X381" i="1"/>
  <c r="X369" i="1"/>
  <c r="X357" i="1"/>
  <c r="X345" i="1"/>
  <c r="X333" i="1"/>
  <c r="X321" i="1"/>
  <c r="X309" i="1"/>
  <c r="X297" i="1"/>
  <c r="X285" i="1"/>
  <c r="X273" i="1"/>
  <c r="X261" i="1"/>
  <c r="X249" i="1"/>
  <c r="X237" i="1"/>
  <c r="X225" i="1"/>
  <c r="X213" i="1"/>
  <c r="X201" i="1"/>
  <c r="X189" i="1"/>
  <c r="X177" i="1"/>
  <c r="X165" i="1"/>
  <c r="X153" i="1"/>
  <c r="X141" i="1"/>
  <c r="X129" i="1"/>
  <c r="X117" i="1"/>
  <c r="X105" i="1"/>
  <c r="X93" i="1"/>
  <c r="X81" i="1"/>
  <c r="X69" i="1"/>
  <c r="X57" i="1"/>
  <c r="X45" i="1"/>
  <c r="X33" i="1"/>
  <c r="X21" i="1"/>
  <c r="X9" i="1"/>
  <c r="X709" i="1"/>
  <c r="X752" i="1"/>
  <c r="X740" i="1"/>
  <c r="X728" i="1"/>
  <c r="X716" i="1"/>
  <c r="X704" i="1"/>
  <c r="X692" i="1"/>
  <c r="X680" i="1"/>
  <c r="X668" i="1"/>
  <c r="X656" i="1"/>
  <c r="X644" i="1"/>
  <c r="X632" i="1"/>
  <c r="X620" i="1"/>
  <c r="X608" i="1"/>
  <c r="X596" i="1"/>
  <c r="X584" i="1"/>
  <c r="X572" i="1"/>
  <c r="X560" i="1"/>
  <c r="X548" i="1"/>
  <c r="X536" i="1"/>
  <c r="X524" i="1"/>
  <c r="X512" i="1"/>
  <c r="X500" i="1"/>
  <c r="X488" i="1"/>
  <c r="X476" i="1"/>
  <c r="X464" i="1"/>
  <c r="X452" i="1"/>
  <c r="X440" i="1"/>
  <c r="X428" i="1"/>
  <c r="X416" i="1"/>
  <c r="X404" i="1"/>
  <c r="X392" i="1"/>
  <c r="X380" i="1"/>
  <c r="X368" i="1"/>
  <c r="X356" i="1"/>
  <c r="X344" i="1"/>
  <c r="X332" i="1"/>
  <c r="X320" i="1"/>
  <c r="X308" i="1"/>
  <c r="X296" i="1"/>
  <c r="X284" i="1"/>
  <c r="X272" i="1"/>
  <c r="X260" i="1"/>
  <c r="X248" i="1"/>
  <c r="X236" i="1"/>
  <c r="X224" i="1"/>
  <c r="X212" i="1"/>
  <c r="X200" i="1"/>
  <c r="X188" i="1"/>
  <c r="X176" i="1"/>
  <c r="X164" i="1"/>
  <c r="X152" i="1"/>
  <c r="X140" i="1"/>
  <c r="X128" i="1"/>
  <c r="X116" i="1"/>
  <c r="X104" i="1"/>
  <c r="X92" i="1"/>
  <c r="X80" i="1"/>
  <c r="X68" i="1"/>
  <c r="X56" i="1"/>
  <c r="X44" i="1"/>
  <c r="X32" i="1"/>
  <c r="X20" i="1"/>
  <c r="X8" i="1"/>
  <c r="X751" i="1"/>
  <c r="X739" i="1"/>
  <c r="X727" i="1"/>
  <c r="X715" i="1"/>
  <c r="X703" i="1"/>
  <c r="X691" i="1"/>
  <c r="X679" i="1"/>
  <c r="X667" i="1"/>
  <c r="X655" i="1"/>
  <c r="X643" i="1"/>
  <c r="X631" i="1"/>
  <c r="X619" i="1"/>
  <c r="X607" i="1"/>
  <c r="X595" i="1"/>
  <c r="X583" i="1"/>
  <c r="X571" i="1"/>
  <c r="X559" i="1"/>
  <c r="X547" i="1"/>
  <c r="X535" i="1"/>
  <c r="X523" i="1"/>
  <c r="X511" i="1"/>
  <c r="X499" i="1"/>
  <c r="X487" i="1"/>
  <c r="X475" i="1"/>
  <c r="X463" i="1"/>
  <c r="X451" i="1"/>
  <c r="X439" i="1"/>
  <c r="X427" i="1"/>
  <c r="X415" i="1"/>
  <c r="X403" i="1"/>
  <c r="X391" i="1"/>
  <c r="X379" i="1"/>
  <c r="X367" i="1"/>
  <c r="X355" i="1"/>
  <c r="X343" i="1"/>
  <c r="X331" i="1"/>
  <c r="X319" i="1"/>
  <c r="X307" i="1"/>
  <c r="X295" i="1"/>
  <c r="X283" i="1"/>
  <c r="X271" i="1"/>
  <c r="X259" i="1"/>
  <c r="X247" i="1"/>
  <c r="X235" i="1"/>
  <c r="X223" i="1"/>
  <c r="X211" i="1"/>
  <c r="X199" i="1"/>
  <c r="X187" i="1"/>
  <c r="X175" i="1"/>
  <c r="X163" i="1"/>
  <c r="X151" i="1"/>
  <c r="X139" i="1"/>
  <c r="X127" i="1"/>
  <c r="X115" i="1"/>
  <c r="X103" i="1"/>
  <c r="X91" i="1"/>
  <c r="X79" i="1"/>
  <c r="X67" i="1"/>
  <c r="X55" i="1"/>
  <c r="X43" i="1"/>
  <c r="X31" i="1"/>
  <c r="X19" i="1"/>
  <c r="X7" i="1"/>
  <c r="X750" i="1"/>
  <c r="X738" i="1"/>
  <c r="X726" i="1"/>
  <c r="X714" i="1"/>
  <c r="X702" i="1"/>
  <c r="X690" i="1"/>
  <c r="X678" i="1"/>
  <c r="X666" i="1"/>
  <c r="X654" i="1"/>
  <c r="X642" i="1"/>
  <c r="X630" i="1"/>
  <c r="X618" i="1"/>
  <c r="X606" i="1"/>
  <c r="X594" i="1"/>
  <c r="X582" i="1"/>
  <c r="X570" i="1"/>
  <c r="X558" i="1"/>
  <c r="X546" i="1"/>
  <c r="X534" i="1"/>
  <c r="X522" i="1"/>
  <c r="X510" i="1"/>
  <c r="X498" i="1"/>
  <c r="X486" i="1"/>
  <c r="X474" i="1"/>
  <c r="X462" i="1"/>
  <c r="X450" i="1"/>
  <c r="X438" i="1"/>
  <c r="X426" i="1"/>
  <c r="X414" i="1"/>
  <c r="X402" i="1"/>
  <c r="X390" i="1"/>
  <c r="X378" i="1"/>
  <c r="X366" i="1"/>
  <c r="X354" i="1"/>
  <c r="X342" i="1"/>
  <c r="X330" i="1"/>
  <c r="X318" i="1"/>
  <c r="X306" i="1"/>
  <c r="X294" i="1"/>
  <c r="X282" i="1"/>
  <c r="X270" i="1"/>
  <c r="X258" i="1"/>
  <c r="X246" i="1"/>
  <c r="X234" i="1"/>
  <c r="X222" i="1"/>
  <c r="X210" i="1"/>
  <c r="X198" i="1"/>
  <c r="X186" i="1"/>
  <c r="X174" i="1"/>
  <c r="X162" i="1"/>
  <c r="X150" i="1"/>
  <c r="X138" i="1"/>
  <c r="X126" i="1"/>
  <c r="X114" i="1"/>
  <c r="X102" i="1"/>
  <c r="X90" i="1"/>
  <c r="X78" i="1"/>
  <c r="X66" i="1"/>
  <c r="X54" i="1"/>
  <c r="X42" i="1"/>
  <c r="X30" i="1"/>
  <c r="X18" i="1"/>
  <c r="X6" i="1"/>
  <c r="X749" i="1"/>
  <c r="X737" i="1"/>
  <c r="X725" i="1"/>
  <c r="X713" i="1"/>
  <c r="X701" i="1"/>
  <c r="X689" i="1"/>
  <c r="X677" i="1"/>
  <c r="X665" i="1"/>
  <c r="X653" i="1"/>
  <c r="X641" i="1"/>
  <c r="X629" i="1"/>
  <c r="X617" i="1"/>
  <c r="X605" i="1"/>
  <c r="X593" i="1"/>
  <c r="X581" i="1"/>
  <c r="X569" i="1"/>
  <c r="X557" i="1"/>
  <c r="X545" i="1"/>
  <c r="X533" i="1"/>
  <c r="X521" i="1"/>
  <c r="X509" i="1"/>
  <c r="X497" i="1"/>
  <c r="X485" i="1"/>
  <c r="X473" i="1"/>
  <c r="X461" i="1"/>
  <c r="X449" i="1"/>
  <c r="X437" i="1"/>
  <c r="X425" i="1"/>
  <c r="X413" i="1"/>
  <c r="X401" i="1"/>
  <c r="X389" i="1"/>
  <c r="X377" i="1"/>
  <c r="X365" i="1"/>
  <c r="X353" i="1"/>
  <c r="X341" i="1"/>
  <c r="X329" i="1"/>
  <c r="X317" i="1"/>
  <c r="X305" i="1"/>
  <c r="X293" i="1"/>
  <c r="X281" i="1"/>
  <c r="X269" i="1"/>
  <c r="X257" i="1"/>
  <c r="X245" i="1"/>
  <c r="X233" i="1"/>
  <c r="X221" i="1"/>
  <c r="X209" i="1"/>
  <c r="X197" i="1"/>
  <c r="X185" i="1"/>
  <c r="X173" i="1"/>
  <c r="X161" i="1"/>
  <c r="X149" i="1"/>
  <c r="X137" i="1"/>
  <c r="X125" i="1"/>
  <c r="X113" i="1"/>
  <c r="X101" i="1"/>
  <c r="X89" i="1"/>
  <c r="X77" i="1"/>
  <c r="X65" i="1"/>
  <c r="X53" i="1"/>
  <c r="X41" i="1"/>
  <c r="X29" i="1"/>
  <c r="X17" i="1"/>
  <c r="X5" i="1"/>
  <c r="X748" i="1"/>
  <c r="X736" i="1"/>
  <c r="X724" i="1"/>
  <c r="X712" i="1"/>
  <c r="X700" i="1"/>
  <c r="X688" i="1"/>
  <c r="X676" i="1"/>
  <c r="X664" i="1"/>
  <c r="X652" i="1"/>
  <c r="X640" i="1"/>
  <c r="X628" i="1"/>
  <c r="X616" i="1"/>
  <c r="X604" i="1"/>
  <c r="X592" i="1"/>
  <c r="X580" i="1"/>
  <c r="X568" i="1"/>
  <c r="X556" i="1"/>
  <c r="X544" i="1"/>
  <c r="X532" i="1"/>
  <c r="X520" i="1"/>
  <c r="X508" i="1"/>
  <c r="X496" i="1"/>
  <c r="X484" i="1"/>
  <c r="X472" i="1"/>
  <c r="X460" i="1"/>
  <c r="X448" i="1"/>
  <c r="X436" i="1"/>
  <c r="X424" i="1"/>
  <c r="X412" i="1"/>
  <c r="X400" i="1"/>
  <c r="X388" i="1"/>
  <c r="X376" i="1"/>
  <c r="X364" i="1"/>
  <c r="X352" i="1"/>
  <c r="X340" i="1"/>
  <c r="X328" i="1"/>
  <c r="X316" i="1"/>
  <c r="X304" i="1"/>
  <c r="X292" i="1"/>
  <c r="X280" i="1"/>
  <c r="X268" i="1"/>
  <c r="X256" i="1"/>
  <c r="X244" i="1"/>
  <c r="X232" i="1"/>
  <c r="X220" i="1"/>
  <c r="X208" i="1"/>
  <c r="X196" i="1"/>
  <c r="X184" i="1"/>
  <c r="X172" i="1"/>
  <c r="X160" i="1"/>
  <c r="X148" i="1"/>
  <c r="X136" i="1"/>
  <c r="X124" i="1"/>
  <c r="X112" i="1"/>
  <c r="X100" i="1"/>
  <c r="X88" i="1"/>
  <c r="X76" i="1"/>
  <c r="X64" i="1"/>
  <c r="X52" i="1"/>
  <c r="X40" i="1"/>
  <c r="X28" i="1"/>
  <c r="X16" i="1"/>
  <c r="X4" i="1"/>
  <c r="X747" i="1"/>
  <c r="X735" i="1"/>
  <c r="X723" i="1"/>
  <c r="X711" i="1"/>
  <c r="X699" i="1"/>
  <c r="X687" i="1"/>
  <c r="X675" i="1"/>
  <c r="X663" i="1"/>
  <c r="X651" i="1"/>
  <c r="X639" i="1"/>
  <c r="X627" i="1"/>
  <c r="X615" i="1"/>
  <c r="X603" i="1"/>
  <c r="X591" i="1"/>
  <c r="X579" i="1"/>
  <c r="X567" i="1"/>
  <c r="X555" i="1"/>
  <c r="X543" i="1"/>
  <c r="X531" i="1"/>
  <c r="X519" i="1"/>
  <c r="X507" i="1"/>
  <c r="X495" i="1"/>
  <c r="X483" i="1"/>
  <c r="X471" i="1"/>
  <c r="X459" i="1"/>
  <c r="X447" i="1"/>
  <c r="X435" i="1"/>
  <c r="X423" i="1"/>
  <c r="X411" i="1"/>
  <c r="X399" i="1"/>
  <c r="X387" i="1"/>
  <c r="X375" i="1"/>
  <c r="X363" i="1"/>
  <c r="X351" i="1"/>
  <c r="X339" i="1"/>
  <c r="X327" i="1"/>
  <c r="X315" i="1"/>
  <c r="X303" i="1"/>
  <c r="X291" i="1"/>
  <c r="X279" i="1"/>
  <c r="X267" i="1"/>
  <c r="X255" i="1"/>
  <c r="X243" i="1"/>
  <c r="X231" i="1"/>
  <c r="X219" i="1"/>
  <c r="X207" i="1"/>
  <c r="X195" i="1"/>
  <c r="X183" i="1"/>
  <c r="X171" i="1"/>
  <c r="X159" i="1"/>
  <c r="X147" i="1"/>
  <c r="X135" i="1"/>
  <c r="X123" i="1"/>
  <c r="X111" i="1"/>
  <c r="X99" i="1"/>
  <c r="X87" i="1"/>
  <c r="X75" i="1"/>
  <c r="X63" i="1"/>
  <c r="X51" i="1"/>
  <c r="X39" i="1"/>
  <c r="X27" i="1"/>
  <c r="X15" i="1"/>
  <c r="X3" i="1"/>
  <c r="X746" i="1"/>
  <c r="X734" i="1"/>
  <c r="X722" i="1"/>
  <c r="X698" i="1"/>
  <c r="X686" i="1"/>
  <c r="X674" i="1"/>
  <c r="X662" i="1"/>
  <c r="X650" i="1"/>
  <c r="X638" i="1"/>
  <c r="X626" i="1"/>
  <c r="X614" i="1"/>
  <c r="X602" i="1"/>
  <c r="X590" i="1"/>
  <c r="X578" i="1"/>
  <c r="X566" i="1"/>
  <c r="X554" i="1"/>
  <c r="X542" i="1"/>
  <c r="X530" i="1"/>
  <c r="X518" i="1"/>
  <c r="X506" i="1"/>
  <c r="X494" i="1"/>
  <c r="X482" i="1"/>
  <c r="X470" i="1"/>
  <c r="X458" i="1"/>
  <c r="X446" i="1"/>
  <c r="X434" i="1"/>
  <c r="X422" i="1"/>
  <c r="X410" i="1"/>
  <c r="X398" i="1"/>
  <c r="X386" i="1"/>
  <c r="X374" i="1"/>
  <c r="X362" i="1"/>
  <c r="X350" i="1"/>
  <c r="X338" i="1"/>
  <c r="X326" i="1"/>
  <c r="X314" i="1"/>
  <c r="X302" i="1"/>
  <c r="X290" i="1"/>
  <c r="X278" i="1"/>
  <c r="X266" i="1"/>
  <c r="X254" i="1"/>
  <c r="X242" i="1"/>
  <c r="X230" i="1"/>
  <c r="X218" i="1"/>
  <c r="X206" i="1"/>
  <c r="X194" i="1"/>
  <c r="X182" i="1"/>
  <c r="X170" i="1"/>
  <c r="X158" i="1"/>
  <c r="X146" i="1"/>
  <c r="X134" i="1"/>
  <c r="X122" i="1"/>
  <c r="X110" i="1"/>
  <c r="X74" i="1"/>
  <c r="X62" i="1"/>
  <c r="X50" i="1"/>
  <c r="X38" i="1"/>
  <c r="X26" i="1"/>
  <c r="X14" i="1"/>
  <c r="AB445" i="1"/>
  <c r="X2" i="1"/>
  <c r="X710" i="1"/>
  <c r="X421" i="1"/>
  <c r="X756" i="1"/>
  <c r="X744" i="1"/>
  <c r="X732" i="1"/>
  <c r="X720" i="1"/>
  <c r="X708" i="1"/>
  <c r="X696" i="1"/>
  <c r="X684" i="1"/>
  <c r="X672" i="1"/>
  <c r="X660" i="1"/>
  <c r="X648" i="1"/>
  <c r="X636" i="1"/>
  <c r="X624" i="1"/>
  <c r="X612" i="1"/>
  <c r="X600" i="1"/>
  <c r="X588" i="1"/>
  <c r="X576" i="1"/>
  <c r="X564" i="1"/>
  <c r="X552" i="1"/>
  <c r="X540" i="1"/>
  <c r="X528" i="1"/>
  <c r="X516" i="1"/>
  <c r="X504" i="1"/>
  <c r="X492" i="1"/>
  <c r="X480" i="1"/>
  <c r="X468" i="1"/>
  <c r="X456" i="1"/>
  <c r="X444" i="1"/>
  <c r="X432" i="1"/>
  <c r="X420" i="1"/>
  <c r="X408" i="1"/>
  <c r="X396" i="1"/>
  <c r="X384" i="1"/>
  <c r="X372" i="1"/>
  <c r="X360" i="1"/>
  <c r="X348" i="1"/>
  <c r="X336" i="1"/>
  <c r="X324" i="1"/>
  <c r="X312" i="1"/>
  <c r="X300" i="1"/>
  <c r="X288" i="1"/>
  <c r="X276" i="1"/>
  <c r="X264" i="1"/>
  <c r="X252" i="1"/>
  <c r="X240" i="1"/>
  <c r="X228" i="1"/>
  <c r="X216" i="1"/>
  <c r="X204" i="1"/>
  <c r="X192" i="1"/>
  <c r="X180" i="1"/>
  <c r="X168" i="1"/>
  <c r="X156" i="1"/>
  <c r="X144" i="1"/>
  <c r="X132" i="1"/>
  <c r="X120" i="1"/>
  <c r="X108" i="1"/>
  <c r="X96" i="1"/>
  <c r="X84" i="1"/>
  <c r="X72" i="1"/>
  <c r="X60" i="1"/>
  <c r="X48" i="1"/>
  <c r="X36" i="1"/>
  <c r="X24" i="1"/>
  <c r="X12" i="1"/>
  <c r="X98" i="1"/>
  <c r="X86" i="1"/>
  <c r="AB576" i="1"/>
  <c r="AB216" i="1"/>
  <c r="AB156" i="1"/>
  <c r="AB36" i="1"/>
  <c r="AB752" i="1"/>
  <c r="AB740" i="1"/>
  <c r="AB728" i="1"/>
  <c r="AB716" i="1"/>
  <c r="AB704" i="1"/>
  <c r="AB692" i="1"/>
  <c r="AB680" i="1"/>
  <c r="AB668" i="1"/>
  <c r="AB656" i="1"/>
  <c r="AB644" i="1"/>
  <c r="AB632" i="1"/>
  <c r="AB620" i="1"/>
  <c r="AB608" i="1"/>
  <c r="AB596" i="1"/>
  <c r="AB584" i="1"/>
  <c r="AB572" i="1"/>
  <c r="AB560" i="1"/>
  <c r="AB548" i="1"/>
  <c r="AB536" i="1"/>
  <c r="AB524" i="1"/>
  <c r="AB512" i="1"/>
  <c r="AB500" i="1"/>
  <c r="AB488" i="1"/>
  <c r="AB476" i="1"/>
  <c r="AB464" i="1"/>
  <c r="AB452" i="1"/>
  <c r="AB271" i="1"/>
  <c r="AB37" i="1"/>
  <c r="AB638" i="1"/>
  <c r="AB566" i="1"/>
  <c r="AB494" i="1"/>
  <c r="AB386" i="1"/>
  <c r="AB374" i="1"/>
  <c r="AB325" i="1"/>
  <c r="AB217" i="1"/>
  <c r="AB732" i="1"/>
  <c r="AB440" i="1"/>
  <c r="AB428" i="1"/>
  <c r="AB416" i="1"/>
  <c r="AB404" i="1"/>
  <c r="AB392" i="1"/>
  <c r="AB380" i="1"/>
  <c r="AB368" i="1"/>
  <c r="AB356" i="1"/>
  <c r="AB344" i="1"/>
  <c r="AB332" i="1"/>
  <c r="AB320" i="1"/>
  <c r="AB308" i="1"/>
  <c r="AB296" i="1"/>
  <c r="AB284" i="1"/>
  <c r="AB272" i="1"/>
  <c r="AB260" i="1"/>
  <c r="AB248" i="1"/>
  <c r="AB236" i="1"/>
  <c r="AB224" i="1"/>
  <c r="AB212" i="1"/>
  <c r="AB200" i="1"/>
  <c r="AB188" i="1"/>
  <c r="AB660" i="1"/>
  <c r="AB444" i="1"/>
  <c r="AB324" i="1"/>
  <c r="AB722" i="1"/>
  <c r="AB698" i="1"/>
  <c r="AB674" i="1"/>
  <c r="AB650" i="1"/>
  <c r="AB753" i="1"/>
  <c r="AB741" i="1"/>
  <c r="AB729" i="1"/>
  <c r="AB717" i="1"/>
  <c r="AB705" i="1"/>
  <c r="AB693" i="1"/>
  <c r="AB681" i="1"/>
  <c r="AB669" i="1"/>
  <c r="AB657" i="1"/>
  <c r="AB645" i="1"/>
  <c r="AB633" i="1"/>
  <c r="AB621" i="1"/>
  <c r="AB609" i="1"/>
  <c r="AB597" i="1"/>
  <c r="AB585" i="1"/>
  <c r="AB573" i="1"/>
  <c r="AB561" i="1"/>
  <c r="AB549" i="1"/>
  <c r="AB537" i="1"/>
  <c r="AB525" i="1"/>
  <c r="AB513" i="1"/>
  <c r="AB501" i="1"/>
  <c r="AB489" i="1"/>
  <c r="AB477" i="1"/>
  <c r="AB465" i="1"/>
  <c r="AB453" i="1"/>
  <c r="AB441" i="1"/>
  <c r="AB429" i="1"/>
  <c r="AB417" i="1"/>
  <c r="AB405" i="1"/>
  <c r="AB393" i="1"/>
  <c r="AB381" i="1"/>
  <c r="AB369" i="1"/>
  <c r="AB357" i="1"/>
  <c r="AB345" i="1"/>
  <c r="AB333" i="1"/>
  <c r="AB321" i="1"/>
  <c r="AB309" i="1"/>
  <c r="AB297" i="1"/>
  <c r="AB285" i="1"/>
  <c r="AB273" i="1"/>
  <c r="AB261" i="1"/>
  <c r="AB249" i="1"/>
  <c r="AB237" i="1"/>
  <c r="AB225" i="1"/>
  <c r="AB213" i="1"/>
  <c r="AB201" i="1"/>
  <c r="AB189" i="1"/>
  <c r="AB751" i="1"/>
  <c r="AB739" i="1"/>
  <c r="AB727" i="1"/>
  <c r="AB715" i="1"/>
  <c r="AB703" i="1"/>
  <c r="AB691" i="1"/>
  <c r="AB679" i="1"/>
  <c r="AB667" i="1"/>
  <c r="AB655" i="1"/>
  <c r="AB643" i="1"/>
  <c r="AB631" i="1"/>
  <c r="AB619" i="1"/>
  <c r="AB607" i="1"/>
  <c r="AB595" i="1"/>
  <c r="AB583" i="1"/>
  <c r="AB571" i="1"/>
  <c r="AB559" i="1"/>
  <c r="AB547" i="1"/>
  <c r="AB535" i="1"/>
  <c r="AB523" i="1"/>
  <c r="AB511" i="1"/>
  <c r="AB499" i="1"/>
  <c r="AB487" i="1"/>
  <c r="AB475" i="1"/>
  <c r="AB463" i="1"/>
  <c r="AB451" i="1"/>
  <c r="AB439" i="1"/>
  <c r="AB427" i="1"/>
  <c r="AB415" i="1"/>
  <c r="AB403" i="1"/>
  <c r="AB391" i="1"/>
  <c r="AB379" i="1"/>
  <c r="AB367" i="1"/>
  <c r="AB355" i="1"/>
  <c r="AB343" i="1"/>
  <c r="AB331" i="1"/>
  <c r="AB319" i="1"/>
  <c r="AB307" i="1"/>
  <c r="AB295" i="1"/>
  <c r="AB283" i="1"/>
  <c r="AB259" i="1"/>
  <c r="AB247" i="1"/>
  <c r="AB235" i="1"/>
  <c r="AB223" i="1"/>
  <c r="AB211" i="1"/>
  <c r="AB199" i="1"/>
  <c r="AB187" i="1"/>
  <c r="AB175" i="1"/>
  <c r="AB163" i="1"/>
  <c r="AB151" i="1"/>
  <c r="AB139" i="1"/>
  <c r="AB127" i="1"/>
  <c r="AB115" i="1"/>
  <c r="AB103" i="1"/>
  <c r="AB91" i="1"/>
  <c r="AB79" i="1"/>
  <c r="AB67" i="1"/>
  <c r="AB55" i="1"/>
  <c r="AB43" i="1"/>
  <c r="AB31" i="1"/>
  <c r="AB19" i="1"/>
  <c r="AB7" i="1"/>
  <c r="AB750" i="1"/>
  <c r="AB738" i="1"/>
  <c r="AB726" i="1"/>
  <c r="AB714" i="1"/>
  <c r="AB702" i="1"/>
  <c r="AB690" i="1"/>
  <c r="AB678" i="1"/>
  <c r="AB666" i="1"/>
  <c r="AB654" i="1"/>
  <c r="AB642" i="1"/>
  <c r="AB630" i="1"/>
  <c r="AB618" i="1"/>
  <c r="AB606" i="1"/>
  <c r="AB594" i="1"/>
  <c r="AB582" i="1"/>
  <c r="AB570" i="1"/>
  <c r="AB558" i="1"/>
  <c r="AB546" i="1"/>
  <c r="AB534" i="1"/>
  <c r="AB522" i="1"/>
  <c r="AB510" i="1"/>
  <c r="AB498" i="1"/>
  <c r="AB486" i="1"/>
  <c r="AB474" i="1"/>
  <c r="AB462" i="1"/>
  <c r="AB450" i="1"/>
  <c r="AB438" i="1"/>
  <c r="AB426" i="1"/>
  <c r="AB414" i="1"/>
  <c r="AB402" i="1"/>
  <c r="AB390" i="1"/>
  <c r="AB378" i="1"/>
  <c r="AB366" i="1"/>
  <c r="AB354" i="1"/>
  <c r="AB342" i="1"/>
  <c r="AB330" i="1"/>
  <c r="AB318" i="1"/>
  <c r="AB306" i="1"/>
  <c r="AB294" i="1"/>
  <c r="AB282" i="1"/>
  <c r="AB270" i="1"/>
  <c r="AB258" i="1"/>
  <c r="AB246" i="1"/>
  <c r="AB234" i="1"/>
  <c r="AB222" i="1"/>
  <c r="AB210" i="1"/>
  <c r="AB198" i="1"/>
  <c r="AB186" i="1"/>
  <c r="AB174" i="1"/>
  <c r="AB162" i="1"/>
  <c r="AB150" i="1"/>
  <c r="AB138" i="1"/>
  <c r="AB126" i="1"/>
  <c r="AB114" i="1"/>
  <c r="AB102" i="1"/>
  <c r="AB90" i="1"/>
  <c r="AB78" i="1"/>
  <c r="AB66" i="1"/>
  <c r="AB54" i="1"/>
  <c r="AB42" i="1"/>
  <c r="AB30" i="1"/>
  <c r="AB18" i="1"/>
  <c r="AB6" i="1"/>
  <c r="AB146" i="1"/>
  <c r="AB749" i="1"/>
  <c r="AB737" i="1"/>
  <c r="AB725" i="1"/>
  <c r="AB713" i="1"/>
  <c r="AB701" i="1"/>
  <c r="AB689" i="1"/>
  <c r="AB677" i="1"/>
  <c r="AB665" i="1"/>
  <c r="AB653" i="1"/>
  <c r="AB641" i="1"/>
  <c r="AB629" i="1"/>
  <c r="AB617" i="1"/>
  <c r="AB605" i="1"/>
  <c r="AB593" i="1"/>
  <c r="AB581" i="1"/>
  <c r="AB569" i="1"/>
  <c r="AB557" i="1"/>
  <c r="AB545" i="1"/>
  <c r="AB533" i="1"/>
  <c r="AB521" i="1"/>
  <c r="AB509" i="1"/>
  <c r="AB497" i="1"/>
  <c r="AB485" i="1"/>
  <c r="AB473" i="1"/>
  <c r="AB461" i="1"/>
  <c r="AB449" i="1"/>
  <c r="AB437" i="1"/>
  <c r="AB425" i="1"/>
  <c r="AB413" i="1"/>
  <c r="AB401" i="1"/>
  <c r="AB389" i="1"/>
  <c r="AB377" i="1"/>
  <c r="AB365" i="1"/>
  <c r="AB353" i="1"/>
  <c r="AB341" i="1"/>
  <c r="AB329" i="1"/>
  <c r="AB317" i="1"/>
  <c r="AB305" i="1"/>
  <c r="AB293" i="1"/>
  <c r="AB281" i="1"/>
  <c r="AB269" i="1"/>
  <c r="AB257" i="1"/>
  <c r="AB245" i="1"/>
  <c r="AB233" i="1"/>
  <c r="AB221" i="1"/>
  <c r="AB209" i="1"/>
  <c r="AB197" i="1"/>
  <c r="AB185" i="1"/>
  <c r="AB173" i="1"/>
  <c r="AB161" i="1"/>
  <c r="AB748" i="1"/>
  <c r="AB736" i="1"/>
  <c r="AB724" i="1"/>
  <c r="AB712" i="1"/>
  <c r="AB700" i="1"/>
  <c r="AB688" i="1"/>
  <c r="AB676" i="1"/>
  <c r="AB664" i="1"/>
  <c r="AB652" i="1"/>
  <c r="AB640" i="1"/>
  <c r="AB628" i="1"/>
  <c r="AB616" i="1"/>
  <c r="AB604" i="1"/>
  <c r="AB592" i="1"/>
  <c r="AB580" i="1"/>
  <c r="AB568" i="1"/>
  <c r="AB556" i="1"/>
  <c r="AB544" i="1"/>
  <c r="AB532" i="1"/>
  <c r="AB520" i="1"/>
  <c r="AB508" i="1"/>
  <c r="AB496" i="1"/>
  <c r="AB484" i="1"/>
  <c r="AB472" i="1"/>
  <c r="AB460" i="1"/>
  <c r="AB448" i="1"/>
  <c r="AB436" i="1"/>
  <c r="AB424" i="1"/>
  <c r="AB412" i="1"/>
  <c r="AB400" i="1"/>
  <c r="AB388" i="1"/>
  <c r="AB376" i="1"/>
  <c r="AB364" i="1"/>
  <c r="AB352" i="1"/>
  <c r="AB340" i="1"/>
  <c r="AB328" i="1"/>
  <c r="AB316" i="1"/>
  <c r="AB304" i="1"/>
  <c r="AB292" i="1"/>
  <c r="AB280" i="1"/>
  <c r="AB268" i="1"/>
  <c r="AB256" i="1"/>
  <c r="AB244" i="1"/>
  <c r="AB232" i="1"/>
  <c r="AB220" i="1"/>
  <c r="AB208" i="1"/>
  <c r="AB196" i="1"/>
  <c r="AB747" i="1"/>
  <c r="AB735" i="1"/>
  <c r="AB723" i="1"/>
  <c r="AB711" i="1"/>
  <c r="AB699" i="1"/>
  <c r="AB687" i="1"/>
  <c r="AB675" i="1"/>
  <c r="AB663" i="1"/>
  <c r="AB651" i="1"/>
  <c r="AB639" i="1"/>
  <c r="AB627" i="1"/>
  <c r="AB615" i="1"/>
  <c r="AB603" i="1"/>
  <c r="AB591" i="1"/>
  <c r="AB579" i="1"/>
  <c r="AB567" i="1"/>
  <c r="AB555" i="1"/>
  <c r="AB543" i="1"/>
  <c r="AB531" i="1"/>
  <c r="AB519" i="1"/>
  <c r="AB507" i="1"/>
  <c r="AB495" i="1"/>
  <c r="AB483" i="1"/>
  <c r="AB471" i="1"/>
  <c r="AB459" i="1"/>
  <c r="AB447" i="1"/>
  <c r="AB435" i="1"/>
  <c r="AB423" i="1"/>
  <c r="AB411" i="1"/>
  <c r="AB399" i="1"/>
  <c r="AB387" i="1"/>
  <c r="AB375" i="1"/>
  <c r="AB363" i="1"/>
  <c r="AB351" i="1"/>
  <c r="AB339" i="1"/>
  <c r="AB327" i="1"/>
  <c r="AB315" i="1"/>
  <c r="AB303" i="1"/>
  <c r="AB291" i="1"/>
  <c r="AB279" i="1"/>
  <c r="AB267" i="1"/>
  <c r="AB255" i="1"/>
  <c r="AB243" i="1"/>
  <c r="AB231" i="1"/>
  <c r="AB219" i="1"/>
  <c r="AB207" i="1"/>
  <c r="AB195" i="1"/>
  <c r="AB183" i="1"/>
  <c r="AB171" i="1"/>
  <c r="AB159" i="1"/>
  <c r="AB147" i="1"/>
  <c r="AB135" i="1"/>
  <c r="AB123" i="1"/>
  <c r="AB111" i="1"/>
  <c r="AB99" i="1"/>
  <c r="AB87" i="1"/>
  <c r="AB75" i="1"/>
  <c r="AB63" i="1"/>
  <c r="AB51" i="1"/>
  <c r="AB39" i="1"/>
  <c r="AB27" i="1"/>
  <c r="AB15" i="1"/>
  <c r="AB746" i="1"/>
  <c r="AB734" i="1"/>
  <c r="AB710" i="1"/>
  <c r="AB686" i="1"/>
  <c r="AB662" i="1"/>
  <c r="AB626" i="1"/>
  <c r="AB614" i="1"/>
  <c r="AB578" i="1"/>
  <c r="AB542" i="1"/>
  <c r="AB518" i="1"/>
  <c r="AB482" i="1"/>
  <c r="AB458" i="1"/>
  <c r="AB446" i="1"/>
  <c r="AB434" i="1"/>
  <c r="AB422" i="1"/>
  <c r="AB410" i="1"/>
  <c r="AB398" i="1"/>
  <c r="AB362" i="1"/>
  <c r="AB350" i="1"/>
  <c r="AB338" i="1"/>
  <c r="AB326" i="1"/>
  <c r="AB314" i="1"/>
  <c r="AB302" i="1"/>
  <c r="AB290" i="1"/>
  <c r="AB278" i="1"/>
  <c r="AB254" i="1"/>
  <c r="AB242" i="1"/>
  <c r="AB230" i="1"/>
  <c r="AB218" i="1"/>
  <c r="AB206" i="1"/>
  <c r="AB194" i="1"/>
  <c r="AB182" i="1"/>
  <c r="AB170" i="1"/>
  <c r="AB158" i="1"/>
  <c r="AB134" i="1"/>
  <c r="AB122" i="1"/>
  <c r="AB110" i="1"/>
  <c r="AB74" i="1"/>
  <c r="AB62" i="1"/>
  <c r="AB50" i="1"/>
  <c r="AB38" i="1"/>
  <c r="AB26" i="1"/>
  <c r="AB14" i="1"/>
  <c r="AB602" i="1"/>
  <c r="AB590" i="1"/>
  <c r="AB554" i="1"/>
  <c r="AB530" i="1"/>
  <c r="AB506" i="1"/>
  <c r="AB470" i="1"/>
  <c r="AB757" i="1"/>
  <c r="AB745" i="1"/>
  <c r="AB733" i="1"/>
  <c r="AB721" i="1"/>
  <c r="AB709" i="1"/>
  <c r="AB697" i="1"/>
  <c r="AB685" i="1"/>
  <c r="AB673" i="1"/>
  <c r="AB661" i="1"/>
  <c r="AB649" i="1"/>
  <c r="AB637" i="1"/>
  <c r="AB625" i="1"/>
  <c r="AB613" i="1"/>
  <c r="AB601" i="1"/>
  <c r="AB589" i="1"/>
  <c r="AB577" i="1"/>
  <c r="AB565" i="1"/>
  <c r="AB553" i="1"/>
  <c r="AB541" i="1"/>
  <c r="AB529" i="1"/>
  <c r="AB517" i="1"/>
  <c r="AB505" i="1"/>
  <c r="AB493" i="1"/>
  <c r="AB481" i="1"/>
  <c r="AB469" i="1"/>
  <c r="AB457" i="1"/>
  <c r="AB433" i="1"/>
  <c r="AB421" i="1"/>
  <c r="AB409" i="1"/>
  <c r="AB397" i="1"/>
  <c r="AB385" i="1"/>
  <c r="AB373" i="1"/>
  <c r="AB361" i="1"/>
  <c r="AB349" i="1"/>
  <c r="AB337" i="1"/>
  <c r="AB313" i="1"/>
  <c r="AB301" i="1"/>
  <c r="AB289" i="1"/>
  <c r="AB277" i="1"/>
  <c r="AB265" i="1"/>
  <c r="AB253" i="1"/>
  <c r="AB241" i="1"/>
  <c r="AB229" i="1"/>
  <c r="AB205" i="1"/>
  <c r="AB193" i="1"/>
  <c r="AB181" i="1"/>
  <c r="AB169" i="1"/>
  <c r="AB157" i="1"/>
  <c r="AB145" i="1"/>
  <c r="AB133" i="1"/>
  <c r="AB121" i="1"/>
  <c r="AB109" i="1"/>
  <c r="AB97" i="1"/>
  <c r="AB85" i="1"/>
  <c r="AB73" i="1"/>
  <c r="AB61" i="1"/>
  <c r="AB49" i="1"/>
  <c r="AB13" i="1"/>
  <c r="AB756" i="1"/>
  <c r="AB720" i="1"/>
  <c r="AB708" i="1"/>
  <c r="AB684" i="1"/>
  <c r="AB672" i="1"/>
  <c r="AB636" i="1"/>
  <c r="AB624" i="1"/>
  <c r="AB612" i="1"/>
  <c r="AB588" i="1"/>
  <c r="AB564" i="1"/>
  <c r="AB540" i="1"/>
  <c r="AB528" i="1"/>
  <c r="AB516" i="1"/>
  <c r="AB492" i="1"/>
  <c r="AB480" i="1"/>
  <c r="AB468" i="1"/>
  <c r="AB432" i="1"/>
  <c r="AB408" i="1"/>
  <c r="AB396" i="1"/>
  <c r="AB372" i="1"/>
  <c r="AB360" i="1"/>
  <c r="AB336" i="1"/>
  <c r="AB300" i="1"/>
  <c r="AB288" i="1"/>
  <c r="AB264" i="1"/>
  <c r="AB252" i="1"/>
  <c r="AB228" i="1"/>
  <c r="AB192" i="1"/>
  <c r="AB180" i="1"/>
  <c r="AB144" i="1"/>
  <c r="AB120" i="1"/>
  <c r="AB108" i="1"/>
  <c r="AB84" i="1"/>
  <c r="AB72" i="1"/>
  <c r="AB48" i="1"/>
  <c r="AB12" i="1"/>
  <c r="AB754" i="1"/>
  <c r="AB742" i="1"/>
  <c r="AB730" i="1"/>
  <c r="AB718" i="1"/>
  <c r="AB706" i="1"/>
  <c r="AB694" i="1"/>
  <c r="AB682" i="1"/>
  <c r="AB670" i="1"/>
  <c r="AB658" i="1"/>
  <c r="AB646" i="1"/>
  <c r="AB634" i="1"/>
  <c r="AB622" i="1"/>
  <c r="AB610" i="1"/>
  <c r="AB598" i="1"/>
  <c r="AB586" i="1"/>
  <c r="AB574" i="1"/>
  <c r="AB562" i="1"/>
  <c r="AB550" i="1"/>
  <c r="AB538" i="1"/>
  <c r="AB526" i="1"/>
  <c r="AB514" i="1"/>
  <c r="AB502" i="1"/>
  <c r="AB490" i="1"/>
  <c r="AB478" i="1"/>
  <c r="AB466" i="1"/>
  <c r="AB454" i="1"/>
  <c r="AB442" i="1"/>
  <c r="AB430" i="1"/>
  <c r="AB418" i="1"/>
  <c r="AB406" i="1"/>
  <c r="AB394" i="1"/>
  <c r="AB382" i="1"/>
  <c r="AB370" i="1"/>
  <c r="AB358" i="1"/>
  <c r="AB346" i="1"/>
  <c r="AB334" i="1"/>
  <c r="AB322" i="1"/>
  <c r="AB310" i="1"/>
  <c r="AB298" i="1"/>
  <c r="AB286" i="1"/>
  <c r="AB274" i="1"/>
  <c r="AB262" i="1"/>
  <c r="AB250" i="1"/>
  <c r="AB238" i="1"/>
  <c r="AB226" i="1"/>
  <c r="AB214" i="1"/>
  <c r="AB202" i="1"/>
  <c r="AB266" i="1"/>
  <c r="AB149" i="1"/>
  <c r="AB137" i="1"/>
  <c r="AB125" i="1"/>
  <c r="AB113" i="1"/>
  <c r="AB101" i="1"/>
  <c r="AB89" i="1"/>
  <c r="AB77" i="1"/>
  <c r="AB65" i="1"/>
  <c r="AB53" i="1"/>
  <c r="AB41" i="1"/>
  <c r="AB29" i="1"/>
  <c r="AB17" i="1"/>
  <c r="AB5" i="1"/>
  <c r="AB184" i="1"/>
  <c r="AB172" i="1"/>
  <c r="AB160" i="1"/>
  <c r="AB148" i="1"/>
  <c r="AB136" i="1"/>
  <c r="AB124" i="1"/>
  <c r="AB112" i="1"/>
  <c r="AB100" i="1"/>
  <c r="AB88" i="1"/>
  <c r="AB76" i="1"/>
  <c r="AB64" i="1"/>
  <c r="AB52" i="1"/>
  <c r="AB40" i="1"/>
  <c r="AB28" i="1"/>
  <c r="AB16" i="1"/>
  <c r="AB4" i="1"/>
  <c r="AB25" i="1"/>
  <c r="AB190" i="1"/>
  <c r="AB178" i="1"/>
  <c r="AB166" i="1"/>
  <c r="AB154" i="1"/>
  <c r="AB142" i="1"/>
  <c r="AB130" i="1"/>
  <c r="AB118" i="1"/>
  <c r="AB106" i="1"/>
  <c r="AB94" i="1"/>
  <c r="AB82" i="1"/>
  <c r="AB70" i="1"/>
  <c r="AB58" i="1"/>
  <c r="AB46" i="1"/>
  <c r="AB34" i="1"/>
  <c r="AB22" i="1"/>
  <c r="AB10" i="1"/>
  <c r="AB177" i="1"/>
  <c r="AB165" i="1"/>
  <c r="AB153" i="1"/>
  <c r="AB141" i="1"/>
  <c r="AB129" i="1"/>
  <c r="AB117" i="1"/>
  <c r="AB105" i="1"/>
  <c r="AB93" i="1"/>
  <c r="AB81" i="1"/>
  <c r="AB69" i="1"/>
  <c r="AB57" i="1"/>
  <c r="AB45" i="1"/>
  <c r="AB33" i="1"/>
  <c r="AB21" i="1"/>
  <c r="AB9" i="1"/>
  <c r="AB176" i="1"/>
  <c r="AB164" i="1"/>
  <c r="AB152" i="1"/>
  <c r="AB140" i="1"/>
  <c r="AB128" i="1"/>
  <c r="AB116" i="1"/>
  <c r="AB104" i="1"/>
  <c r="AB92" i="1"/>
  <c r="AB80" i="1"/>
  <c r="AB68" i="1"/>
  <c r="AB56" i="1"/>
  <c r="AB44" i="1"/>
  <c r="AB32" i="1"/>
  <c r="AB20" i="1"/>
  <c r="AB8" i="1"/>
  <c r="AB659" i="1"/>
  <c r="AB467" i="1"/>
  <c r="AB335" i="1"/>
  <c r="AB263" i="1"/>
  <c r="AB191" i="1"/>
  <c r="AB107" i="1"/>
  <c r="AB35" i="1"/>
  <c r="AB527" i="1"/>
  <c r="AB359" i="1"/>
  <c r="AB647" i="1"/>
  <c r="AB479" i="1"/>
  <c r="AB755" i="1"/>
  <c r="AB563" i="1"/>
  <c r="AB431" i="1"/>
  <c r="AB743" i="1"/>
  <c r="AB707" i="1"/>
  <c r="AB623" i="1"/>
  <c r="AB599" i="1"/>
  <c r="AB575" i="1"/>
  <c r="AB551" i="1"/>
  <c r="AB515" i="1"/>
  <c r="AB407" i="1"/>
  <c r="AB323" i="1"/>
  <c r="AB395" i="1"/>
  <c r="AB251" i="1"/>
  <c r="AB179" i="1"/>
  <c r="AB119" i="1"/>
  <c r="AB47" i="1"/>
  <c r="AB671" i="1"/>
  <c r="AB587" i="1"/>
  <c r="AB143" i="1"/>
  <c r="AB215" i="1"/>
  <c r="AB731" i="1"/>
  <c r="AB71" i="1"/>
  <c r="AB503" i="1"/>
  <c r="AB719" i="1"/>
  <c r="AB695" i="1"/>
  <c r="AB611" i="1"/>
  <c r="AB443" i="1"/>
  <c r="AB371" i="1"/>
  <c r="AB299" i="1"/>
  <c r="AB227" i="1"/>
  <c r="AB155" i="1"/>
  <c r="AB83" i="1"/>
  <c r="AB11" i="1"/>
  <c r="AB287" i="1"/>
  <c r="AB2" i="1"/>
  <c r="AB744" i="1"/>
  <c r="AB696" i="1"/>
  <c r="AB648" i="1"/>
  <c r="AB600" i="1"/>
  <c r="AB552" i="1"/>
  <c r="AB504" i="1"/>
  <c r="AB456" i="1"/>
  <c r="AB420" i="1"/>
  <c r="AB384" i="1"/>
  <c r="AB348" i="1"/>
  <c r="AB312" i="1"/>
  <c r="AB276" i="1"/>
  <c r="AB240" i="1"/>
  <c r="AB204" i="1"/>
  <c r="AB168" i="1"/>
  <c r="AB132" i="1"/>
  <c r="AB96" i="1"/>
  <c r="AB60" i="1"/>
  <c r="AB24" i="1"/>
  <c r="AB683" i="1"/>
  <c r="AB635" i="1"/>
  <c r="AB539" i="1"/>
  <c r="AB491" i="1"/>
  <c r="AB455" i="1"/>
  <c r="AB419" i="1"/>
  <c r="AB383" i="1"/>
  <c r="AB347" i="1"/>
  <c r="AB311" i="1"/>
  <c r="AB275" i="1"/>
  <c r="AB239" i="1"/>
  <c r="AB203" i="1"/>
  <c r="AB167" i="1"/>
  <c r="AB131" i="1"/>
  <c r="AB95" i="1"/>
  <c r="AB59" i="1"/>
  <c r="AB23" i="1"/>
  <c r="AB3" i="1"/>
  <c r="P622" i="1"/>
  <c r="P550" i="1"/>
  <c r="P502" i="1"/>
  <c r="P454" i="1"/>
  <c r="P334" i="1"/>
  <c r="P262" i="1"/>
  <c r="P742" i="1"/>
  <c r="P625" i="1"/>
  <c r="P133" i="1"/>
  <c r="P360" i="1"/>
  <c r="P144" i="1"/>
  <c r="P143" i="1"/>
  <c r="P539" i="1"/>
  <c r="P107" i="1"/>
  <c r="P432" i="1"/>
  <c r="P431" i="1"/>
  <c r="P396" i="1"/>
  <c r="P204" i="1"/>
  <c r="P168" i="1"/>
  <c r="P120" i="1"/>
  <c r="P108" i="1"/>
  <c r="P84" i="1"/>
  <c r="P72" i="1"/>
  <c r="P36" i="1"/>
  <c r="P359" i="1"/>
  <c r="P623" i="1"/>
  <c r="P467" i="1"/>
  <c r="P455" i="1"/>
  <c r="P395" i="1"/>
  <c r="P383" i="1"/>
  <c r="P335" i="1"/>
  <c r="P287" i="1"/>
  <c r="P251" i="1"/>
  <c r="P95" i="1"/>
  <c r="P71" i="1"/>
  <c r="P47" i="1"/>
  <c r="P35" i="1"/>
  <c r="P755" i="1"/>
  <c r="P323" i="1"/>
  <c r="P743" i="1"/>
  <c r="P719" i="1"/>
  <c r="P179" i="1"/>
  <c r="P648" i="1"/>
  <c r="P216" i="1"/>
  <c r="P683" i="1"/>
  <c r="P611" i="1"/>
  <c r="P503" i="1"/>
  <c r="P647" i="1"/>
  <c r="P215" i="1"/>
  <c r="P584" i="1"/>
  <c r="P548" i="1"/>
  <c r="P536" i="1"/>
  <c r="P500" i="1"/>
  <c r="P488" i="1"/>
  <c r="P452" i="1"/>
  <c r="P440" i="1"/>
  <c r="P416" i="1"/>
  <c r="P404" i="1"/>
  <c r="P392" i="1"/>
  <c r="P380" i="1"/>
  <c r="P368" i="1"/>
  <c r="P356" i="1"/>
  <c r="P332" i="1"/>
  <c r="P296" i="1"/>
  <c r="P260" i="1"/>
  <c r="P248" i="1"/>
  <c r="P212" i="1"/>
  <c r="P200" i="1"/>
  <c r="P164" i="1"/>
  <c r="P152" i="1"/>
  <c r="P128" i="1"/>
  <c r="P116" i="1"/>
  <c r="P104" i="1"/>
  <c r="P92" i="1"/>
  <c r="P80" i="1"/>
  <c r="P68" i="1"/>
  <c r="P44" i="1"/>
  <c r="P180" i="1"/>
  <c r="P15" i="1"/>
  <c r="P218" i="1"/>
  <c r="P601" i="1"/>
  <c r="P517" i="1"/>
  <c r="P253" i="1"/>
  <c r="P181" i="1"/>
  <c r="P97" i="1"/>
  <c r="P754" i="1"/>
  <c r="P718" i="1"/>
  <c r="P682" i="1"/>
  <c r="P646" i="1"/>
  <c r="P610" i="1"/>
  <c r="P574" i="1"/>
  <c r="P538" i="1"/>
  <c r="P466" i="1"/>
  <c r="P430" i="1"/>
  <c r="P394" i="1"/>
  <c r="P358" i="1"/>
  <c r="P322" i="1"/>
  <c r="P286" i="1"/>
  <c r="P250" i="1"/>
  <c r="P214" i="1"/>
  <c r="P178" i="1"/>
  <c r="P142" i="1"/>
  <c r="P106" i="1"/>
  <c r="P70" i="1"/>
  <c r="P34" i="1"/>
  <c r="P614" i="1"/>
  <c r="P398" i="1"/>
  <c r="P74" i="1"/>
  <c r="P505" i="1"/>
  <c r="P433" i="1"/>
  <c r="P361" i="1"/>
  <c r="P277" i="1"/>
  <c r="P193" i="1"/>
  <c r="P109" i="1"/>
  <c r="P25" i="1"/>
  <c r="P530" i="1"/>
  <c r="P62" i="1"/>
  <c r="P753" i="1"/>
  <c r="P681" i="1"/>
  <c r="P597" i="1"/>
  <c r="P525" i="1"/>
  <c r="P441" i="1"/>
  <c r="P345" i="1"/>
  <c r="P273" i="1"/>
  <c r="P201" i="1"/>
  <c r="P129" i="1"/>
  <c r="P45" i="1"/>
  <c r="P636" i="1"/>
  <c r="P564" i="1"/>
  <c r="P384" i="1"/>
  <c r="P312" i="1"/>
  <c r="P240" i="1"/>
  <c r="P60" i="1"/>
  <c r="P9" i="1"/>
  <c r="P752" i="1"/>
  <c r="P740" i="1"/>
  <c r="P728" i="1"/>
  <c r="P716" i="1"/>
  <c r="P704" i="1"/>
  <c r="P692" i="1"/>
  <c r="P680" i="1"/>
  <c r="P668" i="1"/>
  <c r="P656" i="1"/>
  <c r="P644" i="1"/>
  <c r="P632" i="1"/>
  <c r="P620" i="1"/>
  <c r="P608" i="1"/>
  <c r="P596" i="1"/>
  <c r="P572" i="1"/>
  <c r="P560" i="1"/>
  <c r="P524" i="1"/>
  <c r="P512" i="1"/>
  <c r="P476" i="1"/>
  <c r="P464" i="1"/>
  <c r="P428" i="1"/>
  <c r="P344" i="1"/>
  <c r="P320" i="1"/>
  <c r="P308" i="1"/>
  <c r="P284" i="1"/>
  <c r="P272" i="1"/>
  <c r="P236" i="1"/>
  <c r="P224" i="1"/>
  <c r="P188" i="1"/>
  <c r="P176" i="1"/>
  <c r="P140" i="1"/>
  <c r="P56" i="1"/>
  <c r="P32" i="1"/>
  <c r="P20" i="1"/>
  <c r="P707" i="1"/>
  <c r="P671" i="1"/>
  <c r="P635" i="1"/>
  <c r="P599" i="1"/>
  <c r="P563" i="1"/>
  <c r="P527" i="1"/>
  <c r="P491" i="1"/>
  <c r="P419" i="1"/>
  <c r="P347" i="1"/>
  <c r="P311" i="1"/>
  <c r="P275" i="1"/>
  <c r="P239" i="1"/>
  <c r="P203" i="1"/>
  <c r="P167" i="1"/>
  <c r="P131" i="1"/>
  <c r="P59" i="1"/>
  <c r="P23" i="1"/>
  <c r="P650" i="1"/>
  <c r="P470" i="1"/>
  <c r="P326" i="1"/>
  <c r="P110" i="1"/>
  <c r="P757" i="1"/>
  <c r="P673" i="1"/>
  <c r="P589" i="1"/>
  <c r="P145" i="1"/>
  <c r="P566" i="1"/>
  <c r="P98" i="1"/>
  <c r="P717" i="1"/>
  <c r="P645" i="1"/>
  <c r="P573" i="1"/>
  <c r="P501" i="1"/>
  <c r="P429" i="1"/>
  <c r="P369" i="1"/>
  <c r="P285" i="1"/>
  <c r="P213" i="1"/>
  <c r="P141" i="1"/>
  <c r="P57" i="1"/>
  <c r="P744" i="1"/>
  <c r="P672" i="1"/>
  <c r="P600" i="1"/>
  <c r="P528" i="1"/>
  <c r="P420" i="1"/>
  <c r="P348" i="1"/>
  <c r="P276" i="1"/>
  <c r="P24" i="1"/>
  <c r="P8" i="1"/>
  <c r="P739" i="1"/>
  <c r="P727" i="1"/>
  <c r="P715" i="1"/>
  <c r="P691" i="1"/>
  <c r="P679" i="1"/>
  <c r="P667" i="1"/>
  <c r="P643" i="1"/>
  <c r="P631" i="1"/>
  <c r="P619" i="1"/>
  <c r="P595" i="1"/>
  <c r="P571" i="1"/>
  <c r="P547" i="1"/>
  <c r="P523" i="1"/>
  <c r="P511" i="1"/>
  <c r="P499" i="1"/>
  <c r="P487" i="1"/>
  <c r="P475" i="1"/>
  <c r="P463" i="1"/>
  <c r="P451" i="1"/>
  <c r="P439" i="1"/>
  <c r="P427" i="1"/>
  <c r="P403" i="1"/>
  <c r="P391" i="1"/>
  <c r="P379" i="1"/>
  <c r="P355" i="1"/>
  <c r="P343" i="1"/>
  <c r="P331" i="1"/>
  <c r="P307" i="1"/>
  <c r="P283" i="1"/>
  <c r="P259" i="1"/>
  <c r="P235" i="1"/>
  <c r="P223" i="1"/>
  <c r="P211" i="1"/>
  <c r="P199" i="1"/>
  <c r="P187" i="1"/>
  <c r="P163" i="1"/>
  <c r="P151" i="1"/>
  <c r="P139" i="1"/>
  <c r="P115" i="1"/>
  <c r="P103" i="1"/>
  <c r="P91" i="1"/>
  <c r="P67" i="1"/>
  <c r="P55" i="1"/>
  <c r="P43" i="1"/>
  <c r="P19" i="1"/>
  <c r="P706" i="1"/>
  <c r="P670" i="1"/>
  <c r="P634" i="1"/>
  <c r="P598" i="1"/>
  <c r="P562" i="1"/>
  <c r="P526" i="1"/>
  <c r="P490" i="1"/>
  <c r="P418" i="1"/>
  <c r="P382" i="1"/>
  <c r="P346" i="1"/>
  <c r="P310" i="1"/>
  <c r="P274" i="1"/>
  <c r="P238" i="1"/>
  <c r="P202" i="1"/>
  <c r="P166" i="1"/>
  <c r="P130" i="1"/>
  <c r="P94" i="1"/>
  <c r="P58" i="1"/>
  <c r="P22" i="1"/>
  <c r="P506" i="1"/>
  <c r="P146" i="1"/>
  <c r="P733" i="1"/>
  <c r="P649" i="1"/>
  <c r="P457" i="1"/>
  <c r="P301" i="1"/>
  <c r="P217" i="1"/>
  <c r="P73" i="1"/>
  <c r="P170" i="1"/>
  <c r="P741" i="1"/>
  <c r="P669" i="1"/>
  <c r="P609" i="1"/>
  <c r="P561" i="1"/>
  <c r="P513" i="1"/>
  <c r="P465" i="1"/>
  <c r="P393" i="1"/>
  <c r="P357" i="1"/>
  <c r="P297" i="1"/>
  <c r="P225" i="1"/>
  <c r="P153" i="1"/>
  <c r="P33" i="1"/>
  <c r="P7" i="1"/>
  <c r="P750" i="1"/>
  <c r="P738" i="1"/>
  <c r="P726" i="1"/>
  <c r="P714" i="1"/>
  <c r="P702" i="1"/>
  <c r="P690" i="1"/>
  <c r="P678" i="1"/>
  <c r="P666" i="1"/>
  <c r="P654" i="1"/>
  <c r="P642" i="1"/>
  <c r="P630" i="1"/>
  <c r="P618" i="1"/>
  <c r="P606" i="1"/>
  <c r="P594" i="1"/>
  <c r="P582" i="1"/>
  <c r="P570" i="1"/>
  <c r="P558" i="1"/>
  <c r="P546" i="1"/>
  <c r="P534" i="1"/>
  <c r="P522" i="1"/>
  <c r="P510" i="1"/>
  <c r="P498" i="1"/>
  <c r="P486" i="1"/>
  <c r="P474" i="1"/>
  <c r="P462" i="1"/>
  <c r="P450" i="1"/>
  <c r="P438" i="1"/>
  <c r="P426" i="1"/>
  <c r="P414" i="1"/>
  <c r="P402" i="1"/>
  <c r="P390" i="1"/>
  <c r="P378" i="1"/>
  <c r="P366" i="1"/>
  <c r="P354" i="1"/>
  <c r="P342" i="1"/>
  <c r="P330" i="1"/>
  <c r="P318" i="1"/>
  <c r="P306" i="1"/>
  <c r="P294" i="1"/>
  <c r="P282" i="1"/>
  <c r="P270" i="1"/>
  <c r="P258" i="1"/>
  <c r="P246" i="1"/>
  <c r="P234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734" i="1"/>
  <c r="P698" i="1"/>
  <c r="P662" i="1"/>
  <c r="P626" i="1"/>
  <c r="P590" i="1"/>
  <c r="P554" i="1"/>
  <c r="P518" i="1"/>
  <c r="P482" i="1"/>
  <c r="P446" i="1"/>
  <c r="P410" i="1"/>
  <c r="P374" i="1"/>
  <c r="P338" i="1"/>
  <c r="P302" i="1"/>
  <c r="P266" i="1"/>
  <c r="P230" i="1"/>
  <c r="P194" i="1"/>
  <c r="P158" i="1"/>
  <c r="P86" i="1"/>
  <c r="P50" i="1"/>
  <c r="P14" i="1"/>
  <c r="P3" i="1"/>
  <c r="P722" i="1"/>
  <c r="P578" i="1"/>
  <c r="P434" i="1"/>
  <c r="P290" i="1"/>
  <c r="P182" i="1"/>
  <c r="P685" i="1"/>
  <c r="P553" i="1"/>
  <c r="P481" i="1"/>
  <c r="P397" i="1"/>
  <c r="P313" i="1"/>
  <c r="P229" i="1"/>
  <c r="P157" i="1"/>
  <c r="P746" i="1"/>
  <c r="P674" i="1"/>
  <c r="P638" i="1"/>
  <c r="P494" i="1"/>
  <c r="P422" i="1"/>
  <c r="P350" i="1"/>
  <c r="P278" i="1"/>
  <c r="P206" i="1"/>
  <c r="P705" i="1"/>
  <c r="P621" i="1"/>
  <c r="P537" i="1"/>
  <c r="P453" i="1"/>
  <c r="P381" i="1"/>
  <c r="P309" i="1"/>
  <c r="P249" i="1"/>
  <c r="P177" i="1"/>
  <c r="P117" i="1"/>
  <c r="P69" i="1"/>
  <c r="P132" i="1"/>
  <c r="P6" i="1"/>
  <c r="P749" i="1"/>
  <c r="P737" i="1"/>
  <c r="P725" i="1"/>
  <c r="P713" i="1"/>
  <c r="P701" i="1"/>
  <c r="P689" i="1"/>
  <c r="P677" i="1"/>
  <c r="P665" i="1"/>
  <c r="P653" i="1"/>
  <c r="P641" i="1"/>
  <c r="P629" i="1"/>
  <c r="P617" i="1"/>
  <c r="P605" i="1"/>
  <c r="P593" i="1"/>
  <c r="P581" i="1"/>
  <c r="P569" i="1"/>
  <c r="P557" i="1"/>
  <c r="P545" i="1"/>
  <c r="P533" i="1"/>
  <c r="P521" i="1"/>
  <c r="P509" i="1"/>
  <c r="P497" i="1"/>
  <c r="P485" i="1"/>
  <c r="P473" i="1"/>
  <c r="P461" i="1"/>
  <c r="P449" i="1"/>
  <c r="P437" i="1"/>
  <c r="P425" i="1"/>
  <c r="P413" i="1"/>
  <c r="P401" i="1"/>
  <c r="P389" i="1"/>
  <c r="P377" i="1"/>
  <c r="P365" i="1"/>
  <c r="P353" i="1"/>
  <c r="P341" i="1"/>
  <c r="P329" i="1"/>
  <c r="P317" i="1"/>
  <c r="P305" i="1"/>
  <c r="P293" i="1"/>
  <c r="P281" i="1"/>
  <c r="P269" i="1"/>
  <c r="P257" i="1"/>
  <c r="P245" i="1"/>
  <c r="P233" i="1"/>
  <c r="P221" i="1"/>
  <c r="P209" i="1"/>
  <c r="P197" i="1"/>
  <c r="P185" i="1"/>
  <c r="P173" i="1"/>
  <c r="P161" i="1"/>
  <c r="P149" i="1"/>
  <c r="P137" i="1"/>
  <c r="P125" i="1"/>
  <c r="P113" i="1"/>
  <c r="P101" i="1"/>
  <c r="P89" i="1"/>
  <c r="P77" i="1"/>
  <c r="P65" i="1"/>
  <c r="P53" i="1"/>
  <c r="P41" i="1"/>
  <c r="P29" i="1"/>
  <c r="P732" i="1"/>
  <c r="P660" i="1"/>
  <c r="P624" i="1"/>
  <c r="P588" i="1"/>
  <c r="P552" i="1"/>
  <c r="P516" i="1"/>
  <c r="P480" i="1"/>
  <c r="P444" i="1"/>
  <c r="P408" i="1"/>
  <c r="P336" i="1"/>
  <c r="P264" i="1"/>
  <c r="P228" i="1"/>
  <c r="P192" i="1"/>
  <c r="P156" i="1"/>
  <c r="P48" i="1"/>
  <c r="P12" i="1"/>
  <c r="P254" i="1"/>
  <c r="P721" i="1"/>
  <c r="P637" i="1"/>
  <c r="P541" i="1"/>
  <c r="P445" i="1"/>
  <c r="P349" i="1"/>
  <c r="P265" i="1"/>
  <c r="P169" i="1"/>
  <c r="P61" i="1"/>
  <c r="P13" i="1"/>
  <c r="P134" i="1"/>
  <c r="P729" i="1"/>
  <c r="P657" i="1"/>
  <c r="P585" i="1"/>
  <c r="P489" i="1"/>
  <c r="P405" i="1"/>
  <c r="P321" i="1"/>
  <c r="P237" i="1"/>
  <c r="P165" i="1"/>
  <c r="P93" i="1"/>
  <c r="P21" i="1"/>
  <c r="P17" i="1"/>
  <c r="P5" i="1"/>
  <c r="P748" i="1"/>
  <c r="P736" i="1"/>
  <c r="P724" i="1"/>
  <c r="P712" i="1"/>
  <c r="P700" i="1"/>
  <c r="P688" i="1"/>
  <c r="P676" i="1"/>
  <c r="P664" i="1"/>
  <c r="P652" i="1"/>
  <c r="P640" i="1"/>
  <c r="P628" i="1"/>
  <c r="P616" i="1"/>
  <c r="P604" i="1"/>
  <c r="P592" i="1"/>
  <c r="P580" i="1"/>
  <c r="P568" i="1"/>
  <c r="P556" i="1"/>
  <c r="P544" i="1"/>
  <c r="P532" i="1"/>
  <c r="P520" i="1"/>
  <c r="P508" i="1"/>
  <c r="P496" i="1"/>
  <c r="P484" i="1"/>
  <c r="P472" i="1"/>
  <c r="P460" i="1"/>
  <c r="P448" i="1"/>
  <c r="P436" i="1"/>
  <c r="P424" i="1"/>
  <c r="P412" i="1"/>
  <c r="P400" i="1"/>
  <c r="P388" i="1"/>
  <c r="P376" i="1"/>
  <c r="P364" i="1"/>
  <c r="P352" i="1"/>
  <c r="P340" i="1"/>
  <c r="P328" i="1"/>
  <c r="P316" i="1"/>
  <c r="P304" i="1"/>
  <c r="P292" i="1"/>
  <c r="P280" i="1"/>
  <c r="P268" i="1"/>
  <c r="P256" i="1"/>
  <c r="P244" i="1"/>
  <c r="P232" i="1"/>
  <c r="P220" i="1"/>
  <c r="P208" i="1"/>
  <c r="P196" i="1"/>
  <c r="P184" i="1"/>
  <c r="P172" i="1"/>
  <c r="P160" i="1"/>
  <c r="P148" i="1"/>
  <c r="P136" i="1"/>
  <c r="P124" i="1"/>
  <c r="P112" i="1"/>
  <c r="P100" i="1"/>
  <c r="P88" i="1"/>
  <c r="P76" i="1"/>
  <c r="P64" i="1"/>
  <c r="P52" i="1"/>
  <c r="P40" i="1"/>
  <c r="P28" i="1"/>
  <c r="P731" i="1"/>
  <c r="P695" i="1"/>
  <c r="P659" i="1"/>
  <c r="P587" i="1"/>
  <c r="P551" i="1"/>
  <c r="P515" i="1"/>
  <c r="P479" i="1"/>
  <c r="P443" i="1"/>
  <c r="P407" i="1"/>
  <c r="P371" i="1"/>
  <c r="P299" i="1"/>
  <c r="P263" i="1"/>
  <c r="P227" i="1"/>
  <c r="P191" i="1"/>
  <c r="P155" i="1"/>
  <c r="P119" i="1"/>
  <c r="P83" i="1"/>
  <c r="P11" i="1"/>
  <c r="P686" i="1"/>
  <c r="P542" i="1"/>
  <c r="P38" i="1"/>
  <c r="P565" i="1"/>
  <c r="P469" i="1"/>
  <c r="P385" i="1"/>
  <c r="P710" i="1"/>
  <c r="P602" i="1"/>
  <c r="P386" i="1"/>
  <c r="P314" i="1"/>
  <c r="P26" i="1"/>
  <c r="P693" i="1"/>
  <c r="P633" i="1"/>
  <c r="P549" i="1"/>
  <c r="P477" i="1"/>
  <c r="P417" i="1"/>
  <c r="P333" i="1"/>
  <c r="P261" i="1"/>
  <c r="P189" i="1"/>
  <c r="P105" i="1"/>
  <c r="P81" i="1"/>
  <c r="P96" i="1"/>
  <c r="P16" i="1"/>
  <c r="P4" i="1"/>
  <c r="P747" i="1"/>
  <c r="P735" i="1"/>
  <c r="P723" i="1"/>
  <c r="P711" i="1"/>
  <c r="P699" i="1"/>
  <c r="P687" i="1"/>
  <c r="P675" i="1"/>
  <c r="P663" i="1"/>
  <c r="P651" i="1"/>
  <c r="P639" i="1"/>
  <c r="P627" i="1"/>
  <c r="P615" i="1"/>
  <c r="P603" i="1"/>
  <c r="P591" i="1"/>
  <c r="P579" i="1"/>
  <c r="P567" i="1"/>
  <c r="P555" i="1"/>
  <c r="P543" i="1"/>
  <c r="P531" i="1"/>
  <c r="P519" i="1"/>
  <c r="P507" i="1"/>
  <c r="P495" i="1"/>
  <c r="P483" i="1"/>
  <c r="P471" i="1"/>
  <c r="P459" i="1"/>
  <c r="P447" i="1"/>
  <c r="P435" i="1"/>
  <c r="P423" i="1"/>
  <c r="P411" i="1"/>
  <c r="P399" i="1"/>
  <c r="P387" i="1"/>
  <c r="P375" i="1"/>
  <c r="P363" i="1"/>
  <c r="P351" i="1"/>
  <c r="P339" i="1"/>
  <c r="P327" i="1"/>
  <c r="P315" i="1"/>
  <c r="P303" i="1"/>
  <c r="P291" i="1"/>
  <c r="P279" i="1"/>
  <c r="P267" i="1"/>
  <c r="P255" i="1"/>
  <c r="P243" i="1"/>
  <c r="P231" i="1"/>
  <c r="P219" i="1"/>
  <c r="P207" i="1"/>
  <c r="P195" i="1"/>
  <c r="P183" i="1"/>
  <c r="P171" i="1"/>
  <c r="P159" i="1"/>
  <c r="P147" i="1"/>
  <c r="P135" i="1"/>
  <c r="P123" i="1"/>
  <c r="P111" i="1"/>
  <c r="P99" i="1"/>
  <c r="P87" i="1"/>
  <c r="P75" i="1"/>
  <c r="P63" i="1"/>
  <c r="P51" i="1"/>
  <c r="P39" i="1"/>
  <c r="P27" i="1"/>
  <c r="P730" i="1"/>
  <c r="P694" i="1"/>
  <c r="P658" i="1"/>
  <c r="P586" i="1"/>
  <c r="P514" i="1"/>
  <c r="P478" i="1"/>
  <c r="P442" i="1"/>
  <c r="P406" i="1"/>
  <c r="P370" i="1"/>
  <c r="P298" i="1"/>
  <c r="P226" i="1"/>
  <c r="P190" i="1"/>
  <c r="P154" i="1"/>
  <c r="P118" i="1"/>
  <c r="P82" i="1"/>
  <c r="P10" i="1"/>
</calcChain>
</file>

<file path=xl/sharedStrings.xml><?xml version="1.0" encoding="utf-8"?>
<sst xmlns="http://schemas.openxmlformats.org/spreadsheetml/2006/main" count="1597" uniqueCount="68">
  <si>
    <t>Material</t>
  </si>
  <si>
    <t>Length</t>
  </si>
  <si>
    <t>radius</t>
  </si>
  <si>
    <t>Fratio</t>
  </si>
  <si>
    <t>TDL</t>
  </si>
  <si>
    <t>slope</t>
  </si>
  <si>
    <t>intercept</t>
  </si>
  <si>
    <t>AvgCurv</t>
  </si>
  <si>
    <t>CurvDiff</t>
  </si>
  <si>
    <t>SUS304</t>
  </si>
  <si>
    <t>NiTi</t>
  </si>
  <si>
    <t>SiliconeRubber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</si>
  <si>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</si>
  <si>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</si>
  <si>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</si>
  <si>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</si>
  <si>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</si>
  <si>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</si>
  <si>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</si>
  <si>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</si>
  <si>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</si>
  <si>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</si>
  <si>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</si>
  <si>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</si>
  <si>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</si>
  <si>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</si>
  <si>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</si>
  <si>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</si>
  <si>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</si>
  <si>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</si>
  <si>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</si>
  <si>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</si>
  <si>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</si>
  <si>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</si>
  <si>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</si>
  <si>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</si>
  <si>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inter/avg</t>
  </si>
  <si>
    <t>lrratio</t>
  </si>
  <si>
    <t>tipang</t>
  </si>
  <si>
    <t>LR*tang</t>
  </si>
  <si>
    <t>tdl/LR</t>
    <phoneticPr fontId="19" type="noConversion"/>
  </si>
  <si>
    <t>LR*tdl</t>
    <phoneticPr fontId="19" type="noConversion"/>
  </si>
  <si>
    <t>LR/tang</t>
    <phoneticPr fontId="19" type="noConversion"/>
  </si>
  <si>
    <t>확실하게 아닌거</t>
    <phoneticPr fontId="19" type="noConversion"/>
  </si>
  <si>
    <t>가로축</t>
    <phoneticPr fontId="19" type="noConversion"/>
  </si>
  <si>
    <t>킹능성</t>
    <phoneticPr fontId="19" type="noConversion"/>
  </si>
  <si>
    <t>LR*tipang</t>
    <phoneticPr fontId="19" type="noConversion"/>
  </si>
  <si>
    <t>inter/avg*tang</t>
    <phoneticPr fontId="19" type="noConversion"/>
  </si>
  <si>
    <t>inter/avg/LR</t>
    <phoneticPr fontId="19" type="noConversion"/>
  </si>
  <si>
    <t>slope*L</t>
    <phoneticPr fontId="19" type="noConversion"/>
  </si>
  <si>
    <t>rlratio</t>
    <phoneticPr fontId="19" type="noConversion"/>
  </si>
  <si>
    <t>(inter/avg-1)/LR</t>
  </si>
  <si>
    <t>inter/avg-1</t>
    <phoneticPr fontId="19" type="noConversion"/>
  </si>
  <si>
    <t>Fratio/Lrratio</t>
    <phoneticPr fontId="19" type="noConversion"/>
  </si>
  <si>
    <t>I</t>
    <phoneticPr fontId="19" type="noConversion"/>
  </si>
  <si>
    <t>F/E</t>
    <phoneticPr fontId="19" type="noConversion"/>
  </si>
  <si>
    <t>E</t>
    <phoneticPr fontId="19" type="noConversion"/>
  </si>
  <si>
    <t>F</t>
    <phoneticPr fontId="19" type="noConversion"/>
  </si>
  <si>
    <t>m=(inter/avg-1)/LR</t>
    <phoneticPr fontId="19" type="noConversion"/>
  </si>
  <si>
    <t>tdl/L</t>
    <phoneticPr fontId="19" type="noConversion"/>
  </si>
  <si>
    <t>tdl/L/r</t>
    <phoneticPr fontId="19" type="noConversion"/>
  </si>
  <si>
    <t>1/(L*r)</t>
    <phoneticPr fontId="19" type="noConversion"/>
  </si>
  <si>
    <t>inter/tdl</t>
    <phoneticPr fontId="19" type="noConversion"/>
  </si>
  <si>
    <t>lrratio^2</t>
    <phoneticPr fontId="19" type="noConversion"/>
  </si>
  <si>
    <t>tdl/r^2</t>
    <phoneticPr fontId="19" type="noConversion"/>
  </si>
  <si>
    <t>F/E/FR</t>
    <phoneticPr fontId="19" type="noConversion"/>
  </si>
  <si>
    <t>m/LR</t>
    <phoneticPr fontId="19" type="noConversion"/>
  </si>
  <si>
    <t>r^2/LR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</si>
</sst>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i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121D94A6-105F-44B3-9CFF-529D60DD4C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curvature_reginfos!$Z$1</c:f>
              <c:strCache>
                <c:ptCount val="1"/>
                <c:pt idx="0">
                  <c:v>intercept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curvature_reginfos!$V$2:$V$757</c:f>
              <c:numCache>
                <c:formatCode>General</c:formatCode>
                <c:ptCount val="756"/>
                <c:pt idx="0">
                  <c:v>107.110933034284</c:v>
                </c:pt>
                <c:pt idx="1">
                  <c:v>90.946957043740397</c:v>
                </c:pt>
                <c:pt idx="2">
                  <c:v>75.499125880640307</c:v>
                </c:pt>
                <c:pt idx="3">
                  <c:v>60.659337679516</c:v>
                </c:pt>
                <c:pt idx="4">
                  <c:v>46.367555172780698</c:v>
                </c:pt>
                <c:pt idx="5">
                  <c:v>32.560539089713302</c:v>
                </c:pt>
                <c:pt idx="6">
                  <c:v>22.006275212655201</c:v>
                </c:pt>
                <c:pt idx="7">
                  <c:v>19.866374867237401</c:v>
                </c:pt>
                <c:pt idx="8">
                  <c:v>18.936582317301099</c:v>
                </c:pt>
                <c:pt idx="9">
                  <c:v>18.433921481308499</c:v>
                </c:pt>
                <c:pt idx="10">
                  <c:v>18.023886451399701</c:v>
                </c:pt>
                <c:pt idx="11">
                  <c:v>16.607156707105698</c:v>
                </c:pt>
                <c:pt idx="12">
                  <c:v>15.9687691666161</c:v>
                </c:pt>
                <c:pt idx="13">
                  <c:v>15.613867774333199</c:v>
                </c:pt>
                <c:pt idx="14">
                  <c:v>14.5365334633166</c:v>
                </c:pt>
                <c:pt idx="15">
                  <c:v>13.6043898249288</c:v>
                </c:pt>
                <c:pt idx="16">
                  <c:v>13.1701052929114</c:v>
                </c:pt>
                <c:pt idx="17">
                  <c:v>12.933070676420501</c:v>
                </c:pt>
                <c:pt idx="18">
                  <c:v>12.928592556341799</c:v>
                </c:pt>
                <c:pt idx="19">
                  <c:v>11.70407600387</c:v>
                </c:pt>
                <c:pt idx="20">
                  <c:v>11.383314074351199</c:v>
                </c:pt>
                <c:pt idx="21">
                  <c:v>11.066467644443501</c:v>
                </c:pt>
                <c:pt idx="22">
                  <c:v>10.798259576275299</c:v>
                </c:pt>
                <c:pt idx="23">
                  <c:v>10.675073392800201</c:v>
                </c:pt>
                <c:pt idx="24">
                  <c:v>10.523126075375099</c:v>
                </c:pt>
                <c:pt idx="25">
                  <c:v>10.412905581532</c:v>
                </c:pt>
                <c:pt idx="26">
                  <c:v>10.409675813257801</c:v>
                </c:pt>
                <c:pt idx="27">
                  <c:v>10.369465831126099</c:v>
                </c:pt>
                <c:pt idx="28">
                  <c:v>10.226315815279801</c:v>
                </c:pt>
                <c:pt idx="29">
                  <c:v>10.0891699723788</c:v>
                </c:pt>
                <c:pt idx="30">
                  <c:v>9.9836021424910903</c:v>
                </c:pt>
                <c:pt idx="31">
                  <c:v>9.6406211651714298</c:v>
                </c:pt>
                <c:pt idx="32">
                  <c:v>9.2517301958189204</c:v>
                </c:pt>
                <c:pt idx="33">
                  <c:v>9.2171915511700604</c:v>
                </c:pt>
                <c:pt idx="34">
                  <c:v>8.9495322186243094</c:v>
                </c:pt>
                <c:pt idx="35">
                  <c:v>8.7681772010675694</c:v>
                </c:pt>
                <c:pt idx="36">
                  <c:v>8.6366466196276601</c:v>
                </c:pt>
                <c:pt idx="37">
                  <c:v>8.5422505207059505</c:v>
                </c:pt>
                <c:pt idx="38">
                  <c:v>8.5068307713926803</c:v>
                </c:pt>
                <c:pt idx="39">
                  <c:v>8.4684317107609495</c:v>
                </c:pt>
                <c:pt idx="40">
                  <c:v>8.4449221440603299</c:v>
                </c:pt>
                <c:pt idx="41">
                  <c:v>8.2965804453825598</c:v>
                </c:pt>
                <c:pt idx="42">
                  <c:v>8.1634170419743697</c:v>
                </c:pt>
                <c:pt idx="43">
                  <c:v>8.0026832558537393</c:v>
                </c:pt>
                <c:pt idx="44">
                  <c:v>7.9770251206706799</c:v>
                </c:pt>
                <c:pt idx="45">
                  <c:v>7.9104132357297496</c:v>
                </c:pt>
                <c:pt idx="46">
                  <c:v>7.8062601948975496</c:v>
                </c:pt>
                <c:pt idx="47">
                  <c:v>7.6754621507602199</c:v>
                </c:pt>
                <c:pt idx="48">
                  <c:v>7.5280500108067603</c:v>
                </c:pt>
                <c:pt idx="49">
                  <c:v>7.4648056303931796</c:v>
                </c:pt>
                <c:pt idx="50">
                  <c:v>7.3681119368646204</c:v>
                </c:pt>
                <c:pt idx="51">
                  <c:v>7.3493687375893</c:v>
                </c:pt>
                <c:pt idx="52">
                  <c:v>7.3014214471147199</c:v>
                </c:pt>
                <c:pt idx="53">
                  <c:v>7.2289854146633798</c:v>
                </c:pt>
                <c:pt idx="54">
                  <c:v>7.2264616882497901</c:v>
                </c:pt>
                <c:pt idx="55">
                  <c:v>7.1888694495788599</c:v>
                </c:pt>
                <c:pt idx="56">
                  <c:v>7.1387946046548496</c:v>
                </c:pt>
                <c:pt idx="57">
                  <c:v>7.0718326083830796</c:v>
                </c:pt>
                <c:pt idx="58">
                  <c:v>7.0207346620701596</c:v>
                </c:pt>
                <c:pt idx="59">
                  <c:v>6.8792478163431401</c:v>
                </c:pt>
                <c:pt idx="60">
                  <c:v>6.6509238687263004</c:v>
                </c:pt>
                <c:pt idx="61">
                  <c:v>6.5844926240524204</c:v>
                </c:pt>
                <c:pt idx="62">
                  <c:v>6.4395253994965698</c:v>
                </c:pt>
                <c:pt idx="63">
                  <c:v>6.3882975049261699</c:v>
                </c:pt>
                <c:pt idx="64">
                  <c:v>6.2997585932489004</c:v>
                </c:pt>
                <c:pt idx="65">
                  <c:v>6.2398732294003203</c:v>
                </c:pt>
                <c:pt idx="66">
                  <c:v>6.1376288164161599</c:v>
                </c:pt>
                <c:pt idx="67">
                  <c:v>6.1273149137585996</c:v>
                </c:pt>
                <c:pt idx="68">
                  <c:v>6.0595238585704099</c:v>
                </c:pt>
                <c:pt idx="69">
                  <c:v>6.0433775483002101</c:v>
                </c:pt>
                <c:pt idx="70">
                  <c:v>5.96190834562573</c:v>
                </c:pt>
                <c:pt idx="71">
                  <c:v>5.9371613515124597</c:v>
                </c:pt>
                <c:pt idx="72">
                  <c:v>5.87795921657598</c:v>
                </c:pt>
                <c:pt idx="73">
                  <c:v>5.8470067357539097</c:v>
                </c:pt>
                <c:pt idx="74">
                  <c:v>5.8406316491907502</c:v>
                </c:pt>
                <c:pt idx="75">
                  <c:v>5.8322371156034798</c:v>
                </c:pt>
                <c:pt idx="76">
                  <c:v>5.7705909127373403</c:v>
                </c:pt>
                <c:pt idx="77">
                  <c:v>5.7409669696373902</c:v>
                </c:pt>
                <c:pt idx="78">
                  <c:v>5.7133940263766601</c:v>
                </c:pt>
                <c:pt idx="79">
                  <c:v>5.7131732725077899</c:v>
                </c:pt>
                <c:pt idx="80">
                  <c:v>5.6724202807040802</c:v>
                </c:pt>
                <c:pt idx="81">
                  <c:v>5.6698872935414997</c:v>
                </c:pt>
                <c:pt idx="82">
                  <c:v>5.6382503062962304</c:v>
                </c:pt>
                <c:pt idx="83">
                  <c:v>5.5905188521970501</c:v>
                </c:pt>
                <c:pt idx="84">
                  <c:v>5.5455945702501896</c:v>
                </c:pt>
                <c:pt idx="85">
                  <c:v>5.5339246664126698</c:v>
                </c:pt>
                <c:pt idx="86">
                  <c:v>5.5050302492007797</c:v>
                </c:pt>
                <c:pt idx="87">
                  <c:v>5.3790903425125096</c:v>
                </c:pt>
                <c:pt idx="88">
                  <c:v>5.3387818212093903</c:v>
                </c:pt>
                <c:pt idx="89">
                  <c:v>5.22502162317324</c:v>
                </c:pt>
                <c:pt idx="90">
                  <c:v>5.20647993032589</c:v>
                </c:pt>
                <c:pt idx="91">
                  <c:v>5.1604647149674499</c:v>
                </c:pt>
                <c:pt idx="92">
                  <c:v>5.1128528037749996</c:v>
                </c:pt>
                <c:pt idx="93">
                  <c:v>5.0415629778711901</c:v>
                </c:pt>
                <c:pt idx="94">
                  <c:v>5.0374080447941596</c:v>
                </c:pt>
                <c:pt idx="95">
                  <c:v>5.0263555777669398</c:v>
                </c:pt>
                <c:pt idx="96">
                  <c:v>5.00329530992434</c:v>
                </c:pt>
                <c:pt idx="97">
                  <c:v>4.9811805573115899</c:v>
                </c:pt>
                <c:pt idx="98">
                  <c:v>4.8834174540299404</c:v>
                </c:pt>
                <c:pt idx="99">
                  <c:v>4.8785542253241498</c:v>
                </c:pt>
                <c:pt idx="100">
                  <c:v>4.7933910369725004</c:v>
                </c:pt>
                <c:pt idx="101">
                  <c:v>4.7750688750569203</c:v>
                </c:pt>
                <c:pt idx="102">
                  <c:v>4.7050874332570398</c:v>
                </c:pt>
                <c:pt idx="103">
                  <c:v>4.6675558643722699</c:v>
                </c:pt>
                <c:pt idx="104">
                  <c:v>4.5950089062373101</c:v>
                </c:pt>
                <c:pt idx="105">
                  <c:v>4.5079755782597397</c:v>
                </c:pt>
                <c:pt idx="106">
                  <c:v>4.5051013423967801</c:v>
                </c:pt>
                <c:pt idx="107">
                  <c:v>4.4941192063214999</c:v>
                </c:pt>
                <c:pt idx="108">
                  <c:v>4.47732608258708</c:v>
                </c:pt>
                <c:pt idx="109">
                  <c:v>4.4299436765743696</c:v>
                </c:pt>
                <c:pt idx="110">
                  <c:v>4.4223627040924498</c:v>
                </c:pt>
                <c:pt idx="111">
                  <c:v>4.3834999597740003</c:v>
                </c:pt>
                <c:pt idx="112">
                  <c:v>4.3822407668957899</c:v>
                </c:pt>
                <c:pt idx="113">
                  <c:v>4.3490241548003103</c:v>
                </c:pt>
                <c:pt idx="114">
                  <c:v>4.3235178289772698</c:v>
                </c:pt>
                <c:pt idx="115">
                  <c:v>4.3219484680680997</c:v>
                </c:pt>
                <c:pt idx="116">
                  <c:v>4.3123576630684797</c:v>
                </c:pt>
                <c:pt idx="117">
                  <c:v>4.3056482526236701</c:v>
                </c:pt>
                <c:pt idx="118">
                  <c:v>4.30081355098645</c:v>
                </c:pt>
                <c:pt idx="119">
                  <c:v>4.25484033123558</c:v>
                </c:pt>
                <c:pt idx="120">
                  <c:v>4.20064009011341</c:v>
                </c:pt>
                <c:pt idx="121">
                  <c:v>4.16053113342827</c:v>
                </c:pt>
                <c:pt idx="122">
                  <c:v>4.1289307283180401</c:v>
                </c:pt>
                <c:pt idx="123">
                  <c:v>4.1191816508616999</c:v>
                </c:pt>
                <c:pt idx="124">
                  <c:v>4.1122601683347098</c:v>
                </c:pt>
                <c:pt idx="125">
                  <c:v>4.05770586770889</c:v>
                </c:pt>
                <c:pt idx="126">
                  <c:v>4.0555538598756602</c:v>
                </c:pt>
                <c:pt idx="127">
                  <c:v>4.0329135575136696</c:v>
                </c:pt>
                <c:pt idx="128">
                  <c:v>4.0105763720367102</c:v>
                </c:pt>
                <c:pt idx="129">
                  <c:v>3.9808859306342299</c:v>
                </c:pt>
                <c:pt idx="130">
                  <c:v>3.9783772934545998</c:v>
                </c:pt>
                <c:pt idx="131">
                  <c:v>3.94857589632075</c:v>
                </c:pt>
                <c:pt idx="132">
                  <c:v>3.92446646626545</c:v>
                </c:pt>
                <c:pt idx="133">
                  <c:v>3.92234620248332</c:v>
                </c:pt>
                <c:pt idx="134">
                  <c:v>3.8790113880163402</c:v>
                </c:pt>
                <c:pt idx="135">
                  <c:v>3.7641163263986002</c:v>
                </c:pt>
                <c:pt idx="136">
                  <c:v>3.6703674800562598</c:v>
                </c:pt>
                <c:pt idx="137">
                  <c:v>3.6561504676801202</c:v>
                </c:pt>
                <c:pt idx="138">
                  <c:v>3.6276641670302698</c:v>
                </c:pt>
                <c:pt idx="139">
                  <c:v>3.52529573684834</c:v>
                </c:pt>
                <c:pt idx="140">
                  <c:v>3.5251552965388302</c:v>
                </c:pt>
                <c:pt idx="141">
                  <c:v>3.4776290476282798</c:v>
                </c:pt>
                <c:pt idx="142">
                  <c:v>3.4726591896008698</c:v>
                </c:pt>
                <c:pt idx="143">
                  <c:v>3.4219212650987898</c:v>
                </c:pt>
                <c:pt idx="144">
                  <c:v>3.4178489542464399</c:v>
                </c:pt>
                <c:pt idx="145">
                  <c:v>3.3877653186274799</c:v>
                </c:pt>
                <c:pt idx="146">
                  <c:v>3.3472757830540298</c:v>
                </c:pt>
                <c:pt idx="147">
                  <c:v>3.3368949532864201</c:v>
                </c:pt>
                <c:pt idx="148">
                  <c:v>3.3285297135204601</c:v>
                </c:pt>
                <c:pt idx="149">
                  <c:v>3.2758105064977898</c:v>
                </c:pt>
                <c:pt idx="150">
                  <c:v>3.2724493562671499</c:v>
                </c:pt>
                <c:pt idx="151">
                  <c:v>3.2588273954782001</c:v>
                </c:pt>
                <c:pt idx="152">
                  <c:v>3.2549874332926398</c:v>
                </c:pt>
                <c:pt idx="153">
                  <c:v>3.2198138287471698</c:v>
                </c:pt>
                <c:pt idx="154">
                  <c:v>3.1957173222602</c:v>
                </c:pt>
                <c:pt idx="155">
                  <c:v>3.1679438424397501</c:v>
                </c:pt>
                <c:pt idx="156">
                  <c:v>3.1648241722519099</c:v>
                </c:pt>
                <c:pt idx="157">
                  <c:v>3.1491691296006201</c:v>
                </c:pt>
                <c:pt idx="158">
                  <c:v>3.1463936100215899</c:v>
                </c:pt>
                <c:pt idx="159">
                  <c:v>3.1201747835706302</c:v>
                </c:pt>
                <c:pt idx="160">
                  <c:v>3.10958955808242</c:v>
                </c:pt>
                <c:pt idx="161">
                  <c:v>3.1022305537866299</c:v>
                </c:pt>
                <c:pt idx="162">
                  <c:v>3.09830372299187</c:v>
                </c:pt>
                <c:pt idx="163">
                  <c:v>3.0804054111712098</c:v>
                </c:pt>
                <c:pt idx="164">
                  <c:v>3.0668577753114201</c:v>
                </c:pt>
                <c:pt idx="165">
                  <c:v>3.0575435427365698</c:v>
                </c:pt>
                <c:pt idx="166">
                  <c:v>3.0425950328438098</c:v>
                </c:pt>
                <c:pt idx="167">
                  <c:v>3.0409950868440299</c:v>
                </c:pt>
                <c:pt idx="168">
                  <c:v>3.0336699675886201</c:v>
                </c:pt>
                <c:pt idx="169">
                  <c:v>3.0229694428568901</c:v>
                </c:pt>
                <c:pt idx="170">
                  <c:v>3.0194609367304199</c:v>
                </c:pt>
                <c:pt idx="171">
                  <c:v>3.0182113770061498</c:v>
                </c:pt>
                <c:pt idx="172">
                  <c:v>2.9867683352966998</c:v>
                </c:pt>
                <c:pt idx="173">
                  <c:v>2.9043602287510701</c:v>
                </c:pt>
                <c:pt idx="174">
                  <c:v>2.9012069079375902</c:v>
                </c:pt>
                <c:pt idx="175">
                  <c:v>2.8377026388480302</c:v>
                </c:pt>
                <c:pt idx="176">
                  <c:v>2.8237290541617299</c:v>
                </c:pt>
                <c:pt idx="177">
                  <c:v>2.7335496517551801</c:v>
                </c:pt>
                <c:pt idx="178">
                  <c:v>2.7020443653526698</c:v>
                </c:pt>
                <c:pt idx="179">
                  <c:v>2.6825144760883202</c:v>
                </c:pt>
                <c:pt idx="180">
                  <c:v>2.6678908203412002</c:v>
                </c:pt>
                <c:pt idx="181">
                  <c:v>2.61761174406936</c:v>
                </c:pt>
                <c:pt idx="182">
                  <c:v>2.5943331237582199</c:v>
                </c:pt>
                <c:pt idx="183">
                  <c:v>2.5770845824369699</c:v>
                </c:pt>
                <c:pt idx="184">
                  <c:v>2.5572336057971699</c:v>
                </c:pt>
                <c:pt idx="185">
                  <c:v>2.5507491341766202</c:v>
                </c:pt>
                <c:pt idx="186">
                  <c:v>2.5268263149394699</c:v>
                </c:pt>
                <c:pt idx="187">
                  <c:v>2.4858043374553298</c:v>
                </c:pt>
                <c:pt idx="188">
                  <c:v>2.4358459318791699</c:v>
                </c:pt>
                <c:pt idx="189">
                  <c:v>2.3990811373080998</c:v>
                </c:pt>
                <c:pt idx="190">
                  <c:v>2.3809955295675</c:v>
                </c:pt>
                <c:pt idx="191">
                  <c:v>2.3698523710039301</c:v>
                </c:pt>
                <c:pt idx="192">
                  <c:v>2.3634877949207902</c:v>
                </c:pt>
                <c:pt idx="193">
                  <c:v>2.3471298622114598</c:v>
                </c:pt>
                <c:pt idx="194">
                  <c:v>2.3114012538176101</c:v>
                </c:pt>
                <c:pt idx="195">
                  <c:v>2.2932981623510198</c:v>
                </c:pt>
                <c:pt idx="196">
                  <c:v>2.2614191327956799</c:v>
                </c:pt>
                <c:pt idx="197">
                  <c:v>2.2581854146202902</c:v>
                </c:pt>
                <c:pt idx="198">
                  <c:v>2.22107338737188</c:v>
                </c:pt>
                <c:pt idx="199">
                  <c:v>2.2087468979371101</c:v>
                </c:pt>
                <c:pt idx="200">
                  <c:v>2.1719292419745999</c:v>
                </c:pt>
                <c:pt idx="201">
                  <c:v>2.1493527204440701</c:v>
                </c:pt>
                <c:pt idx="202">
                  <c:v>2.13084138748588</c:v>
                </c:pt>
                <c:pt idx="203">
                  <c:v>2.1182871375993302</c:v>
                </c:pt>
                <c:pt idx="204">
                  <c:v>2.1121870401359302</c:v>
                </c:pt>
                <c:pt idx="205">
                  <c:v>2.1066041649796401</c:v>
                </c:pt>
                <c:pt idx="206">
                  <c:v>2.0750522406986498</c:v>
                </c:pt>
                <c:pt idx="207">
                  <c:v>2.0574415196050801</c:v>
                </c:pt>
                <c:pt idx="208">
                  <c:v>2.0250250817317501</c:v>
                </c:pt>
                <c:pt idx="209">
                  <c:v>2.0050020590838802</c:v>
                </c:pt>
                <c:pt idx="210">
                  <c:v>1.9875388144452799</c:v>
                </c:pt>
                <c:pt idx="211">
                  <c:v>1.9710100915026201</c:v>
                </c:pt>
                <c:pt idx="212">
                  <c:v>1.9622187395976101</c:v>
                </c:pt>
                <c:pt idx="213">
                  <c:v>1.9577747193756301</c:v>
                </c:pt>
                <c:pt idx="214">
                  <c:v>1.93462248204696</c:v>
                </c:pt>
                <c:pt idx="215">
                  <c:v>1.81189884895062</c:v>
                </c:pt>
                <c:pt idx="216">
                  <c:v>1.76803489621787</c:v>
                </c:pt>
                <c:pt idx="217">
                  <c:v>1.7481351144727899</c:v>
                </c:pt>
                <c:pt idx="218">
                  <c:v>1.73203707039211</c:v>
                </c:pt>
                <c:pt idx="219">
                  <c:v>1.7095625304284301</c:v>
                </c:pt>
                <c:pt idx="220">
                  <c:v>1.69871166036481</c:v>
                </c:pt>
                <c:pt idx="221">
                  <c:v>1.6804423873797101</c:v>
                </c:pt>
                <c:pt idx="222">
                  <c:v>1.6728454888044</c:v>
                </c:pt>
                <c:pt idx="223">
                  <c:v>1.6566505898570001</c:v>
                </c:pt>
                <c:pt idx="224">
                  <c:v>1.6549034074945299</c:v>
                </c:pt>
                <c:pt idx="225">
                  <c:v>1.6394731539309499</c:v>
                </c:pt>
                <c:pt idx="226">
                  <c:v>1.6291940349501699</c:v>
                </c:pt>
                <c:pt idx="227">
                  <c:v>1.6190884416956299</c:v>
                </c:pt>
                <c:pt idx="228">
                  <c:v>1.50964500197063</c:v>
                </c:pt>
                <c:pt idx="229">
                  <c:v>1.4977875508117899</c:v>
                </c:pt>
                <c:pt idx="230">
                  <c:v>1.4800101152693701</c:v>
                </c:pt>
                <c:pt idx="231">
                  <c:v>1.4556049320195901</c:v>
                </c:pt>
                <c:pt idx="232">
                  <c:v>1.40536788655071</c:v>
                </c:pt>
                <c:pt idx="233">
                  <c:v>1.3799238853445901</c:v>
                </c:pt>
                <c:pt idx="234">
                  <c:v>1.3615886478219299</c:v>
                </c:pt>
                <c:pt idx="235">
                  <c:v>1.3467581016047301</c:v>
                </c:pt>
                <c:pt idx="236">
                  <c:v>1.3351776797750099</c:v>
                </c:pt>
                <c:pt idx="237">
                  <c:v>1.32799824584041</c:v>
                </c:pt>
                <c:pt idx="238">
                  <c:v>1.3046390013651199</c:v>
                </c:pt>
                <c:pt idx="239">
                  <c:v>1.1859375305711399</c:v>
                </c:pt>
                <c:pt idx="240">
                  <c:v>1.1817412865368999</c:v>
                </c:pt>
                <c:pt idx="241">
                  <c:v>1.16330044277994</c:v>
                </c:pt>
                <c:pt idx="242">
                  <c:v>1.14785636103651</c:v>
                </c:pt>
                <c:pt idx="243">
                  <c:v>1.13649200591371</c:v>
                </c:pt>
                <c:pt idx="244">
                  <c:v>1.09103240721464</c:v>
                </c:pt>
                <c:pt idx="245">
                  <c:v>1.0200476860765899</c:v>
                </c:pt>
                <c:pt idx="246">
                  <c:v>1.0055616206443001</c:v>
                </c:pt>
                <c:pt idx="247">
                  <c:v>0.99350402000522997</c:v>
                </c:pt>
                <c:pt idx="248">
                  <c:v>0.89726258290314498</c:v>
                </c:pt>
                <c:pt idx="249">
                  <c:v>0.88531312750275404</c:v>
                </c:pt>
                <c:pt idx="250">
                  <c:v>0.80021456529380797</c:v>
                </c:pt>
                <c:pt idx="251">
                  <c:v>0.732492031245639</c:v>
                </c:pt>
                <c:pt idx="252">
                  <c:v>102.672577302626</c:v>
                </c:pt>
                <c:pt idx="253">
                  <c:v>87.430565438523203</c:v>
                </c:pt>
                <c:pt idx="254">
                  <c:v>72.744052705769803</c:v>
                </c:pt>
                <c:pt idx="255">
                  <c:v>58.563781828894399</c:v>
                </c:pt>
                <c:pt idx="256">
                  <c:v>44.8356446080616</c:v>
                </c:pt>
                <c:pt idx="257">
                  <c:v>31.542737564718799</c:v>
                </c:pt>
                <c:pt idx="258">
                  <c:v>22.004907247160599</c:v>
                </c:pt>
                <c:pt idx="259">
                  <c:v>19.8662774050016</c:v>
                </c:pt>
                <c:pt idx="260">
                  <c:v>18.936467628343099</c:v>
                </c:pt>
                <c:pt idx="261">
                  <c:v>18.434821416665201</c:v>
                </c:pt>
                <c:pt idx="262">
                  <c:v>18.019820161389699</c:v>
                </c:pt>
                <c:pt idx="263">
                  <c:v>16.608196403930702</c:v>
                </c:pt>
                <c:pt idx="264">
                  <c:v>15.9672874994576</c:v>
                </c:pt>
                <c:pt idx="265">
                  <c:v>15.6169030535592</c:v>
                </c:pt>
                <c:pt idx="266">
                  <c:v>14.533393042963301</c:v>
                </c:pt>
                <c:pt idx="267">
                  <c:v>13.6008807075884</c:v>
                </c:pt>
                <c:pt idx="268">
                  <c:v>13.169063799357099</c:v>
                </c:pt>
                <c:pt idx="269">
                  <c:v>12.9350732668918</c:v>
                </c:pt>
                <c:pt idx="270">
                  <c:v>12.9297904834623</c:v>
                </c:pt>
                <c:pt idx="271">
                  <c:v>11.705821245419701</c:v>
                </c:pt>
                <c:pt idx="272">
                  <c:v>11.388929354940499</c:v>
                </c:pt>
                <c:pt idx="273">
                  <c:v>11.067115621963699</c:v>
                </c:pt>
                <c:pt idx="274">
                  <c:v>10.8008504476737</c:v>
                </c:pt>
                <c:pt idx="275">
                  <c:v>10.6761373993048</c:v>
                </c:pt>
                <c:pt idx="276">
                  <c:v>10.5223610831614</c:v>
                </c:pt>
                <c:pt idx="277">
                  <c:v>10.413814133953201</c:v>
                </c:pt>
                <c:pt idx="278">
                  <c:v>10.4102399667957</c:v>
                </c:pt>
                <c:pt idx="279">
                  <c:v>10.368653486457999</c:v>
                </c:pt>
                <c:pt idx="280">
                  <c:v>10.2251237398927</c:v>
                </c:pt>
                <c:pt idx="281">
                  <c:v>10.087867589362901</c:v>
                </c:pt>
                <c:pt idx="282">
                  <c:v>9.9836827981983909</c:v>
                </c:pt>
                <c:pt idx="283">
                  <c:v>9.6416365714088492</c:v>
                </c:pt>
                <c:pt idx="284">
                  <c:v>9.2521146341026999</c:v>
                </c:pt>
                <c:pt idx="285">
                  <c:v>9.2182250507974999</c:v>
                </c:pt>
                <c:pt idx="286">
                  <c:v>8.9519859600768701</c:v>
                </c:pt>
                <c:pt idx="287">
                  <c:v>8.7690228562923895</c:v>
                </c:pt>
                <c:pt idx="288">
                  <c:v>8.6382223801593891</c:v>
                </c:pt>
                <c:pt idx="289">
                  <c:v>8.5419793148445997</c:v>
                </c:pt>
                <c:pt idx="290">
                  <c:v>8.5031465635386407</c:v>
                </c:pt>
                <c:pt idx="291">
                  <c:v>8.4673610775940293</c:v>
                </c:pt>
                <c:pt idx="292">
                  <c:v>8.4442691064746693</c:v>
                </c:pt>
                <c:pt idx="293">
                  <c:v>8.2947422099357393</c:v>
                </c:pt>
                <c:pt idx="294">
                  <c:v>8.16488603737705</c:v>
                </c:pt>
                <c:pt idx="295">
                  <c:v>8.0004932262733703</c:v>
                </c:pt>
                <c:pt idx="296">
                  <c:v>7.9818023876477397</c:v>
                </c:pt>
                <c:pt idx="297">
                  <c:v>7.9133576649783404</c:v>
                </c:pt>
                <c:pt idx="298">
                  <c:v>7.8066897186213904</c:v>
                </c:pt>
                <c:pt idx="299">
                  <c:v>7.6849067645617302</c:v>
                </c:pt>
                <c:pt idx="300">
                  <c:v>7.5268769333801497</c:v>
                </c:pt>
                <c:pt idx="301">
                  <c:v>7.4597642678152098</c:v>
                </c:pt>
                <c:pt idx="302">
                  <c:v>7.3678206963236601</c:v>
                </c:pt>
                <c:pt idx="303">
                  <c:v>7.3489144306781098</c:v>
                </c:pt>
                <c:pt idx="304">
                  <c:v>7.3055576580339796</c:v>
                </c:pt>
                <c:pt idx="305">
                  <c:v>7.2287162938042604</c:v>
                </c:pt>
                <c:pt idx="306">
                  <c:v>7.22759378177052</c:v>
                </c:pt>
                <c:pt idx="307">
                  <c:v>7.1792525755270402</c:v>
                </c:pt>
                <c:pt idx="308">
                  <c:v>7.1389119721413401</c:v>
                </c:pt>
                <c:pt idx="309">
                  <c:v>7.0719953443405403</c:v>
                </c:pt>
                <c:pt idx="310">
                  <c:v>7.0214504480525797</c:v>
                </c:pt>
                <c:pt idx="311">
                  <c:v>6.8792272711416302</c:v>
                </c:pt>
                <c:pt idx="312">
                  <c:v>6.6534183526971198</c:v>
                </c:pt>
                <c:pt idx="313">
                  <c:v>6.5841812827305599</c:v>
                </c:pt>
                <c:pt idx="314">
                  <c:v>6.4409512652179597</c:v>
                </c:pt>
                <c:pt idx="315">
                  <c:v>6.37945439827147</c:v>
                </c:pt>
                <c:pt idx="316">
                  <c:v>6.2954570632787297</c:v>
                </c:pt>
                <c:pt idx="317">
                  <c:v>6.2398064464158098</c:v>
                </c:pt>
                <c:pt idx="318">
                  <c:v>6.1374459536918602</c:v>
                </c:pt>
                <c:pt idx="319">
                  <c:v>6.1316552941163396</c:v>
                </c:pt>
                <c:pt idx="320">
                  <c:v>6.0550463793106397</c:v>
                </c:pt>
                <c:pt idx="321">
                  <c:v>6.0471582820921501</c:v>
                </c:pt>
                <c:pt idx="322">
                  <c:v>5.9609920847031397</c:v>
                </c:pt>
                <c:pt idx="323">
                  <c:v>5.9389164442201698</c:v>
                </c:pt>
                <c:pt idx="324">
                  <c:v>5.8778202950146898</c:v>
                </c:pt>
                <c:pt idx="325">
                  <c:v>5.8460309786308198</c:v>
                </c:pt>
                <c:pt idx="326">
                  <c:v>5.83944754436257</c:v>
                </c:pt>
                <c:pt idx="327">
                  <c:v>5.8324298163771999</c:v>
                </c:pt>
                <c:pt idx="328">
                  <c:v>5.7695837661363996</c:v>
                </c:pt>
                <c:pt idx="329">
                  <c:v>5.7459957562194797</c:v>
                </c:pt>
                <c:pt idx="330">
                  <c:v>5.7143887084087996</c:v>
                </c:pt>
                <c:pt idx="331">
                  <c:v>5.7124396579965699</c:v>
                </c:pt>
                <c:pt idx="332">
                  <c:v>5.6726089952348397</c:v>
                </c:pt>
                <c:pt idx="333">
                  <c:v>5.6675472896741104</c:v>
                </c:pt>
                <c:pt idx="334">
                  <c:v>5.63645746056467</c:v>
                </c:pt>
                <c:pt idx="335">
                  <c:v>5.5913717479834499</c:v>
                </c:pt>
                <c:pt idx="336">
                  <c:v>5.5456732299455496</c:v>
                </c:pt>
                <c:pt idx="337">
                  <c:v>5.5336713830786</c:v>
                </c:pt>
                <c:pt idx="338">
                  <c:v>5.5029439634518003</c:v>
                </c:pt>
                <c:pt idx="339">
                  <c:v>5.38277096510296</c:v>
                </c:pt>
                <c:pt idx="340">
                  <c:v>5.3424101485649302</c:v>
                </c:pt>
                <c:pt idx="341">
                  <c:v>5.2276746494774597</c:v>
                </c:pt>
                <c:pt idx="342">
                  <c:v>5.2068857931875403</c:v>
                </c:pt>
                <c:pt idx="343">
                  <c:v>5.1574473503605498</c:v>
                </c:pt>
                <c:pt idx="344">
                  <c:v>5.1090246048249304</c:v>
                </c:pt>
                <c:pt idx="345">
                  <c:v>5.0440406180785002</c:v>
                </c:pt>
                <c:pt idx="346">
                  <c:v>5.0342436867704201</c:v>
                </c:pt>
                <c:pt idx="347">
                  <c:v>5.02794299547124</c:v>
                </c:pt>
                <c:pt idx="348">
                  <c:v>5.0019885158231201</c:v>
                </c:pt>
                <c:pt idx="349">
                  <c:v>4.9814874252365398</c:v>
                </c:pt>
                <c:pt idx="350">
                  <c:v>4.8837741685996399</c:v>
                </c:pt>
                <c:pt idx="351">
                  <c:v>4.8808594971504098</c:v>
                </c:pt>
                <c:pt idx="352">
                  <c:v>4.7956506333056002</c:v>
                </c:pt>
                <c:pt idx="353">
                  <c:v>4.7749620866607101</c:v>
                </c:pt>
                <c:pt idx="354">
                  <c:v>4.7059133975622398</c:v>
                </c:pt>
                <c:pt idx="355">
                  <c:v>4.6691774872001801</c:v>
                </c:pt>
                <c:pt idx="356">
                  <c:v>4.59634272733099</c:v>
                </c:pt>
                <c:pt idx="357">
                  <c:v>4.5083478535088402</c:v>
                </c:pt>
                <c:pt idx="358">
                  <c:v>4.5052188156854998</c:v>
                </c:pt>
                <c:pt idx="359">
                  <c:v>4.4914270483801602</c:v>
                </c:pt>
                <c:pt idx="360">
                  <c:v>4.4783068821294298</c:v>
                </c:pt>
                <c:pt idx="361">
                  <c:v>4.42925825481852</c:v>
                </c:pt>
                <c:pt idx="362">
                  <c:v>4.4274549036238797</c:v>
                </c:pt>
                <c:pt idx="363">
                  <c:v>4.3842163509699503</c:v>
                </c:pt>
                <c:pt idx="364">
                  <c:v>4.3815399268772799</c:v>
                </c:pt>
                <c:pt idx="365">
                  <c:v>4.3497615854387499</c:v>
                </c:pt>
                <c:pt idx="366">
                  <c:v>4.3222505173842496</c:v>
                </c:pt>
                <c:pt idx="367">
                  <c:v>4.3222016844272</c:v>
                </c:pt>
                <c:pt idx="368">
                  <c:v>4.3160959041385896</c:v>
                </c:pt>
                <c:pt idx="369">
                  <c:v>4.3037979891350204</c:v>
                </c:pt>
                <c:pt idx="370">
                  <c:v>4.3031247477285897</c:v>
                </c:pt>
                <c:pt idx="371">
                  <c:v>4.2564042230862702</c:v>
                </c:pt>
                <c:pt idx="372">
                  <c:v>4.2004485016128204</c:v>
                </c:pt>
                <c:pt idx="373">
                  <c:v>4.1608778307597802</c:v>
                </c:pt>
                <c:pt idx="374">
                  <c:v>4.1287367428199202</c:v>
                </c:pt>
                <c:pt idx="375">
                  <c:v>4.1193966043712997</c:v>
                </c:pt>
                <c:pt idx="376">
                  <c:v>4.1130191231749</c:v>
                </c:pt>
                <c:pt idx="377">
                  <c:v>4.0600325319079298</c:v>
                </c:pt>
                <c:pt idx="378">
                  <c:v>4.0553128885914402</c:v>
                </c:pt>
                <c:pt idx="379">
                  <c:v>4.0343294195455099</c:v>
                </c:pt>
                <c:pt idx="380">
                  <c:v>4.0107557791955903</c:v>
                </c:pt>
                <c:pt idx="381">
                  <c:v>3.9810731814723002</c:v>
                </c:pt>
                <c:pt idx="382">
                  <c:v>3.9721801249867599</c:v>
                </c:pt>
                <c:pt idx="383">
                  <c:v>3.94965576105113</c:v>
                </c:pt>
                <c:pt idx="384">
                  <c:v>3.9252818851694</c:v>
                </c:pt>
                <c:pt idx="385">
                  <c:v>3.9203161955442898</c:v>
                </c:pt>
                <c:pt idx="386">
                  <c:v>3.8795874171223201</c:v>
                </c:pt>
                <c:pt idx="387">
                  <c:v>3.7640049397397699</c:v>
                </c:pt>
                <c:pt idx="388">
                  <c:v>3.6702928467626599</c:v>
                </c:pt>
                <c:pt idx="389">
                  <c:v>3.6560068980935099</c:v>
                </c:pt>
                <c:pt idx="390">
                  <c:v>3.6275517333020599</c:v>
                </c:pt>
                <c:pt idx="391">
                  <c:v>3.5239451481431701</c:v>
                </c:pt>
                <c:pt idx="392">
                  <c:v>3.5222349169101301</c:v>
                </c:pt>
                <c:pt idx="393">
                  <c:v>3.4793215082215601</c:v>
                </c:pt>
                <c:pt idx="394">
                  <c:v>3.47036787931405</c:v>
                </c:pt>
                <c:pt idx="395">
                  <c:v>3.4217976829237902</c:v>
                </c:pt>
                <c:pt idx="396">
                  <c:v>3.4176747569722101</c:v>
                </c:pt>
                <c:pt idx="397">
                  <c:v>3.3890337945187201</c:v>
                </c:pt>
                <c:pt idx="398">
                  <c:v>3.3412048891672899</c:v>
                </c:pt>
                <c:pt idx="399">
                  <c:v>3.3410854795285099</c:v>
                </c:pt>
                <c:pt idx="400">
                  <c:v>3.3275324293091</c:v>
                </c:pt>
                <c:pt idx="401">
                  <c:v>3.2756638255115802</c:v>
                </c:pt>
                <c:pt idx="402">
                  <c:v>3.27363639975859</c:v>
                </c:pt>
                <c:pt idx="403">
                  <c:v>3.2609274486674602</c:v>
                </c:pt>
                <c:pt idx="404">
                  <c:v>3.2538761255130901</c:v>
                </c:pt>
                <c:pt idx="405">
                  <c:v>3.2197257727773301</c:v>
                </c:pt>
                <c:pt idx="406">
                  <c:v>3.1953200485101498</c:v>
                </c:pt>
                <c:pt idx="407">
                  <c:v>3.1678731557448701</c:v>
                </c:pt>
                <c:pt idx="408">
                  <c:v>3.1664765099346202</c:v>
                </c:pt>
                <c:pt idx="409">
                  <c:v>3.1495379984601</c:v>
                </c:pt>
                <c:pt idx="410">
                  <c:v>3.1462819818787602</c:v>
                </c:pt>
                <c:pt idx="411">
                  <c:v>3.1190206700849501</c:v>
                </c:pt>
                <c:pt idx="412">
                  <c:v>3.1078672939802399</c:v>
                </c:pt>
                <c:pt idx="413">
                  <c:v>3.1016377127800601</c:v>
                </c:pt>
                <c:pt idx="414">
                  <c:v>3.1001090267462699</c:v>
                </c:pt>
                <c:pt idx="415">
                  <c:v>3.0799477402847701</c:v>
                </c:pt>
                <c:pt idx="416">
                  <c:v>3.06481294219259</c:v>
                </c:pt>
                <c:pt idx="417">
                  <c:v>3.0574255225534701</c:v>
                </c:pt>
                <c:pt idx="418">
                  <c:v>3.0413240365063001</c:v>
                </c:pt>
                <c:pt idx="419">
                  <c:v>3.0403150139764898</c:v>
                </c:pt>
                <c:pt idx="420">
                  <c:v>3.0302158390545899</c:v>
                </c:pt>
                <c:pt idx="421">
                  <c:v>3.0238853178978999</c:v>
                </c:pt>
                <c:pt idx="422">
                  <c:v>3.0196411989990399</c:v>
                </c:pt>
                <c:pt idx="423">
                  <c:v>3.0180447856255999</c:v>
                </c:pt>
                <c:pt idx="424">
                  <c:v>2.9884776293111401</c:v>
                </c:pt>
                <c:pt idx="425">
                  <c:v>2.90229684300275</c:v>
                </c:pt>
                <c:pt idx="426">
                  <c:v>2.9010261214041102</c:v>
                </c:pt>
                <c:pt idx="427">
                  <c:v>2.8396746412626501</c:v>
                </c:pt>
                <c:pt idx="428">
                  <c:v>2.8236527926424402</c:v>
                </c:pt>
                <c:pt idx="429">
                  <c:v>2.73302205112038</c:v>
                </c:pt>
                <c:pt idx="430">
                  <c:v>2.70253036424947</c:v>
                </c:pt>
                <c:pt idx="431">
                  <c:v>2.6803657247419901</c:v>
                </c:pt>
                <c:pt idx="432">
                  <c:v>2.6678334376284001</c:v>
                </c:pt>
                <c:pt idx="433">
                  <c:v>2.6175131863040502</c:v>
                </c:pt>
                <c:pt idx="434">
                  <c:v>2.5949404350768899</c:v>
                </c:pt>
                <c:pt idx="435">
                  <c:v>2.5785305951532602</c:v>
                </c:pt>
                <c:pt idx="436">
                  <c:v>2.55545768084969</c:v>
                </c:pt>
                <c:pt idx="437">
                  <c:v>2.5506639940321101</c:v>
                </c:pt>
                <c:pt idx="438">
                  <c:v>2.5260963084110601</c:v>
                </c:pt>
                <c:pt idx="439">
                  <c:v>2.4832400172026099</c:v>
                </c:pt>
                <c:pt idx="440">
                  <c:v>2.43605114603371</c:v>
                </c:pt>
                <c:pt idx="441">
                  <c:v>2.3975804942540102</c:v>
                </c:pt>
                <c:pt idx="442">
                  <c:v>2.37939112922931</c:v>
                </c:pt>
                <c:pt idx="443">
                  <c:v>2.3680850211272602</c:v>
                </c:pt>
                <c:pt idx="444">
                  <c:v>2.3634027559407902</c:v>
                </c:pt>
                <c:pt idx="445">
                  <c:v>2.3470313288928701</c:v>
                </c:pt>
                <c:pt idx="446">
                  <c:v>2.3127735062645902</c:v>
                </c:pt>
                <c:pt idx="447">
                  <c:v>2.2937615388286701</c:v>
                </c:pt>
                <c:pt idx="448">
                  <c:v>2.2610693444479701</c:v>
                </c:pt>
                <c:pt idx="449">
                  <c:v>2.2581537627797799</c:v>
                </c:pt>
                <c:pt idx="450">
                  <c:v>2.22154925823954</c:v>
                </c:pt>
                <c:pt idx="451">
                  <c:v>2.2087042769992902</c:v>
                </c:pt>
                <c:pt idx="452">
                  <c:v>2.1723811279212302</c:v>
                </c:pt>
                <c:pt idx="453">
                  <c:v>2.1497998109533998</c:v>
                </c:pt>
                <c:pt idx="454">
                  <c:v>2.1307802340936099</c:v>
                </c:pt>
                <c:pt idx="455">
                  <c:v>2.1172021345016199</c:v>
                </c:pt>
                <c:pt idx="456">
                  <c:v>2.11212189710559</c:v>
                </c:pt>
                <c:pt idx="457">
                  <c:v>2.1065215018305699</c:v>
                </c:pt>
                <c:pt idx="458">
                  <c:v>2.0760303082934102</c:v>
                </c:pt>
                <c:pt idx="459">
                  <c:v>2.0573742117500999</c:v>
                </c:pt>
                <c:pt idx="460">
                  <c:v>2.0248279757654801</c:v>
                </c:pt>
                <c:pt idx="461">
                  <c:v>2.0056012517833399</c:v>
                </c:pt>
                <c:pt idx="462">
                  <c:v>1.98748519526296</c:v>
                </c:pt>
                <c:pt idx="463">
                  <c:v>1.9706738538322</c:v>
                </c:pt>
                <c:pt idx="464">
                  <c:v>1.9628019523328799</c:v>
                </c:pt>
                <c:pt idx="465">
                  <c:v>1.9562633649724801</c:v>
                </c:pt>
                <c:pt idx="466">
                  <c:v>1.9355141765427999</c:v>
                </c:pt>
                <c:pt idx="467">
                  <c:v>1.8118455609352999</c:v>
                </c:pt>
                <c:pt idx="468">
                  <c:v>1.7697668298739699</c:v>
                </c:pt>
                <c:pt idx="469">
                  <c:v>1.74853957165225</c:v>
                </c:pt>
                <c:pt idx="470">
                  <c:v>1.7333201312063999</c:v>
                </c:pt>
                <c:pt idx="471">
                  <c:v>1.7095265672609901</c:v>
                </c:pt>
                <c:pt idx="472">
                  <c:v>1.6944430061237099</c:v>
                </c:pt>
                <c:pt idx="473">
                  <c:v>1.6797275223254</c:v>
                </c:pt>
                <c:pt idx="474">
                  <c:v>1.6728123643684301</c:v>
                </c:pt>
                <c:pt idx="475">
                  <c:v>1.6566041257212101</c:v>
                </c:pt>
                <c:pt idx="476">
                  <c:v>1.6548646031621299</c:v>
                </c:pt>
                <c:pt idx="477">
                  <c:v>1.63947908579289</c:v>
                </c:pt>
                <c:pt idx="478">
                  <c:v>1.62914539082278</c:v>
                </c:pt>
                <c:pt idx="479">
                  <c:v>1.61905547184513</c:v>
                </c:pt>
                <c:pt idx="480">
                  <c:v>1.5097068038278301</c:v>
                </c:pt>
                <c:pt idx="481">
                  <c:v>1.49811765528636</c:v>
                </c:pt>
                <c:pt idx="482">
                  <c:v>1.4800688886615001</c:v>
                </c:pt>
                <c:pt idx="483">
                  <c:v>1.4561044955681</c:v>
                </c:pt>
                <c:pt idx="484">
                  <c:v>1.3915165242499301</c:v>
                </c:pt>
                <c:pt idx="485">
                  <c:v>1.3800949948330801</c:v>
                </c:pt>
                <c:pt idx="486">
                  <c:v>1.36175467629132</c:v>
                </c:pt>
                <c:pt idx="487">
                  <c:v>1.34470968032084</c:v>
                </c:pt>
                <c:pt idx="488">
                  <c:v>1.33533658772394</c:v>
                </c:pt>
                <c:pt idx="489">
                  <c:v>1.32846179395151</c:v>
                </c:pt>
                <c:pt idx="490">
                  <c:v>1.3043731222263999</c:v>
                </c:pt>
                <c:pt idx="491">
                  <c:v>1.1864906378201201</c:v>
                </c:pt>
                <c:pt idx="492">
                  <c:v>1.1821997121133601</c:v>
                </c:pt>
                <c:pt idx="493">
                  <c:v>1.16328215502154</c:v>
                </c:pt>
                <c:pt idx="494">
                  <c:v>1.14797019462278</c:v>
                </c:pt>
                <c:pt idx="495">
                  <c:v>1.1363371742753701</c:v>
                </c:pt>
                <c:pt idx="496">
                  <c:v>1.0910147325936399</c:v>
                </c:pt>
                <c:pt idx="497">
                  <c:v>1.02003403228126</c:v>
                </c:pt>
                <c:pt idx="498">
                  <c:v>1.0053491231488201</c:v>
                </c:pt>
                <c:pt idx="499">
                  <c:v>0.99338911874326297</c:v>
                </c:pt>
                <c:pt idx="500">
                  <c:v>0.89725092078706703</c:v>
                </c:pt>
                <c:pt idx="501">
                  <c:v>0.88502705669621695</c:v>
                </c:pt>
                <c:pt idx="502">
                  <c:v>0.80014397169118701</c:v>
                </c:pt>
                <c:pt idx="503">
                  <c:v>0.73258235417733297</c:v>
                </c:pt>
                <c:pt idx="504">
                  <c:v>107.110933034284</c:v>
                </c:pt>
                <c:pt idx="505">
                  <c:v>90.946957043740397</c:v>
                </c:pt>
                <c:pt idx="506">
                  <c:v>75.499125880640307</c:v>
                </c:pt>
                <c:pt idx="507">
                  <c:v>60.659337679516</c:v>
                </c:pt>
                <c:pt idx="508">
                  <c:v>46.367555172780698</c:v>
                </c:pt>
                <c:pt idx="509">
                  <c:v>32.560539089713302</c:v>
                </c:pt>
                <c:pt idx="510">
                  <c:v>22.006275212655201</c:v>
                </c:pt>
                <c:pt idx="511">
                  <c:v>19.866374867237401</c:v>
                </c:pt>
                <c:pt idx="512">
                  <c:v>18.936582317301099</c:v>
                </c:pt>
                <c:pt idx="513">
                  <c:v>18.433921481308499</c:v>
                </c:pt>
                <c:pt idx="514">
                  <c:v>18.023886451399701</c:v>
                </c:pt>
                <c:pt idx="515">
                  <c:v>16.607156707105698</c:v>
                </c:pt>
                <c:pt idx="516">
                  <c:v>15.9687691666161</c:v>
                </c:pt>
                <c:pt idx="517">
                  <c:v>15.613867774333199</c:v>
                </c:pt>
                <c:pt idx="518">
                  <c:v>14.5365334633166</c:v>
                </c:pt>
                <c:pt idx="519">
                  <c:v>13.6043898249288</c:v>
                </c:pt>
                <c:pt idx="520">
                  <c:v>13.1701052929114</c:v>
                </c:pt>
                <c:pt idx="521">
                  <c:v>12.933070676420501</c:v>
                </c:pt>
                <c:pt idx="522">
                  <c:v>12.928592556341799</c:v>
                </c:pt>
                <c:pt idx="523">
                  <c:v>11.70407600387</c:v>
                </c:pt>
                <c:pt idx="524">
                  <c:v>11.383314074351199</c:v>
                </c:pt>
                <c:pt idx="525">
                  <c:v>11.066467644443501</c:v>
                </c:pt>
                <c:pt idx="526">
                  <c:v>10.798259576275299</c:v>
                </c:pt>
                <c:pt idx="527">
                  <c:v>10.675073392800201</c:v>
                </c:pt>
                <c:pt idx="528">
                  <c:v>10.523126075375099</c:v>
                </c:pt>
                <c:pt idx="529">
                  <c:v>10.412905581532</c:v>
                </c:pt>
                <c:pt idx="530">
                  <c:v>10.409675813257801</c:v>
                </c:pt>
                <c:pt idx="531">
                  <c:v>10.369465831126099</c:v>
                </c:pt>
                <c:pt idx="532">
                  <c:v>10.226315815279801</c:v>
                </c:pt>
                <c:pt idx="533">
                  <c:v>10.0891699723788</c:v>
                </c:pt>
                <c:pt idx="534">
                  <c:v>9.9836021424910903</c:v>
                </c:pt>
                <c:pt idx="535">
                  <c:v>9.6406211651714298</c:v>
                </c:pt>
                <c:pt idx="536">
                  <c:v>9.2517301958189204</c:v>
                </c:pt>
                <c:pt idx="537">
                  <c:v>9.2171915511700604</c:v>
                </c:pt>
                <c:pt idx="538">
                  <c:v>8.9495322186243094</c:v>
                </c:pt>
                <c:pt idx="539">
                  <c:v>8.7681772010675694</c:v>
                </c:pt>
                <c:pt idx="540">
                  <c:v>8.6366466196276601</c:v>
                </c:pt>
                <c:pt idx="541">
                  <c:v>8.5422505207059505</c:v>
                </c:pt>
                <c:pt idx="542">
                  <c:v>8.5068307713926803</c:v>
                </c:pt>
                <c:pt idx="543">
                  <c:v>8.4684317107609495</c:v>
                </c:pt>
                <c:pt idx="544">
                  <c:v>8.4449221440603299</c:v>
                </c:pt>
                <c:pt idx="545">
                  <c:v>8.2965804453825598</c:v>
                </c:pt>
                <c:pt idx="546">
                  <c:v>8.1634170419743697</c:v>
                </c:pt>
                <c:pt idx="547">
                  <c:v>8.0026832558537393</c:v>
                </c:pt>
                <c:pt idx="548">
                  <c:v>7.9770251206706799</c:v>
                </c:pt>
                <c:pt idx="549">
                  <c:v>7.9104132357297496</c:v>
                </c:pt>
                <c:pt idx="550">
                  <c:v>7.8062601948975496</c:v>
                </c:pt>
                <c:pt idx="551">
                  <c:v>7.6754621507602199</c:v>
                </c:pt>
                <c:pt idx="552">
                  <c:v>7.5280500108067603</c:v>
                </c:pt>
                <c:pt idx="553">
                  <c:v>7.4648056303931796</c:v>
                </c:pt>
                <c:pt idx="554">
                  <c:v>7.3681119368646204</c:v>
                </c:pt>
                <c:pt idx="555">
                  <c:v>7.3493687375893</c:v>
                </c:pt>
                <c:pt idx="556">
                  <c:v>7.3014214471147199</c:v>
                </c:pt>
                <c:pt idx="557">
                  <c:v>7.2289854146633798</c:v>
                </c:pt>
                <c:pt idx="558">
                  <c:v>7.2264616882497901</c:v>
                </c:pt>
                <c:pt idx="559">
                  <c:v>7.1888694495788599</c:v>
                </c:pt>
                <c:pt idx="560">
                  <c:v>7.1387946046548496</c:v>
                </c:pt>
                <c:pt idx="561">
                  <c:v>7.0718326083830796</c:v>
                </c:pt>
                <c:pt idx="562">
                  <c:v>7.0207346620701596</c:v>
                </c:pt>
                <c:pt idx="563">
                  <c:v>6.8792478163431401</c:v>
                </c:pt>
                <c:pt idx="564">
                  <c:v>6.6509238687263004</c:v>
                </c:pt>
                <c:pt idx="565">
                  <c:v>6.5844926240524204</c:v>
                </c:pt>
                <c:pt idx="566">
                  <c:v>6.4395253994965698</c:v>
                </c:pt>
                <c:pt idx="567">
                  <c:v>6.3882975049261699</c:v>
                </c:pt>
                <c:pt idx="568">
                  <c:v>6.2997585932489004</c:v>
                </c:pt>
                <c:pt idx="569">
                  <c:v>6.2398732294003203</c:v>
                </c:pt>
                <c:pt idx="570">
                  <c:v>6.1376288164161599</c:v>
                </c:pt>
                <c:pt idx="571">
                  <c:v>6.1273149137585996</c:v>
                </c:pt>
                <c:pt idx="572">
                  <c:v>6.0595238585704099</c:v>
                </c:pt>
                <c:pt idx="573">
                  <c:v>6.0433775483002101</c:v>
                </c:pt>
                <c:pt idx="574">
                  <c:v>5.96190834562573</c:v>
                </c:pt>
                <c:pt idx="575">
                  <c:v>5.9371613515124597</c:v>
                </c:pt>
                <c:pt idx="576">
                  <c:v>5.87795921657598</c:v>
                </c:pt>
                <c:pt idx="577">
                  <c:v>5.8470067357539097</c:v>
                </c:pt>
                <c:pt idx="578">
                  <c:v>5.8406316491907502</c:v>
                </c:pt>
                <c:pt idx="579">
                  <c:v>5.8322371156034798</c:v>
                </c:pt>
                <c:pt idx="580">
                  <c:v>5.7705909127373403</c:v>
                </c:pt>
                <c:pt idx="581">
                  <c:v>5.7409669696373902</c:v>
                </c:pt>
                <c:pt idx="582">
                  <c:v>5.7133940263766601</c:v>
                </c:pt>
                <c:pt idx="583">
                  <c:v>5.7131732725077899</c:v>
                </c:pt>
                <c:pt idx="584">
                  <c:v>5.6724202807040802</c:v>
                </c:pt>
                <c:pt idx="585">
                  <c:v>5.6698872935414997</c:v>
                </c:pt>
                <c:pt idx="586">
                  <c:v>5.6382503062962304</c:v>
                </c:pt>
                <c:pt idx="587">
                  <c:v>5.5905188521970501</c:v>
                </c:pt>
                <c:pt idx="588">
                  <c:v>5.5455945702501896</c:v>
                </c:pt>
                <c:pt idx="589">
                  <c:v>5.5339246664126698</c:v>
                </c:pt>
                <c:pt idx="590">
                  <c:v>5.5050302492007797</c:v>
                </c:pt>
                <c:pt idx="591">
                  <c:v>5.3790903425125096</c:v>
                </c:pt>
                <c:pt idx="592">
                  <c:v>5.3387818212093903</c:v>
                </c:pt>
                <c:pt idx="593">
                  <c:v>5.22502162317324</c:v>
                </c:pt>
                <c:pt idx="594">
                  <c:v>5.20647993032589</c:v>
                </c:pt>
                <c:pt idx="595">
                  <c:v>5.1604647149674499</c:v>
                </c:pt>
                <c:pt idx="596">
                  <c:v>5.1128528037749996</c:v>
                </c:pt>
                <c:pt idx="597">
                  <c:v>5.0415629778711901</c:v>
                </c:pt>
                <c:pt idx="598">
                  <c:v>5.0374080447941596</c:v>
                </c:pt>
                <c:pt idx="599">
                  <c:v>5.0263555777669398</c:v>
                </c:pt>
                <c:pt idx="600">
                  <c:v>5.00329530992434</c:v>
                </c:pt>
                <c:pt idx="601">
                  <c:v>4.9811805573115899</c:v>
                </c:pt>
                <c:pt idx="602">
                  <c:v>4.8834174540299404</c:v>
                </c:pt>
                <c:pt idx="603">
                  <c:v>4.8785542253241498</c:v>
                </c:pt>
                <c:pt idx="604">
                  <c:v>4.7933910369725004</c:v>
                </c:pt>
                <c:pt idx="605">
                  <c:v>4.7750688750569203</c:v>
                </c:pt>
                <c:pt idx="606">
                  <c:v>4.7050874332570398</c:v>
                </c:pt>
                <c:pt idx="607">
                  <c:v>4.6675558643722699</c:v>
                </c:pt>
                <c:pt idx="608">
                  <c:v>4.5950089062373101</c:v>
                </c:pt>
                <c:pt idx="609">
                  <c:v>4.5079755782597397</c:v>
                </c:pt>
                <c:pt idx="610">
                  <c:v>4.5051013423967801</c:v>
                </c:pt>
                <c:pt idx="611">
                  <c:v>4.4941192063214999</c:v>
                </c:pt>
                <c:pt idx="612">
                  <c:v>4.47732608258708</c:v>
                </c:pt>
                <c:pt idx="613">
                  <c:v>4.4299436765743696</c:v>
                </c:pt>
                <c:pt idx="614">
                  <c:v>4.4223627040924498</c:v>
                </c:pt>
                <c:pt idx="615">
                  <c:v>4.3834999597740003</c:v>
                </c:pt>
                <c:pt idx="616">
                  <c:v>4.3822407668957899</c:v>
                </c:pt>
                <c:pt idx="617">
                  <c:v>4.3490241548003103</c:v>
                </c:pt>
                <c:pt idx="618">
                  <c:v>4.3235178289772698</c:v>
                </c:pt>
                <c:pt idx="619">
                  <c:v>4.3219484680680997</c:v>
                </c:pt>
                <c:pt idx="620">
                  <c:v>4.3123576630684797</c:v>
                </c:pt>
                <c:pt idx="621">
                  <c:v>4.3056482526236701</c:v>
                </c:pt>
                <c:pt idx="622">
                  <c:v>4.30081355098645</c:v>
                </c:pt>
                <c:pt idx="623">
                  <c:v>4.25484033123558</c:v>
                </c:pt>
                <c:pt idx="624">
                  <c:v>4.20064009011341</c:v>
                </c:pt>
                <c:pt idx="625">
                  <c:v>4.16053113342827</c:v>
                </c:pt>
                <c:pt idx="626">
                  <c:v>4.1289307283180401</c:v>
                </c:pt>
                <c:pt idx="627">
                  <c:v>4.1191816508616999</c:v>
                </c:pt>
                <c:pt idx="628">
                  <c:v>4.1122601683347098</c:v>
                </c:pt>
                <c:pt idx="629">
                  <c:v>4.05770586770889</c:v>
                </c:pt>
                <c:pt idx="630">
                  <c:v>4.0555538598756602</c:v>
                </c:pt>
                <c:pt idx="631">
                  <c:v>4.0329135575136696</c:v>
                </c:pt>
                <c:pt idx="632">
                  <c:v>4.0105763720367102</c:v>
                </c:pt>
                <c:pt idx="633">
                  <c:v>3.9808859306342299</c:v>
                </c:pt>
                <c:pt idx="634">
                  <c:v>3.9783772934545998</c:v>
                </c:pt>
                <c:pt idx="635">
                  <c:v>3.94857589632075</c:v>
                </c:pt>
                <c:pt idx="636">
                  <c:v>3.92446646626545</c:v>
                </c:pt>
                <c:pt idx="637">
                  <c:v>3.92234620248332</c:v>
                </c:pt>
                <c:pt idx="638">
                  <c:v>3.8790113880163402</c:v>
                </c:pt>
                <c:pt idx="639">
                  <c:v>3.7641163263986002</c:v>
                </c:pt>
                <c:pt idx="640">
                  <c:v>3.6703674800562598</c:v>
                </c:pt>
                <c:pt idx="641">
                  <c:v>3.6561504676801202</c:v>
                </c:pt>
                <c:pt idx="642">
                  <c:v>3.6276641670302698</c:v>
                </c:pt>
                <c:pt idx="643">
                  <c:v>3.52529573684834</c:v>
                </c:pt>
                <c:pt idx="644">
                  <c:v>3.5251552965388302</c:v>
                </c:pt>
                <c:pt idx="645">
                  <c:v>3.4776290476282798</c:v>
                </c:pt>
                <c:pt idx="646">
                  <c:v>3.4726591896008698</c:v>
                </c:pt>
                <c:pt idx="647">
                  <c:v>3.4219212650987898</c:v>
                </c:pt>
                <c:pt idx="648">
                  <c:v>3.4178489542464399</c:v>
                </c:pt>
                <c:pt idx="649">
                  <c:v>3.3877653186274799</c:v>
                </c:pt>
                <c:pt idx="650">
                  <c:v>3.3472757830540298</c:v>
                </c:pt>
                <c:pt idx="651">
                  <c:v>3.3368949532864201</c:v>
                </c:pt>
                <c:pt idx="652">
                  <c:v>3.3285297135204601</c:v>
                </c:pt>
                <c:pt idx="653">
                  <c:v>3.2758105064977898</c:v>
                </c:pt>
                <c:pt idx="654">
                  <c:v>3.2724493562671499</c:v>
                </c:pt>
                <c:pt idx="655">
                  <c:v>3.2588273954782001</c:v>
                </c:pt>
                <c:pt idx="656">
                  <c:v>3.2549874332926398</c:v>
                </c:pt>
                <c:pt idx="657">
                  <c:v>3.2198138287471698</c:v>
                </c:pt>
                <c:pt idx="658">
                  <c:v>3.1957173222602</c:v>
                </c:pt>
                <c:pt idx="659">
                  <c:v>3.1679438424397501</c:v>
                </c:pt>
                <c:pt idx="660">
                  <c:v>3.1648241722519099</c:v>
                </c:pt>
                <c:pt idx="661">
                  <c:v>3.1491691296006201</c:v>
                </c:pt>
                <c:pt idx="662">
                  <c:v>3.1463936100215899</c:v>
                </c:pt>
                <c:pt idx="663">
                  <c:v>3.1201747835706302</c:v>
                </c:pt>
                <c:pt idx="664">
                  <c:v>3.10958955808242</c:v>
                </c:pt>
                <c:pt idx="665">
                  <c:v>3.1022305537866299</c:v>
                </c:pt>
                <c:pt idx="666">
                  <c:v>3.09830372299187</c:v>
                </c:pt>
                <c:pt idx="667">
                  <c:v>3.0804054111712098</c:v>
                </c:pt>
                <c:pt idx="668">
                  <c:v>3.0668577753114201</c:v>
                </c:pt>
                <c:pt idx="669">
                  <c:v>3.0575435427365698</c:v>
                </c:pt>
                <c:pt idx="670">
                  <c:v>3.0425950328438098</c:v>
                </c:pt>
                <c:pt idx="671">
                  <c:v>3.0409950868440299</c:v>
                </c:pt>
                <c:pt idx="672">
                  <c:v>3.0336699675886201</c:v>
                </c:pt>
                <c:pt idx="673">
                  <c:v>3.0229694428568901</c:v>
                </c:pt>
                <c:pt idx="674">
                  <c:v>3.0194609367304199</c:v>
                </c:pt>
                <c:pt idx="675">
                  <c:v>3.0182113770061498</c:v>
                </c:pt>
                <c:pt idx="676">
                  <c:v>2.9867683352966998</c:v>
                </c:pt>
                <c:pt idx="677">
                  <c:v>2.9043602287510701</c:v>
                </c:pt>
                <c:pt idx="678">
                  <c:v>2.9012069079375902</c:v>
                </c:pt>
                <c:pt idx="679">
                  <c:v>2.8377026388480302</c:v>
                </c:pt>
                <c:pt idx="680">
                  <c:v>2.8237290541617299</c:v>
                </c:pt>
                <c:pt idx="681">
                  <c:v>2.7335496517551801</c:v>
                </c:pt>
                <c:pt idx="682">
                  <c:v>2.7020443653526698</c:v>
                </c:pt>
                <c:pt idx="683">
                  <c:v>2.6825144760883202</c:v>
                </c:pt>
                <c:pt idx="684">
                  <c:v>2.6678908203412002</c:v>
                </c:pt>
                <c:pt idx="685">
                  <c:v>2.61761174406936</c:v>
                </c:pt>
                <c:pt idx="686">
                  <c:v>2.5943331237582199</c:v>
                </c:pt>
                <c:pt idx="687">
                  <c:v>2.5770845824369699</c:v>
                </c:pt>
                <c:pt idx="688">
                  <c:v>2.5572336057971699</c:v>
                </c:pt>
                <c:pt idx="689">
                  <c:v>2.5507491341766202</c:v>
                </c:pt>
                <c:pt idx="690">
                  <c:v>2.5268263149394699</c:v>
                </c:pt>
                <c:pt idx="691">
                  <c:v>2.4858043374553298</c:v>
                </c:pt>
                <c:pt idx="692">
                  <c:v>2.4358459318791699</c:v>
                </c:pt>
                <c:pt idx="693">
                  <c:v>2.3990811373080998</c:v>
                </c:pt>
                <c:pt idx="694">
                  <c:v>2.3809955295675</c:v>
                </c:pt>
                <c:pt idx="695">
                  <c:v>2.3698523710039301</c:v>
                </c:pt>
                <c:pt idx="696">
                  <c:v>2.3634877949207902</c:v>
                </c:pt>
                <c:pt idx="697">
                  <c:v>2.3471298622114598</c:v>
                </c:pt>
                <c:pt idx="698">
                  <c:v>2.3114012538176101</c:v>
                </c:pt>
                <c:pt idx="699">
                  <c:v>2.2932981623510198</c:v>
                </c:pt>
                <c:pt idx="700">
                  <c:v>2.2614191327956799</c:v>
                </c:pt>
                <c:pt idx="701">
                  <c:v>2.2581854146202902</c:v>
                </c:pt>
                <c:pt idx="702">
                  <c:v>2.22107338737188</c:v>
                </c:pt>
                <c:pt idx="703">
                  <c:v>2.2087468979371101</c:v>
                </c:pt>
                <c:pt idx="704">
                  <c:v>2.1719292419745999</c:v>
                </c:pt>
                <c:pt idx="705">
                  <c:v>2.1493527204440701</c:v>
                </c:pt>
                <c:pt idx="706">
                  <c:v>2.13084138748588</c:v>
                </c:pt>
                <c:pt idx="707">
                  <c:v>2.1182871375993302</c:v>
                </c:pt>
                <c:pt idx="708">
                  <c:v>2.1121870401359302</c:v>
                </c:pt>
                <c:pt idx="709">
                  <c:v>2.1066041649796401</c:v>
                </c:pt>
                <c:pt idx="710">
                  <c:v>2.0750522406986498</c:v>
                </c:pt>
                <c:pt idx="711">
                  <c:v>2.0574415196050801</c:v>
                </c:pt>
                <c:pt idx="712">
                  <c:v>2.0250250817317501</c:v>
                </c:pt>
                <c:pt idx="713">
                  <c:v>2.0050020590838802</c:v>
                </c:pt>
                <c:pt idx="714">
                  <c:v>1.9875388144452799</c:v>
                </c:pt>
                <c:pt idx="715">
                  <c:v>1.9710100915026201</c:v>
                </c:pt>
                <c:pt idx="716">
                  <c:v>1.9622187395976101</c:v>
                </c:pt>
                <c:pt idx="717">
                  <c:v>1.9577747193756301</c:v>
                </c:pt>
                <c:pt idx="718">
                  <c:v>1.93462248204696</c:v>
                </c:pt>
                <c:pt idx="719">
                  <c:v>1.81189884895062</c:v>
                </c:pt>
                <c:pt idx="720">
                  <c:v>1.76803489621787</c:v>
                </c:pt>
                <c:pt idx="721">
                  <c:v>1.7481351144727899</c:v>
                </c:pt>
                <c:pt idx="722">
                  <c:v>1.73203707039211</c:v>
                </c:pt>
                <c:pt idx="723">
                  <c:v>1.7095625304284301</c:v>
                </c:pt>
                <c:pt idx="724">
                  <c:v>1.69871166036481</c:v>
                </c:pt>
                <c:pt idx="725">
                  <c:v>1.6804423873797101</c:v>
                </c:pt>
                <c:pt idx="726">
                  <c:v>1.6728454888044</c:v>
                </c:pt>
                <c:pt idx="727">
                  <c:v>1.6566505898570001</c:v>
                </c:pt>
                <c:pt idx="728">
                  <c:v>1.6549034074945299</c:v>
                </c:pt>
                <c:pt idx="729">
                  <c:v>1.6394731539309499</c:v>
                </c:pt>
                <c:pt idx="730">
                  <c:v>1.6291940349501699</c:v>
                </c:pt>
                <c:pt idx="731">
                  <c:v>1.6190884416956299</c:v>
                </c:pt>
                <c:pt idx="732">
                  <c:v>1.50964500197063</c:v>
                </c:pt>
                <c:pt idx="733">
                  <c:v>1.4977875508117899</c:v>
                </c:pt>
                <c:pt idx="734">
                  <c:v>1.4800101152693701</c:v>
                </c:pt>
                <c:pt idx="735">
                  <c:v>1.4556049320195901</c:v>
                </c:pt>
                <c:pt idx="736">
                  <c:v>1.40536788655071</c:v>
                </c:pt>
                <c:pt idx="737">
                  <c:v>1.3799238853445901</c:v>
                </c:pt>
                <c:pt idx="738">
                  <c:v>1.3615886478219299</c:v>
                </c:pt>
                <c:pt idx="739">
                  <c:v>1.3467581016047301</c:v>
                </c:pt>
                <c:pt idx="740">
                  <c:v>1.3351776797750099</c:v>
                </c:pt>
                <c:pt idx="741">
                  <c:v>1.32799824584041</c:v>
                </c:pt>
                <c:pt idx="742">
                  <c:v>1.3046390013651199</c:v>
                </c:pt>
                <c:pt idx="743">
                  <c:v>1.1859375305711399</c:v>
                </c:pt>
                <c:pt idx="744">
                  <c:v>1.1817412865368999</c:v>
                </c:pt>
                <c:pt idx="745">
                  <c:v>1.16330044277994</c:v>
                </c:pt>
                <c:pt idx="746">
                  <c:v>1.14785636103651</c:v>
                </c:pt>
                <c:pt idx="747">
                  <c:v>1.13649200591371</c:v>
                </c:pt>
                <c:pt idx="748">
                  <c:v>1.09103240721464</c:v>
                </c:pt>
                <c:pt idx="749">
                  <c:v>1.0200476860765899</c:v>
                </c:pt>
                <c:pt idx="750">
                  <c:v>1.0055616206443001</c:v>
                </c:pt>
                <c:pt idx="751">
                  <c:v>0.99350402000522997</c:v>
                </c:pt>
                <c:pt idx="752">
                  <c:v>0.89726258290314498</c:v>
                </c:pt>
                <c:pt idx="753">
                  <c:v>0.88531312750275404</c:v>
                </c:pt>
                <c:pt idx="754">
                  <c:v>0.80021456529380797</c:v>
                </c:pt>
                <c:pt idx="755">
                  <c:v>0.732492031245639</c:v>
                </c:pt>
              </c:numCache>
            </c:numRef>
          </c:xVal>
          <c:yVal>
            <c:numRef>
              <c:f>(curvature_reginfos!$Z$2:$Z$757,curvature_reginfos!$T:$T)</c:f>
              <c:numCache>
                <c:formatCode>General</c:formatCode>
                <c:ptCount val="1049332"/>
                <c:pt idx="0">
                  <c:v>118.168209123959</c:v>
                </c:pt>
                <c:pt idx="1">
                  <c:v>98.840096428419699</c:v>
                </c:pt>
                <c:pt idx="2">
                  <c:v>80.900925740830502</c:v>
                </c:pt>
                <c:pt idx="3">
                  <c:v>64.151352775722799</c:v>
                </c:pt>
                <c:pt idx="4">
                  <c:v>48.412007429033103</c:v>
                </c:pt>
                <c:pt idx="5">
                  <c:v>33.5934524818257</c:v>
                </c:pt>
                <c:pt idx="6">
                  <c:v>28.172970964018301</c:v>
                </c:pt>
                <c:pt idx="7">
                  <c:v>23.686873524769599</c:v>
                </c:pt>
                <c:pt idx="8">
                  <c:v>21.736953775398401</c:v>
                </c:pt>
                <c:pt idx="9">
                  <c:v>20.650422170864701</c:v>
                </c:pt>
                <c:pt idx="10">
                  <c:v>22.2115338640563</c:v>
                </c:pt>
                <c:pt idx="11">
                  <c:v>19.286416374972301</c:v>
                </c:pt>
                <c:pt idx="12">
                  <c:v>17.941699141534102</c:v>
                </c:pt>
                <c:pt idx="13">
                  <c:v>17.188130081152</c:v>
                </c:pt>
                <c:pt idx="14">
                  <c:v>17.3101154828063</c:v>
                </c:pt>
                <c:pt idx="15">
                  <c:v>15.416007207441099</c:v>
                </c:pt>
                <c:pt idx="16">
                  <c:v>14.5265936956249</c:v>
                </c:pt>
                <c:pt idx="17">
                  <c:v>17.332125723930499</c:v>
                </c:pt>
                <c:pt idx="18">
                  <c:v>14.015445825982599</c:v>
                </c:pt>
                <c:pt idx="19">
                  <c:v>14.721159252046901</c:v>
                </c:pt>
                <c:pt idx="20">
                  <c:v>13.1592852230477</c:v>
                </c:pt>
                <c:pt idx="21">
                  <c:v>13.385730264690601</c:v>
                </c:pt>
                <c:pt idx="22">
                  <c:v>11.9668840665818</c:v>
                </c:pt>
                <c:pt idx="23">
                  <c:v>12.5676484211182</c:v>
                </c:pt>
                <c:pt idx="24">
                  <c:v>11.394770200701499</c:v>
                </c:pt>
                <c:pt idx="25">
                  <c:v>12.013651001464099</c:v>
                </c:pt>
                <c:pt idx="26">
                  <c:v>13.302581222543999</c:v>
                </c:pt>
                <c:pt idx="27">
                  <c:v>11.063345189450001</c:v>
                </c:pt>
                <c:pt idx="28">
                  <c:v>11.6166103131333</c:v>
                </c:pt>
                <c:pt idx="29">
                  <c:v>11.317560505804501</c:v>
                </c:pt>
                <c:pt idx="30">
                  <c:v>11.090272776324801</c:v>
                </c:pt>
                <c:pt idx="31">
                  <c:v>11.7109105591279</c:v>
                </c:pt>
                <c:pt idx="32">
                  <c:v>12.686449273182101</c:v>
                </c:pt>
                <c:pt idx="33">
                  <c:v>10.8365273160226</c:v>
                </c:pt>
                <c:pt idx="34">
                  <c:v>10.2851441157368</c:v>
                </c:pt>
                <c:pt idx="35">
                  <c:v>9.9038197480402594</c:v>
                </c:pt>
                <c:pt idx="36">
                  <c:v>9.6307382093249796</c:v>
                </c:pt>
                <c:pt idx="37">
                  <c:v>9.4169174424170308</c:v>
                </c:pt>
                <c:pt idx="38">
                  <c:v>9.5269767011927105</c:v>
                </c:pt>
                <c:pt idx="39">
                  <c:v>9.2555183337437406</c:v>
                </c:pt>
                <c:pt idx="40">
                  <c:v>10.953506025783501</c:v>
                </c:pt>
                <c:pt idx="41">
                  <c:v>10.18625927333</c:v>
                </c:pt>
                <c:pt idx="42">
                  <c:v>8.8442355012942695</c:v>
                </c:pt>
                <c:pt idx="43">
                  <c:v>8.5089638141734003</c:v>
                </c:pt>
                <c:pt idx="44">
                  <c:v>9.9861841176714208</c:v>
                </c:pt>
                <c:pt idx="45">
                  <c:v>8.3184095510412206</c:v>
                </c:pt>
                <c:pt idx="46">
                  <c:v>9.1903362589204303</c:v>
                </c:pt>
                <c:pt idx="47">
                  <c:v>9.3471195672208598</c:v>
                </c:pt>
                <c:pt idx="48">
                  <c:v>8.6209365752145892</c:v>
                </c:pt>
                <c:pt idx="49">
                  <c:v>8.8904749855142704</c:v>
                </c:pt>
                <c:pt idx="50">
                  <c:v>9.5785359642114098</c:v>
                </c:pt>
                <c:pt idx="51">
                  <c:v>8.2552905056258208</c:v>
                </c:pt>
                <c:pt idx="52">
                  <c:v>8.5664149789850796</c:v>
                </c:pt>
                <c:pt idx="53">
                  <c:v>10.0453755803787</c:v>
                </c:pt>
                <c:pt idx="54">
                  <c:v>8.0013198874309897</c:v>
                </c:pt>
                <c:pt idx="55">
                  <c:v>8.2874755587228499</c:v>
                </c:pt>
                <c:pt idx="56">
                  <c:v>7.8138504046487904</c:v>
                </c:pt>
                <c:pt idx="57">
                  <c:v>7.6748881913700497</c:v>
                </c:pt>
                <c:pt idx="58">
                  <c:v>7.5663499645515797</c:v>
                </c:pt>
                <c:pt idx="59">
                  <c:v>8.5840312193661195</c:v>
                </c:pt>
                <c:pt idx="60">
                  <c:v>8.8095897413280895</c:v>
                </c:pt>
                <c:pt idx="61">
                  <c:v>7.9630176687367804</c:v>
                </c:pt>
                <c:pt idx="62">
                  <c:v>7.6324209819423796</c:v>
                </c:pt>
                <c:pt idx="63">
                  <c:v>7.5348618824507803</c:v>
                </c:pt>
                <c:pt idx="64">
                  <c:v>8.0547945663087006</c:v>
                </c:pt>
                <c:pt idx="65">
                  <c:v>7.2410733865295196</c:v>
                </c:pt>
                <c:pt idx="66">
                  <c:v>7.0164985335212098</c:v>
                </c:pt>
                <c:pt idx="67">
                  <c:v>7.0218815184359196</c:v>
                </c:pt>
                <c:pt idx="68">
                  <c:v>7.5410480734533198</c:v>
                </c:pt>
                <c:pt idx="69">
                  <c:v>6.8433662974532998</c:v>
                </c:pt>
                <c:pt idx="70">
                  <c:v>6.6600700971624303</c:v>
                </c:pt>
                <c:pt idx="71">
                  <c:v>8.3395360575370692</c:v>
                </c:pt>
                <c:pt idx="72">
                  <c:v>7.17959726199632</c:v>
                </c:pt>
                <c:pt idx="73">
                  <c:v>6.4304749538610499</c:v>
                </c:pt>
                <c:pt idx="74">
                  <c:v>6.3544924176693804</c:v>
                </c:pt>
                <c:pt idx="75">
                  <c:v>7.27027472340749</c:v>
                </c:pt>
                <c:pt idx="76">
                  <c:v>6.2639386290249197</c:v>
                </c:pt>
                <c:pt idx="77">
                  <c:v>6.90100837488378</c:v>
                </c:pt>
                <c:pt idx="78">
                  <c:v>7.5048869719168101</c:v>
                </c:pt>
                <c:pt idx="79">
                  <c:v>6.1455724230995701</c:v>
                </c:pt>
                <c:pt idx="80">
                  <c:v>6.01045328378832</c:v>
                </c:pt>
                <c:pt idx="81">
                  <c:v>6.0566647443761799</c:v>
                </c:pt>
                <c:pt idx="82">
                  <c:v>5.9841390140489601</c:v>
                </c:pt>
                <c:pt idx="83">
                  <c:v>5.8463411417696101</c:v>
                </c:pt>
                <c:pt idx="84">
                  <c:v>5.7482727474559301</c:v>
                </c:pt>
                <c:pt idx="85">
                  <c:v>6.6481522803659896</c:v>
                </c:pt>
                <c:pt idx="86">
                  <c:v>7.4006177508349902</c:v>
                </c:pt>
                <c:pt idx="87">
                  <c:v>6.8129369998603497</c:v>
                </c:pt>
                <c:pt idx="88">
                  <c:v>6.2627367933729197</c:v>
                </c:pt>
                <c:pt idx="89">
                  <c:v>6.8058269327226402</c:v>
                </c:pt>
                <c:pt idx="90">
                  <c:v>5.9915707850029003</c:v>
                </c:pt>
                <c:pt idx="91">
                  <c:v>6.3516663644589304</c:v>
                </c:pt>
                <c:pt idx="92">
                  <c:v>5.7856550052636502</c:v>
                </c:pt>
                <c:pt idx="93">
                  <c:v>7.1350609104803402</c:v>
                </c:pt>
                <c:pt idx="94">
                  <c:v>5.6400781877639599</c:v>
                </c:pt>
                <c:pt idx="95">
                  <c:v>6.3880482420432303</c:v>
                </c:pt>
                <c:pt idx="96">
                  <c:v>6.02731928957395</c:v>
                </c:pt>
                <c:pt idx="97">
                  <c:v>5.5202155818637104</c:v>
                </c:pt>
                <c:pt idx="98">
                  <c:v>5.7891262872839997</c:v>
                </c:pt>
                <c:pt idx="99">
                  <c:v>6.0732838506925297</c:v>
                </c:pt>
                <c:pt idx="100">
                  <c:v>5.5985049317631796</c:v>
                </c:pt>
                <c:pt idx="101">
                  <c:v>5.4565087319182801</c:v>
                </c:pt>
                <c:pt idx="102">
                  <c:v>6.3961801752709304</c:v>
                </c:pt>
                <c:pt idx="103">
                  <c:v>6.1802033840636401</c:v>
                </c:pt>
                <c:pt idx="104">
                  <c:v>5.1171065486040197</c:v>
                </c:pt>
                <c:pt idx="105">
                  <c:v>5.40393216047317</c:v>
                </c:pt>
                <c:pt idx="106">
                  <c:v>5.6594864747683502</c:v>
                </c:pt>
                <c:pt idx="107">
                  <c:v>4.9078557823704596</c:v>
                </c:pt>
                <c:pt idx="108">
                  <c:v>5.9107588318723403</c:v>
                </c:pt>
                <c:pt idx="109">
                  <c:v>4.7679814337622402</c:v>
                </c:pt>
                <c:pt idx="110">
                  <c:v>5.6746190102607601</c:v>
                </c:pt>
                <c:pt idx="111">
                  <c:v>6.2360657577985803</c:v>
                </c:pt>
                <c:pt idx="112">
                  <c:v>4.6763405698962801</c:v>
                </c:pt>
                <c:pt idx="113">
                  <c:v>4.6060309732149003</c:v>
                </c:pt>
                <c:pt idx="114">
                  <c:v>4.5538233982705298</c:v>
                </c:pt>
                <c:pt idx="115">
                  <c:v>5.0335353650292696</c:v>
                </c:pt>
                <c:pt idx="116">
                  <c:v>5.5580357024301801</c:v>
                </c:pt>
                <c:pt idx="117">
                  <c:v>4.5096863809058698</c:v>
                </c:pt>
                <c:pt idx="118">
                  <c:v>5.24074071469997</c:v>
                </c:pt>
                <c:pt idx="119">
                  <c:v>5.3155968594624996</c:v>
                </c:pt>
                <c:pt idx="120">
                  <c:v>4.7937006302088596</c:v>
                </c:pt>
                <c:pt idx="121">
                  <c:v>4.9554386722660002</c:v>
                </c:pt>
                <c:pt idx="122">
                  <c:v>5.0555060686441804</c:v>
                </c:pt>
                <c:pt idx="123">
                  <c:v>4.6189716943944301</c:v>
                </c:pt>
                <c:pt idx="124">
                  <c:v>5.6417311826687397</c:v>
                </c:pt>
                <c:pt idx="125">
                  <c:v>4.7490722568112602</c:v>
                </c:pt>
                <c:pt idx="126">
                  <c:v>4.4989479550651197</c:v>
                </c:pt>
                <c:pt idx="127">
                  <c:v>4.8528625118035897</c:v>
                </c:pt>
                <c:pt idx="128">
                  <c:v>4.3992841078504403</c:v>
                </c:pt>
                <c:pt idx="129">
                  <c:v>4.5899251033081399</c:v>
                </c:pt>
                <c:pt idx="130">
                  <c:v>4.3133046656127103</c:v>
                </c:pt>
                <c:pt idx="131">
                  <c:v>5.2519895758478699</c:v>
                </c:pt>
                <c:pt idx="132">
                  <c:v>5.2343326915058599</c:v>
                </c:pt>
                <c:pt idx="133">
                  <c:v>4.4617184858810299</c:v>
                </c:pt>
                <c:pt idx="134">
                  <c:v>5.5392235711254303</c:v>
                </c:pt>
                <c:pt idx="135">
                  <c:v>4.8590660294741301</c:v>
                </c:pt>
                <c:pt idx="136">
                  <c:v>4.6411102056504996</c:v>
                </c:pt>
                <c:pt idx="137">
                  <c:v>5.0487002240657102</c:v>
                </c:pt>
                <c:pt idx="138">
                  <c:v>4.5803791173807902</c:v>
                </c:pt>
                <c:pt idx="139">
                  <c:v>4.3650701540300698</c:v>
                </c:pt>
                <c:pt idx="140">
                  <c:v>4.3324929132125396</c:v>
                </c:pt>
                <c:pt idx="141">
                  <c:v>4.98736331022456</c:v>
                </c:pt>
                <c:pt idx="142">
                  <c:v>4.1882590947461802</c:v>
                </c:pt>
                <c:pt idx="143">
                  <c:v>4.5686467671583797</c:v>
                </c:pt>
                <c:pt idx="144">
                  <c:v>4.1160819528430004</c:v>
                </c:pt>
                <c:pt idx="145">
                  <c:v>5.0589643029221403</c:v>
                </c:pt>
                <c:pt idx="146">
                  <c:v>3.9385615580256301</c:v>
                </c:pt>
                <c:pt idx="147">
                  <c:v>3.9515520689293901</c:v>
                </c:pt>
                <c:pt idx="148">
                  <c:v>3.8423751371211901</c:v>
                </c:pt>
                <c:pt idx="149">
                  <c:v>4.2594943105872796</c:v>
                </c:pt>
                <c:pt idx="150">
                  <c:v>3.8252992055772199</c:v>
                </c:pt>
                <c:pt idx="151">
                  <c:v>3.76644323072271</c:v>
                </c:pt>
                <c:pt idx="152">
                  <c:v>3.5936089974055898</c:v>
                </c:pt>
                <c:pt idx="153">
                  <c:v>3.6362166371423701</c:v>
                </c:pt>
                <c:pt idx="154">
                  <c:v>3.63574370754676</c:v>
                </c:pt>
                <c:pt idx="155">
                  <c:v>3.4207557270912798</c:v>
                </c:pt>
                <c:pt idx="156">
                  <c:v>4.0315622937831597</c:v>
                </c:pt>
                <c:pt idx="157">
                  <c:v>3.4996757348786098</c:v>
                </c:pt>
                <c:pt idx="158">
                  <c:v>3.5379402449559501</c:v>
                </c:pt>
                <c:pt idx="159">
                  <c:v>3.3118089825775199</c:v>
                </c:pt>
                <c:pt idx="160">
                  <c:v>3.4563125729953801</c:v>
                </c:pt>
                <c:pt idx="161">
                  <c:v>3.3976809760759199</c:v>
                </c:pt>
                <c:pt idx="162">
                  <c:v>3.9329324189895498</c:v>
                </c:pt>
                <c:pt idx="163">
                  <c:v>3.2588107063280898</c:v>
                </c:pt>
                <c:pt idx="164">
                  <c:v>3.32344145560335</c:v>
                </c:pt>
                <c:pt idx="165">
                  <c:v>3.21132569104206</c:v>
                </c:pt>
                <c:pt idx="166">
                  <c:v>3.1724902631179801</c:v>
                </c:pt>
                <c:pt idx="167">
                  <c:v>3.26421839253877</c:v>
                </c:pt>
                <c:pt idx="168">
                  <c:v>3.13820498076623</c:v>
                </c:pt>
                <c:pt idx="169">
                  <c:v>3.1197087162386699</c:v>
                </c:pt>
                <c:pt idx="170">
                  <c:v>4.0434201257830598</c:v>
                </c:pt>
                <c:pt idx="171">
                  <c:v>3.22272975636217</c:v>
                </c:pt>
                <c:pt idx="172">
                  <c:v>3.7023744572880402</c:v>
                </c:pt>
                <c:pt idx="173">
                  <c:v>3.5274173596779801</c:v>
                </c:pt>
                <c:pt idx="174">
                  <c:v>3.79298975891985</c:v>
                </c:pt>
                <c:pt idx="175">
                  <c:v>3.3963242864949499</c:v>
                </c:pt>
                <c:pt idx="176">
                  <c:v>3.4246547180745299</c:v>
                </c:pt>
                <c:pt idx="177">
                  <c:v>3.2453652787146501</c:v>
                </c:pt>
                <c:pt idx="178">
                  <c:v>3.6267529151469899</c:v>
                </c:pt>
                <c:pt idx="179">
                  <c:v>3.4092542504489098</c:v>
                </c:pt>
                <c:pt idx="180">
                  <c:v>3.1123026225716699</c:v>
                </c:pt>
                <c:pt idx="181">
                  <c:v>3.0108022964633898</c:v>
                </c:pt>
                <c:pt idx="182">
                  <c:v>3.23074329297072</c:v>
                </c:pt>
                <c:pt idx="183">
                  <c:v>2.9324829745855401</c:v>
                </c:pt>
                <c:pt idx="184">
                  <c:v>2.9685546903707301</c:v>
                </c:pt>
                <c:pt idx="185">
                  <c:v>3.5151356445812501</c:v>
                </c:pt>
                <c:pt idx="186">
                  <c:v>3.0909765275014802</c:v>
                </c:pt>
                <c:pt idx="187">
                  <c:v>2.8273304116303102</c:v>
                </c:pt>
                <c:pt idx="188">
                  <c:v>2.7266956236276898</c:v>
                </c:pt>
                <c:pt idx="189">
                  <c:v>2.6518204762140098</c:v>
                </c:pt>
                <c:pt idx="190">
                  <c:v>2.8941669740807199</c:v>
                </c:pt>
                <c:pt idx="191">
                  <c:v>2.5964754786775801</c:v>
                </c:pt>
                <c:pt idx="192">
                  <c:v>3.0132378546797298</c:v>
                </c:pt>
                <c:pt idx="193">
                  <c:v>2.5514150101658299</c:v>
                </c:pt>
                <c:pt idx="194">
                  <c:v>2.76268797172265</c:v>
                </c:pt>
                <c:pt idx="195">
                  <c:v>2.86796012330091</c:v>
                </c:pt>
                <c:pt idx="196">
                  <c:v>2.6554590568874699</c:v>
                </c:pt>
                <c:pt idx="197">
                  <c:v>2.52051470335822</c:v>
                </c:pt>
                <c:pt idx="198">
                  <c:v>2.57319027886258</c:v>
                </c:pt>
                <c:pt idx="199">
                  <c:v>2.4100734749542201</c:v>
                </c:pt>
                <c:pt idx="200">
                  <c:v>2.3464667370200698</c:v>
                </c:pt>
                <c:pt idx="201">
                  <c:v>2.29425733520603</c:v>
                </c:pt>
                <c:pt idx="202">
                  <c:v>2.2592573624544698</c:v>
                </c:pt>
                <c:pt idx="203">
                  <c:v>2.2287872629166001</c:v>
                </c:pt>
                <c:pt idx="204">
                  <c:v>2.7001750271628602</c:v>
                </c:pt>
                <c:pt idx="205">
                  <c:v>2.2086498909554302</c:v>
                </c:pt>
                <c:pt idx="206">
                  <c:v>2.42375007958612</c:v>
                </c:pt>
                <c:pt idx="207">
                  <c:v>2.50901749925508</c:v>
                </c:pt>
                <c:pt idx="208">
                  <c:v>2.32000473210711</c:v>
                </c:pt>
                <c:pt idx="209">
                  <c:v>2.40233005195633</c:v>
                </c:pt>
                <c:pt idx="210">
                  <c:v>2.2439696056995899</c:v>
                </c:pt>
                <c:pt idx="211">
                  <c:v>2.5665635261727902</c:v>
                </c:pt>
                <c:pt idx="212">
                  <c:v>2.3217108917897198</c:v>
                </c:pt>
                <c:pt idx="213">
                  <c:v>2.1871238140085101</c:v>
                </c:pt>
                <c:pt idx="214">
                  <c:v>2.1413553361116699</c:v>
                </c:pt>
                <c:pt idx="215">
                  <c:v>2.2134842213885801</c:v>
                </c:pt>
                <c:pt idx="216">
                  <c:v>2.13170863770672</c:v>
                </c:pt>
                <c:pt idx="217">
                  <c:v>2.0441218348442498</c:v>
                </c:pt>
                <c:pt idx="218">
                  <c:v>1.93886396080305</c:v>
                </c:pt>
                <c:pt idx="219">
                  <c:v>1.9681867195148599</c:v>
                </c:pt>
                <c:pt idx="220">
                  <c:v>1.8653738260877799</c:v>
                </c:pt>
                <c:pt idx="221">
                  <c:v>1.90842584824141</c:v>
                </c:pt>
                <c:pt idx="222">
                  <c:v>1.81829257063017</c:v>
                </c:pt>
                <c:pt idx="223">
                  <c:v>1.86269711551118</c:v>
                </c:pt>
                <c:pt idx="224">
                  <c:v>1.78066824261609</c:v>
                </c:pt>
                <c:pt idx="225">
                  <c:v>1.75500627046108</c:v>
                </c:pt>
                <c:pt idx="226">
                  <c:v>1.73058988104634</c:v>
                </c:pt>
                <c:pt idx="227">
                  <c:v>1.9796180868314801</c:v>
                </c:pt>
                <c:pt idx="228">
                  <c:v>1.76909140998463</c:v>
                </c:pt>
                <c:pt idx="229">
                  <c:v>1.8639813894311299</c:v>
                </c:pt>
                <c:pt idx="230">
                  <c:v>1.7089487281159299</c:v>
                </c:pt>
                <c:pt idx="231">
                  <c:v>1.66318720304482</c:v>
                </c:pt>
                <c:pt idx="232">
                  <c:v>1.5752211299335299</c:v>
                </c:pt>
                <c:pt idx="233">
                  <c:v>1.5261709202676501</c:v>
                </c:pt>
                <c:pt idx="234">
                  <c:v>1.4884032263339499</c:v>
                </c:pt>
                <c:pt idx="235">
                  <c:v>1.4605188950006001</c:v>
                </c:pt>
                <c:pt idx="236">
                  <c:v>1.43805162437907</c:v>
                </c:pt>
                <c:pt idx="237">
                  <c:v>1.5604813619711499</c:v>
                </c:pt>
                <c:pt idx="238">
                  <c:v>1.5113809396076301</c:v>
                </c:pt>
                <c:pt idx="239">
                  <c:v>1.3947726431827401</c:v>
                </c:pt>
                <c:pt idx="240">
                  <c:v>1.32845926709356</c:v>
                </c:pt>
                <c:pt idx="241">
                  <c:v>1.29017719364081</c:v>
                </c:pt>
                <c:pt idx="242">
                  <c:v>1.26311920098736</c:v>
                </c:pt>
                <c:pt idx="243">
                  <c:v>1.2397226621792199</c:v>
                </c:pt>
                <c:pt idx="244">
                  <c:v>1.3006489884678301</c:v>
                </c:pt>
                <c:pt idx="245">
                  <c:v>1.14764147356443</c:v>
                </c:pt>
                <c:pt idx="246">
                  <c:v>1.11811808505406</c:v>
                </c:pt>
                <c:pt idx="247">
                  <c:v>1.0957735789218801</c:v>
                </c:pt>
                <c:pt idx="248">
                  <c:v>1.01027982012341</c:v>
                </c:pt>
                <c:pt idx="249">
                  <c:v>0.98741209022117704</c:v>
                </c:pt>
                <c:pt idx="250">
                  <c:v>0.90385811514889902</c:v>
                </c:pt>
                <c:pt idx="251">
                  <c:v>0.83535474164700696</c:v>
                </c:pt>
                <c:pt idx="252">
                  <c:v>112.098986979382</c:v>
                </c:pt>
                <c:pt idx="253">
                  <c:v>94.189319844377195</c:v>
                </c:pt>
                <c:pt idx="254">
                  <c:v>77.410297777537906</c:v>
                </c:pt>
                <c:pt idx="255">
                  <c:v>61.595186646498803</c:v>
                </c:pt>
                <c:pt idx="256">
                  <c:v>46.647165812037301</c:v>
                </c:pt>
                <c:pt idx="257">
                  <c:v>32.441549597993699</c:v>
                </c:pt>
                <c:pt idx="258">
                  <c:v>28.194861194935601</c:v>
                </c:pt>
                <c:pt idx="259">
                  <c:v>23.697944708229599</c:v>
                </c:pt>
                <c:pt idx="260">
                  <c:v>21.7455424564453</c:v>
                </c:pt>
                <c:pt idx="261">
                  <c:v>20.6563006395412</c:v>
                </c:pt>
                <c:pt idx="262">
                  <c:v>22.2275602450881</c:v>
                </c:pt>
                <c:pt idx="263">
                  <c:v>19.288958874522201</c:v>
                </c:pt>
                <c:pt idx="264">
                  <c:v>17.948806080346099</c:v>
                </c:pt>
                <c:pt idx="265">
                  <c:v>17.185035127293499</c:v>
                </c:pt>
                <c:pt idx="266">
                  <c:v>17.318928475885699</c:v>
                </c:pt>
                <c:pt idx="267">
                  <c:v>15.4250652696487</c:v>
                </c:pt>
                <c:pt idx="268">
                  <c:v>14.530166436888299</c:v>
                </c:pt>
                <c:pt idx="269">
                  <c:v>17.339331092314801</c:v>
                </c:pt>
                <c:pt idx="270">
                  <c:v>14.0156363157498</c:v>
                </c:pt>
                <c:pt idx="271">
                  <c:v>14.725052566950801</c:v>
                </c:pt>
                <c:pt idx="272">
                  <c:v>13.1478217090476</c:v>
                </c:pt>
                <c:pt idx="273">
                  <c:v>13.390569799589001</c:v>
                </c:pt>
                <c:pt idx="274">
                  <c:v>11.9623219839355</c:v>
                </c:pt>
                <c:pt idx="275">
                  <c:v>12.5705643919454</c:v>
                </c:pt>
                <c:pt idx="276">
                  <c:v>11.397031684407599</c:v>
                </c:pt>
                <c:pt idx="277">
                  <c:v>12.0166506864878</c:v>
                </c:pt>
                <c:pt idx="278">
                  <c:v>13.305107042322099</c:v>
                </c:pt>
                <c:pt idx="279">
                  <c:v>11.0653474692388</c:v>
                </c:pt>
                <c:pt idx="280">
                  <c:v>11.6240124874549</c:v>
                </c:pt>
                <c:pt idx="281">
                  <c:v>11.325263305907701</c:v>
                </c:pt>
                <c:pt idx="282">
                  <c:v>11.0948862343347</c:v>
                </c:pt>
                <c:pt idx="283">
                  <c:v>11.7117508724898</c:v>
                </c:pt>
                <c:pt idx="284">
                  <c:v>12.694823402885</c:v>
                </c:pt>
                <c:pt idx="285">
                  <c:v>10.836762350137199</c:v>
                </c:pt>
                <c:pt idx="286">
                  <c:v>10.282300850911399</c:v>
                </c:pt>
                <c:pt idx="287">
                  <c:v>9.9044613092449403</c:v>
                </c:pt>
                <c:pt idx="288">
                  <c:v>9.6294049005621307</c:v>
                </c:pt>
                <c:pt idx="289">
                  <c:v>9.4197622416370308</c:v>
                </c:pt>
                <c:pt idx="290">
                  <c:v>9.53600451068559</c:v>
                </c:pt>
                <c:pt idx="291">
                  <c:v>9.2599496986081604</c:v>
                </c:pt>
                <c:pt idx="292">
                  <c:v>10.960748356994101</c:v>
                </c:pt>
                <c:pt idx="293">
                  <c:v>10.1916948802413</c:v>
                </c:pt>
                <c:pt idx="294">
                  <c:v>8.8416694926849893</c:v>
                </c:pt>
                <c:pt idx="295">
                  <c:v>8.5144959573968393</c:v>
                </c:pt>
                <c:pt idx="296">
                  <c:v>9.9808660215054701</c:v>
                </c:pt>
                <c:pt idx="297">
                  <c:v>8.3121661248279501</c:v>
                </c:pt>
                <c:pt idx="298">
                  <c:v>9.1903085519240904</c:v>
                </c:pt>
                <c:pt idx="299">
                  <c:v>9.3303554987579496</c:v>
                </c:pt>
                <c:pt idx="300">
                  <c:v>8.6243995566275604</c:v>
                </c:pt>
                <c:pt idx="301">
                  <c:v>8.9043292536613698</c:v>
                </c:pt>
                <c:pt idx="302">
                  <c:v>9.5822840166790098</c:v>
                </c:pt>
                <c:pt idx="303">
                  <c:v>8.2573600276367802</c:v>
                </c:pt>
                <c:pt idx="304">
                  <c:v>8.5598592337508599</c:v>
                </c:pt>
                <c:pt idx="305">
                  <c:v>10.0627131001882</c:v>
                </c:pt>
                <c:pt idx="306">
                  <c:v>7.9998841123960203</c:v>
                </c:pt>
                <c:pt idx="307">
                  <c:v>8.3121647867381192</c:v>
                </c:pt>
                <c:pt idx="308">
                  <c:v>7.8142717875403402</c:v>
                </c:pt>
                <c:pt idx="309">
                  <c:v>7.67521494523334</c:v>
                </c:pt>
                <c:pt idx="310">
                  <c:v>7.5658564062078799</c:v>
                </c:pt>
                <c:pt idx="311">
                  <c:v>8.5868421906142292</c:v>
                </c:pt>
                <c:pt idx="312">
                  <c:v>8.8089608685729601</c:v>
                </c:pt>
                <c:pt idx="313">
                  <c:v>7.9662513484809496</c:v>
                </c:pt>
                <c:pt idx="314">
                  <c:v>7.6296669331988403</c:v>
                </c:pt>
                <c:pt idx="315">
                  <c:v>7.5555595321186999</c:v>
                </c:pt>
                <c:pt idx="316">
                  <c:v>8.0686508100737697</c:v>
                </c:pt>
                <c:pt idx="317">
                  <c:v>7.2434970619933399</c:v>
                </c:pt>
                <c:pt idx="318">
                  <c:v>7.0171075978699404</c:v>
                </c:pt>
                <c:pt idx="319">
                  <c:v>7.0130631073655696</c:v>
                </c:pt>
                <c:pt idx="320">
                  <c:v>7.55440482148963</c:v>
                </c:pt>
                <c:pt idx="321">
                  <c:v>6.8351677314580899</c:v>
                </c:pt>
                <c:pt idx="322">
                  <c:v>6.6622619638043501</c:v>
                </c:pt>
                <c:pt idx="323">
                  <c:v>8.3428168124429192</c:v>
                </c:pt>
                <c:pt idx="324">
                  <c:v>7.1770108612559902</c:v>
                </c:pt>
                <c:pt idx="325">
                  <c:v>6.4330150773850301</c:v>
                </c:pt>
                <c:pt idx="326">
                  <c:v>6.3568940175307196</c:v>
                </c:pt>
                <c:pt idx="327">
                  <c:v>7.2712262970211796</c:v>
                </c:pt>
                <c:pt idx="328">
                  <c:v>6.2662626423935803</c:v>
                </c:pt>
                <c:pt idx="329">
                  <c:v>6.8933610211636296</c:v>
                </c:pt>
                <c:pt idx="330">
                  <c:v>7.5043011944759801</c:v>
                </c:pt>
                <c:pt idx="331">
                  <c:v>6.14759550973237</c:v>
                </c:pt>
                <c:pt idx="332">
                  <c:v>6.0100071699399704</c:v>
                </c:pt>
                <c:pt idx="333">
                  <c:v>6.0620266967538203</c:v>
                </c:pt>
                <c:pt idx="334">
                  <c:v>5.9881494927439798</c:v>
                </c:pt>
                <c:pt idx="335">
                  <c:v>5.8443838312170904</c:v>
                </c:pt>
                <c:pt idx="336">
                  <c:v>5.7480355213150496</c:v>
                </c:pt>
                <c:pt idx="337">
                  <c:v>6.6487535196901204</c:v>
                </c:pt>
                <c:pt idx="338">
                  <c:v>7.4016449059312102</c:v>
                </c:pt>
                <c:pt idx="339">
                  <c:v>6.8188732503841099</c:v>
                </c:pt>
                <c:pt idx="340">
                  <c:v>6.2555983950262801</c:v>
                </c:pt>
                <c:pt idx="341">
                  <c:v>6.8034387053066103</c:v>
                </c:pt>
                <c:pt idx="342">
                  <c:v>5.9906538104567799</c:v>
                </c:pt>
                <c:pt idx="343">
                  <c:v>6.3605395924014099</c:v>
                </c:pt>
                <c:pt idx="344">
                  <c:v>5.7957777286594601</c:v>
                </c:pt>
                <c:pt idx="345">
                  <c:v>7.1355567450448696</c:v>
                </c:pt>
                <c:pt idx="346">
                  <c:v>5.6476060272041497</c:v>
                </c:pt>
                <c:pt idx="347">
                  <c:v>6.3877590522178096</c:v>
                </c:pt>
                <c:pt idx="348">
                  <c:v>6.0316267298505899</c:v>
                </c:pt>
                <c:pt idx="349">
                  <c:v>5.5193743561957103</c:v>
                </c:pt>
                <c:pt idx="350">
                  <c:v>5.79402885830189</c:v>
                </c:pt>
                <c:pt idx="351">
                  <c:v>6.0711221979110102</c:v>
                </c:pt>
                <c:pt idx="352">
                  <c:v>5.5943397766867697</c:v>
                </c:pt>
                <c:pt idx="353">
                  <c:v>5.4566675137590801</c:v>
                </c:pt>
                <c:pt idx="354">
                  <c:v>6.3990225074090201</c:v>
                </c:pt>
                <c:pt idx="355">
                  <c:v>6.1785048608059503</c:v>
                </c:pt>
                <c:pt idx="356">
                  <c:v>5.1142232800973204</c:v>
                </c:pt>
                <c:pt idx="357">
                  <c:v>5.4041459831634402</c:v>
                </c:pt>
                <c:pt idx="358">
                  <c:v>5.6630484379095201</c:v>
                </c:pt>
                <c:pt idx="359">
                  <c:v>4.9136133771590398</c:v>
                </c:pt>
                <c:pt idx="360">
                  <c:v>5.9122810693977597</c:v>
                </c:pt>
                <c:pt idx="361">
                  <c:v>4.7694938179611501</c:v>
                </c:pt>
                <c:pt idx="362">
                  <c:v>5.6700414669633199</c:v>
                </c:pt>
                <c:pt idx="363">
                  <c:v>6.2403685061811496</c:v>
                </c:pt>
                <c:pt idx="364">
                  <c:v>4.6778505089915798</c:v>
                </c:pt>
                <c:pt idx="365">
                  <c:v>4.6044328226116198</c:v>
                </c:pt>
                <c:pt idx="366">
                  <c:v>4.5566476516079497</c:v>
                </c:pt>
                <c:pt idx="367">
                  <c:v>5.0331036502640698</c:v>
                </c:pt>
                <c:pt idx="368">
                  <c:v>5.5531229335811902</c:v>
                </c:pt>
                <c:pt idx="369">
                  <c:v>4.5135774071708896</c:v>
                </c:pt>
                <c:pt idx="370">
                  <c:v>5.2384088931979402</c:v>
                </c:pt>
                <c:pt idx="371">
                  <c:v>5.3141347572619999</c:v>
                </c:pt>
                <c:pt idx="372">
                  <c:v>4.7941094298415203</c:v>
                </c:pt>
                <c:pt idx="373">
                  <c:v>4.9556256566202501</c:v>
                </c:pt>
                <c:pt idx="374">
                  <c:v>5.0575045053639398</c:v>
                </c:pt>
                <c:pt idx="375">
                  <c:v>4.6185787147747002</c:v>
                </c:pt>
                <c:pt idx="376">
                  <c:v>5.6442498653719504</c:v>
                </c:pt>
                <c:pt idx="377">
                  <c:v>4.7450502129524201</c:v>
                </c:pt>
                <c:pt idx="378">
                  <c:v>4.4994481187481403</c:v>
                </c:pt>
                <c:pt idx="379">
                  <c:v>4.8508876946956399</c:v>
                </c:pt>
                <c:pt idx="380">
                  <c:v>4.3987322496201404</c:v>
                </c:pt>
                <c:pt idx="381">
                  <c:v>4.5920334751615703</c:v>
                </c:pt>
                <c:pt idx="382">
                  <c:v>4.3276816688595003</c:v>
                </c:pt>
                <c:pt idx="383">
                  <c:v>5.2515205343343103</c:v>
                </c:pt>
                <c:pt idx="384">
                  <c:v>5.2359340590620498</c:v>
                </c:pt>
                <c:pt idx="385">
                  <c:v>4.4662728447535196</c:v>
                </c:pt>
                <c:pt idx="386">
                  <c:v>5.5432578269689197</c:v>
                </c:pt>
                <c:pt idx="387">
                  <c:v>4.8607462628199798</c:v>
                </c:pt>
                <c:pt idx="388">
                  <c:v>4.6422772881170697</c:v>
                </c:pt>
                <c:pt idx="389">
                  <c:v>5.0527756663134999</c:v>
                </c:pt>
                <c:pt idx="390">
                  <c:v>4.5820278746353402</c:v>
                </c:pt>
                <c:pt idx="391">
                  <c:v>4.3691324165883998</c:v>
                </c:pt>
                <c:pt idx="392">
                  <c:v>4.3355879678234999</c:v>
                </c:pt>
                <c:pt idx="393">
                  <c:v>4.9883317313623898</c:v>
                </c:pt>
                <c:pt idx="394">
                  <c:v>4.1903538353704102</c:v>
                </c:pt>
                <c:pt idx="395">
                  <c:v>4.57046051569165</c:v>
                </c:pt>
                <c:pt idx="396">
                  <c:v>4.1164794602729398</c:v>
                </c:pt>
                <c:pt idx="397">
                  <c:v>5.0624747915336501</c:v>
                </c:pt>
                <c:pt idx="398">
                  <c:v>3.9351821782303298</c:v>
                </c:pt>
                <c:pt idx="399">
                  <c:v>3.9717314875700298</c:v>
                </c:pt>
                <c:pt idx="400">
                  <c:v>3.8445567007951</c:v>
                </c:pt>
                <c:pt idx="401">
                  <c:v>4.2610794084314998</c:v>
                </c:pt>
                <c:pt idx="402">
                  <c:v>3.8234297594771798</c:v>
                </c:pt>
                <c:pt idx="403">
                  <c:v>3.7627054098231301</c:v>
                </c:pt>
                <c:pt idx="404">
                  <c:v>3.5959508607321999</c:v>
                </c:pt>
                <c:pt idx="405">
                  <c:v>3.6364396019486298</c:v>
                </c:pt>
                <c:pt idx="406">
                  <c:v>3.6366227437975902</c:v>
                </c:pt>
                <c:pt idx="407">
                  <c:v>3.4210766252973799</c:v>
                </c:pt>
                <c:pt idx="408">
                  <c:v>4.0290955244684401</c:v>
                </c:pt>
                <c:pt idx="409">
                  <c:v>3.4988356538244099</c:v>
                </c:pt>
                <c:pt idx="410">
                  <c:v>3.5372644168585299</c:v>
                </c:pt>
                <c:pt idx="411">
                  <c:v>3.31433853669495</c:v>
                </c:pt>
                <c:pt idx="412">
                  <c:v>3.4601844910285999</c:v>
                </c:pt>
                <c:pt idx="413">
                  <c:v>3.3989332677347499</c:v>
                </c:pt>
                <c:pt idx="414">
                  <c:v>3.9292543222640699</c:v>
                </c:pt>
                <c:pt idx="415">
                  <c:v>3.2598034941588998</c:v>
                </c:pt>
                <c:pt idx="416">
                  <c:v>3.3279940610873302</c:v>
                </c:pt>
                <c:pt idx="417">
                  <c:v>3.2114413734662799</c:v>
                </c:pt>
                <c:pt idx="418">
                  <c:v>3.2635366136238599</c:v>
                </c:pt>
                <c:pt idx="419">
                  <c:v>3.1775628934484299</c:v>
                </c:pt>
                <c:pt idx="420">
                  <c:v>3.1461780502908598</c:v>
                </c:pt>
                <c:pt idx="421">
                  <c:v>3.1176359635456401</c:v>
                </c:pt>
                <c:pt idx="422">
                  <c:v>4.0444126375128002</c:v>
                </c:pt>
                <c:pt idx="423">
                  <c:v>3.2230743513707298</c:v>
                </c:pt>
                <c:pt idx="424">
                  <c:v>3.6994889435742002</c:v>
                </c:pt>
                <c:pt idx="425">
                  <c:v>3.53218554083637</c:v>
                </c:pt>
                <c:pt idx="426">
                  <c:v>3.7944472645413398</c:v>
                </c:pt>
                <c:pt idx="427">
                  <c:v>3.3921871152389098</c:v>
                </c:pt>
                <c:pt idx="428">
                  <c:v>3.42487309629007</c:v>
                </c:pt>
                <c:pt idx="429">
                  <c:v>3.2439294641032999</c:v>
                </c:pt>
                <c:pt idx="430">
                  <c:v>3.6269789304402198</c:v>
                </c:pt>
                <c:pt idx="431">
                  <c:v>3.41452942468971</c:v>
                </c:pt>
                <c:pt idx="432">
                  <c:v>3.1128174263780499</c:v>
                </c:pt>
                <c:pt idx="433">
                  <c:v>3.0109527263806202</c:v>
                </c:pt>
                <c:pt idx="434">
                  <c:v>3.22983069975685</c:v>
                </c:pt>
                <c:pt idx="435">
                  <c:v>2.9295508399319998</c:v>
                </c:pt>
                <c:pt idx="436">
                  <c:v>2.9699773426156901</c:v>
                </c:pt>
                <c:pt idx="437">
                  <c:v>3.5161661753739999</c:v>
                </c:pt>
                <c:pt idx="438">
                  <c:v>3.0929780170546799</c:v>
                </c:pt>
                <c:pt idx="439">
                  <c:v>2.81672595950229</c:v>
                </c:pt>
                <c:pt idx="440">
                  <c:v>2.7262505900519098</c:v>
                </c:pt>
                <c:pt idx="441">
                  <c:v>2.6552249250097399</c:v>
                </c:pt>
                <c:pt idx="442">
                  <c:v>2.89807686145036</c:v>
                </c:pt>
                <c:pt idx="443">
                  <c:v>2.5985675233002401</c:v>
                </c:pt>
                <c:pt idx="444">
                  <c:v>3.01392674476801</c:v>
                </c:pt>
                <c:pt idx="445">
                  <c:v>2.5516932931063798</c:v>
                </c:pt>
                <c:pt idx="446">
                  <c:v>2.7599994017976499</c:v>
                </c:pt>
                <c:pt idx="447">
                  <c:v>2.8672317466507402</c:v>
                </c:pt>
                <c:pt idx="448">
                  <c:v>2.6564448335882802</c:v>
                </c:pt>
                <c:pt idx="449">
                  <c:v>2.5205207781591601</c:v>
                </c:pt>
                <c:pt idx="450">
                  <c:v>2.5721958478697902</c:v>
                </c:pt>
                <c:pt idx="451">
                  <c:v>2.4101923543527199</c:v>
                </c:pt>
                <c:pt idx="452">
                  <c:v>2.3456188078584201</c:v>
                </c:pt>
                <c:pt idx="453">
                  <c:v>2.2932367226035</c:v>
                </c:pt>
                <c:pt idx="454">
                  <c:v>2.2594196287524002</c:v>
                </c:pt>
                <c:pt idx="455">
                  <c:v>2.2311438022031802</c:v>
                </c:pt>
                <c:pt idx="456">
                  <c:v>2.7007298079537501</c:v>
                </c:pt>
                <c:pt idx="457">
                  <c:v>2.2088963628810099</c:v>
                </c:pt>
                <c:pt idx="458">
                  <c:v>2.4217755726331398</c:v>
                </c:pt>
                <c:pt idx="459">
                  <c:v>2.5093443644788098</c:v>
                </c:pt>
                <c:pt idx="460">
                  <c:v>2.3197859881803602</c:v>
                </c:pt>
                <c:pt idx="461">
                  <c:v>2.4009903989115502</c:v>
                </c:pt>
                <c:pt idx="462">
                  <c:v>2.2440779353197802</c:v>
                </c:pt>
                <c:pt idx="463">
                  <c:v>2.5675681360689202</c:v>
                </c:pt>
                <c:pt idx="464">
                  <c:v>2.32038113697564</c:v>
                </c:pt>
                <c:pt idx="465">
                  <c:v>2.1814717895334601</c:v>
                </c:pt>
                <c:pt idx="466">
                  <c:v>2.1396137563185502</c:v>
                </c:pt>
                <c:pt idx="467">
                  <c:v>2.21371658871759</c:v>
                </c:pt>
                <c:pt idx="468">
                  <c:v>2.1279371676628398</c:v>
                </c:pt>
                <c:pt idx="469">
                  <c:v>2.0432607754948799</c:v>
                </c:pt>
                <c:pt idx="470">
                  <c:v>1.93465028934631</c:v>
                </c:pt>
                <c:pt idx="471">
                  <c:v>1.96826373781927</c:v>
                </c:pt>
                <c:pt idx="472">
                  <c:v>1.8640610864267599</c:v>
                </c:pt>
                <c:pt idx="473">
                  <c:v>1.91006604327366</c:v>
                </c:pt>
                <c:pt idx="474">
                  <c:v>1.81832379330705</c:v>
                </c:pt>
                <c:pt idx="475">
                  <c:v>1.8627782343519499</c:v>
                </c:pt>
                <c:pt idx="476">
                  <c:v>1.7807633282486</c:v>
                </c:pt>
                <c:pt idx="477">
                  <c:v>1.7536284263528299</c:v>
                </c:pt>
                <c:pt idx="478">
                  <c:v>1.7306925439496901</c:v>
                </c:pt>
                <c:pt idx="479">
                  <c:v>1.9798763204173899</c:v>
                </c:pt>
                <c:pt idx="480">
                  <c:v>1.7689681947947899</c:v>
                </c:pt>
                <c:pt idx="481">
                  <c:v>1.8634758855756199</c:v>
                </c:pt>
                <c:pt idx="482">
                  <c:v>1.7088393704043501</c:v>
                </c:pt>
                <c:pt idx="483">
                  <c:v>1.66234032617228</c:v>
                </c:pt>
                <c:pt idx="484">
                  <c:v>1.5425745948648599</c:v>
                </c:pt>
                <c:pt idx="485">
                  <c:v>1.5256824687861901</c:v>
                </c:pt>
                <c:pt idx="486">
                  <c:v>1.48800146009412</c:v>
                </c:pt>
                <c:pt idx="487">
                  <c:v>1.4564568479922799</c:v>
                </c:pt>
                <c:pt idx="488">
                  <c:v>1.43770923272095</c:v>
                </c:pt>
                <c:pt idx="489">
                  <c:v>1.55948503402745</c:v>
                </c:pt>
                <c:pt idx="490">
                  <c:v>1.5121206057155001</c:v>
                </c:pt>
                <c:pt idx="491">
                  <c:v>1.39356400362573</c:v>
                </c:pt>
                <c:pt idx="492">
                  <c:v>1.3274994161326401</c:v>
                </c:pt>
                <c:pt idx="493">
                  <c:v>1.2902183464617101</c:v>
                </c:pt>
                <c:pt idx="494">
                  <c:v>1.2628671646023999</c:v>
                </c:pt>
                <c:pt idx="495">
                  <c:v>1.2400118086129399</c:v>
                </c:pt>
                <c:pt idx="496">
                  <c:v>1.30072102268844</c:v>
                </c:pt>
                <c:pt idx="497">
                  <c:v>1.14768683065451</c:v>
                </c:pt>
                <c:pt idx="498">
                  <c:v>1.1185768676572201</c:v>
                </c:pt>
                <c:pt idx="499">
                  <c:v>1.0960158842377099</c:v>
                </c:pt>
                <c:pt idx="500">
                  <c:v>1.0103203752194001</c:v>
                </c:pt>
                <c:pt idx="501">
                  <c:v>0.98806719875220395</c:v>
                </c:pt>
                <c:pt idx="502">
                  <c:v>0.90401489942315005</c:v>
                </c:pt>
                <c:pt idx="503">
                  <c:v>0.83512028452576303</c:v>
                </c:pt>
                <c:pt idx="504">
                  <c:v>118.168209123959</c:v>
                </c:pt>
                <c:pt idx="505">
                  <c:v>98.840096428419699</c:v>
                </c:pt>
                <c:pt idx="506">
                  <c:v>80.900925740830502</c:v>
                </c:pt>
                <c:pt idx="507">
                  <c:v>64.151352775722799</c:v>
                </c:pt>
                <c:pt idx="508">
                  <c:v>48.412007429033103</c:v>
                </c:pt>
                <c:pt idx="509">
                  <c:v>33.5934524818257</c:v>
                </c:pt>
                <c:pt idx="510">
                  <c:v>28.172970964018301</c:v>
                </c:pt>
                <c:pt idx="511">
                  <c:v>23.686873524769599</c:v>
                </c:pt>
                <c:pt idx="512">
                  <c:v>21.736953775398401</c:v>
                </c:pt>
                <c:pt idx="513">
                  <c:v>20.650422170864701</c:v>
                </c:pt>
                <c:pt idx="514">
                  <c:v>22.2115338640563</c:v>
                </c:pt>
                <c:pt idx="515">
                  <c:v>19.286416374972301</c:v>
                </c:pt>
                <c:pt idx="516">
                  <c:v>17.941699141534102</c:v>
                </c:pt>
                <c:pt idx="517">
                  <c:v>17.188130081152</c:v>
                </c:pt>
                <c:pt idx="518">
                  <c:v>17.3101154828063</c:v>
                </c:pt>
                <c:pt idx="519">
                  <c:v>15.416007207441099</c:v>
                </c:pt>
                <c:pt idx="520">
                  <c:v>14.5265936956249</c:v>
                </c:pt>
                <c:pt idx="521">
                  <c:v>17.332125723930499</c:v>
                </c:pt>
                <c:pt idx="522">
                  <c:v>14.015445825982599</c:v>
                </c:pt>
                <c:pt idx="523">
                  <c:v>14.721159252046901</c:v>
                </c:pt>
                <c:pt idx="524">
                  <c:v>13.1592852230477</c:v>
                </c:pt>
                <c:pt idx="525">
                  <c:v>13.385730264690601</c:v>
                </c:pt>
                <c:pt idx="526">
                  <c:v>11.9668840665818</c:v>
                </c:pt>
                <c:pt idx="527">
                  <c:v>12.5676484211182</c:v>
                </c:pt>
                <c:pt idx="528">
                  <c:v>11.394770200701499</c:v>
                </c:pt>
                <c:pt idx="529">
                  <c:v>12.013651001464099</c:v>
                </c:pt>
                <c:pt idx="530">
                  <c:v>13.302581222543999</c:v>
                </c:pt>
                <c:pt idx="531">
                  <c:v>11.063345189450001</c:v>
                </c:pt>
                <c:pt idx="532">
                  <c:v>11.6166103131333</c:v>
                </c:pt>
                <c:pt idx="533">
                  <c:v>11.317560505804501</c:v>
                </c:pt>
                <c:pt idx="534">
                  <c:v>11.090272776324801</c:v>
                </c:pt>
                <c:pt idx="535">
                  <c:v>11.7109105591279</c:v>
                </c:pt>
                <c:pt idx="536">
                  <c:v>12.686449273182101</c:v>
                </c:pt>
                <c:pt idx="537">
                  <c:v>10.8365273160226</c:v>
                </c:pt>
                <c:pt idx="538">
                  <c:v>10.2851441157368</c:v>
                </c:pt>
                <c:pt idx="539">
                  <c:v>9.9038197480402594</c:v>
                </c:pt>
                <c:pt idx="540">
                  <c:v>9.6307382093249796</c:v>
                </c:pt>
                <c:pt idx="541">
                  <c:v>9.4169174424170308</c:v>
                </c:pt>
                <c:pt idx="542">
                  <c:v>9.5269767011927105</c:v>
                </c:pt>
                <c:pt idx="543">
                  <c:v>9.2555183337437406</c:v>
                </c:pt>
                <c:pt idx="544">
                  <c:v>10.953506025783501</c:v>
                </c:pt>
                <c:pt idx="545">
                  <c:v>10.18625927333</c:v>
                </c:pt>
                <c:pt idx="546">
                  <c:v>8.8442355012942695</c:v>
                </c:pt>
                <c:pt idx="547">
                  <c:v>8.5089638141734003</c:v>
                </c:pt>
                <c:pt idx="548">
                  <c:v>9.9861841176714208</c:v>
                </c:pt>
                <c:pt idx="549">
                  <c:v>8.3184095510412206</c:v>
                </c:pt>
                <c:pt idx="550">
                  <c:v>9.1903362589204303</c:v>
                </c:pt>
                <c:pt idx="551">
                  <c:v>9.3471195672208598</c:v>
                </c:pt>
                <c:pt idx="552">
                  <c:v>8.6209365752145892</c:v>
                </c:pt>
                <c:pt idx="553">
                  <c:v>8.8904749855142704</c:v>
                </c:pt>
                <c:pt idx="554">
                  <c:v>9.5785359642114098</c:v>
                </c:pt>
                <c:pt idx="555">
                  <c:v>8.2552905056258208</c:v>
                </c:pt>
                <c:pt idx="556">
                  <c:v>8.5664149789850796</c:v>
                </c:pt>
                <c:pt idx="557">
                  <c:v>10.0453755803787</c:v>
                </c:pt>
                <c:pt idx="558">
                  <c:v>8.0013198874309897</c:v>
                </c:pt>
                <c:pt idx="559">
                  <c:v>8.2874755587228499</c:v>
                </c:pt>
                <c:pt idx="560">
                  <c:v>7.8138504046487904</c:v>
                </c:pt>
                <c:pt idx="561">
                  <c:v>7.6748881913700497</c:v>
                </c:pt>
                <c:pt idx="562">
                  <c:v>7.5663499645515797</c:v>
                </c:pt>
                <c:pt idx="563">
                  <c:v>8.5840312193661195</c:v>
                </c:pt>
                <c:pt idx="564">
                  <c:v>8.8095897413280895</c:v>
                </c:pt>
                <c:pt idx="565">
                  <c:v>7.9630176687367804</c:v>
                </c:pt>
                <c:pt idx="566">
                  <c:v>7.6324209819423796</c:v>
                </c:pt>
                <c:pt idx="567">
                  <c:v>7.5348618824507803</c:v>
                </c:pt>
                <c:pt idx="568">
                  <c:v>8.0547945663087006</c:v>
                </c:pt>
                <c:pt idx="569">
                  <c:v>7.2410733865295196</c:v>
                </c:pt>
                <c:pt idx="570">
                  <c:v>7.0164985335212098</c:v>
                </c:pt>
                <c:pt idx="571">
                  <c:v>7.0218815184359196</c:v>
                </c:pt>
                <c:pt idx="572">
                  <c:v>7.5410480734533198</c:v>
                </c:pt>
                <c:pt idx="573">
                  <c:v>6.8433662974532998</c:v>
                </c:pt>
                <c:pt idx="574">
                  <c:v>6.6600700971624303</c:v>
                </c:pt>
                <c:pt idx="575">
                  <c:v>8.3395360575370692</c:v>
                </c:pt>
                <c:pt idx="576">
                  <c:v>7.17959726199632</c:v>
                </c:pt>
                <c:pt idx="577">
                  <c:v>6.4304749538610499</c:v>
                </c:pt>
                <c:pt idx="578">
                  <c:v>6.3544924176693804</c:v>
                </c:pt>
                <c:pt idx="579">
                  <c:v>7.27027472340749</c:v>
                </c:pt>
                <c:pt idx="580">
                  <c:v>6.2639386290249197</c:v>
                </c:pt>
                <c:pt idx="581">
                  <c:v>6.90100837488378</c:v>
                </c:pt>
                <c:pt idx="582">
                  <c:v>7.5048869719168101</c:v>
                </c:pt>
                <c:pt idx="583">
                  <c:v>6.1455724230995701</c:v>
                </c:pt>
                <c:pt idx="584">
                  <c:v>6.01045328378832</c:v>
                </c:pt>
                <c:pt idx="585">
                  <c:v>6.0566647443761799</c:v>
                </c:pt>
                <c:pt idx="586">
                  <c:v>5.9841390140489601</c:v>
                </c:pt>
                <c:pt idx="587">
                  <c:v>5.8463411417696101</c:v>
                </c:pt>
                <c:pt idx="588">
                  <c:v>5.7482727474559301</c:v>
                </c:pt>
                <c:pt idx="589">
                  <c:v>6.6481522803659896</c:v>
                </c:pt>
                <c:pt idx="590">
                  <c:v>7.4006177508349902</c:v>
                </c:pt>
                <c:pt idx="591">
                  <c:v>6.8129369998603497</c:v>
                </c:pt>
                <c:pt idx="592">
                  <c:v>6.2627367933729197</c:v>
                </c:pt>
                <c:pt idx="593">
                  <c:v>6.8058269327226402</c:v>
                </c:pt>
                <c:pt idx="594">
                  <c:v>5.9915707850029003</c:v>
                </c:pt>
                <c:pt idx="595">
                  <c:v>6.3516663644589304</c:v>
                </c:pt>
                <c:pt idx="596">
                  <c:v>5.7856550052636502</c:v>
                </c:pt>
                <c:pt idx="597">
                  <c:v>7.1350609104803402</c:v>
                </c:pt>
                <c:pt idx="598">
                  <c:v>5.6400781877639599</c:v>
                </c:pt>
                <c:pt idx="599">
                  <c:v>6.3880482420432303</c:v>
                </c:pt>
                <c:pt idx="600">
                  <c:v>6.02731928957395</c:v>
                </c:pt>
                <c:pt idx="601">
                  <c:v>5.5202155818637104</c:v>
                </c:pt>
                <c:pt idx="602">
                  <c:v>5.7891262872839997</c:v>
                </c:pt>
                <c:pt idx="603">
                  <c:v>6.0732838506925297</c:v>
                </c:pt>
                <c:pt idx="604">
                  <c:v>5.5985049317631796</c:v>
                </c:pt>
                <c:pt idx="605">
                  <c:v>5.4565087319182801</c:v>
                </c:pt>
                <c:pt idx="606">
                  <c:v>6.3961801752709304</c:v>
                </c:pt>
                <c:pt idx="607">
                  <c:v>6.1802033840636401</c:v>
                </c:pt>
                <c:pt idx="608">
                  <c:v>5.1171065486040197</c:v>
                </c:pt>
                <c:pt idx="609">
                  <c:v>5.40393216047317</c:v>
                </c:pt>
                <c:pt idx="610">
                  <c:v>5.6594864747683502</c:v>
                </c:pt>
                <c:pt idx="611">
                  <c:v>4.9078557823704596</c:v>
                </c:pt>
                <c:pt idx="612">
                  <c:v>5.9107588318723403</c:v>
                </c:pt>
                <c:pt idx="613">
                  <c:v>4.7679814337622402</c:v>
                </c:pt>
                <c:pt idx="614">
                  <c:v>5.6746190102607601</c:v>
                </c:pt>
                <c:pt idx="615">
                  <c:v>6.2360657577985803</c:v>
                </c:pt>
                <c:pt idx="616">
                  <c:v>4.6763405698962801</c:v>
                </c:pt>
                <c:pt idx="617">
                  <c:v>4.6060309732149003</c:v>
                </c:pt>
                <c:pt idx="618">
                  <c:v>4.5538233982705298</c:v>
                </c:pt>
                <c:pt idx="619">
                  <c:v>5.0335353650292696</c:v>
                </c:pt>
                <c:pt idx="620">
                  <c:v>5.5580357024301801</c:v>
                </c:pt>
                <c:pt idx="621">
                  <c:v>4.5096863809058698</c:v>
                </c:pt>
                <c:pt idx="622">
                  <c:v>5.24074071469997</c:v>
                </c:pt>
                <c:pt idx="623">
                  <c:v>5.3155968594624996</c:v>
                </c:pt>
                <c:pt idx="624">
                  <c:v>4.7937006302088596</c:v>
                </c:pt>
                <c:pt idx="625">
                  <c:v>4.9554386722660002</c:v>
                </c:pt>
                <c:pt idx="626">
                  <c:v>5.0555060686441804</c:v>
                </c:pt>
                <c:pt idx="627">
                  <c:v>4.6189716943944301</c:v>
                </c:pt>
                <c:pt idx="628">
                  <c:v>5.6417311826687397</c:v>
                </c:pt>
                <c:pt idx="629">
                  <c:v>4.7490722568112602</c:v>
                </c:pt>
                <c:pt idx="630">
                  <c:v>4.4989479550651197</c:v>
                </c:pt>
                <c:pt idx="631">
                  <c:v>4.8528625118035897</c:v>
                </c:pt>
                <c:pt idx="632">
                  <c:v>4.3992841078504403</c:v>
                </c:pt>
                <c:pt idx="633">
                  <c:v>4.5899251033081399</c:v>
                </c:pt>
                <c:pt idx="634">
                  <c:v>4.3133046656127103</c:v>
                </c:pt>
                <c:pt idx="635">
                  <c:v>5.2519895758478699</c:v>
                </c:pt>
                <c:pt idx="636">
                  <c:v>5.2343326915058599</c:v>
                </c:pt>
                <c:pt idx="637">
                  <c:v>4.4617184858810299</c:v>
                </c:pt>
                <c:pt idx="638">
                  <c:v>5.5392235711254303</c:v>
                </c:pt>
                <c:pt idx="639">
                  <c:v>4.8590660294741301</c:v>
                </c:pt>
                <c:pt idx="640">
                  <c:v>4.6411102056504996</c:v>
                </c:pt>
                <c:pt idx="641">
                  <c:v>5.0487002240657102</c:v>
                </c:pt>
                <c:pt idx="642">
                  <c:v>4.5803791173807902</c:v>
                </c:pt>
                <c:pt idx="643">
                  <c:v>4.3650701540300698</c:v>
                </c:pt>
                <c:pt idx="644">
                  <c:v>4.3324929132125396</c:v>
                </c:pt>
                <c:pt idx="645">
                  <c:v>4.98736331022456</c:v>
                </c:pt>
                <c:pt idx="646">
                  <c:v>4.1882590947461802</c:v>
                </c:pt>
                <c:pt idx="647">
                  <c:v>4.5686467671583797</c:v>
                </c:pt>
                <c:pt idx="648">
                  <c:v>4.1160819528430004</c:v>
                </c:pt>
                <c:pt idx="649">
                  <c:v>5.0589643029221403</c:v>
                </c:pt>
                <c:pt idx="650">
                  <c:v>3.9385615580256301</c:v>
                </c:pt>
                <c:pt idx="651">
                  <c:v>3.9515520689293901</c:v>
                </c:pt>
                <c:pt idx="652">
                  <c:v>3.8423751371211901</c:v>
                </c:pt>
                <c:pt idx="653">
                  <c:v>4.2594943105872796</c:v>
                </c:pt>
                <c:pt idx="654">
                  <c:v>3.8252992055772199</c:v>
                </c:pt>
                <c:pt idx="655">
                  <c:v>3.76644323072271</c:v>
                </c:pt>
                <c:pt idx="656">
                  <c:v>3.5936089974055898</c:v>
                </c:pt>
                <c:pt idx="657">
                  <c:v>3.6362166371423701</c:v>
                </c:pt>
                <c:pt idx="658">
                  <c:v>3.63574370754676</c:v>
                </c:pt>
                <c:pt idx="659">
                  <c:v>3.4207557270912798</c:v>
                </c:pt>
                <c:pt idx="660">
                  <c:v>4.0315622937831597</c:v>
                </c:pt>
                <c:pt idx="661">
                  <c:v>3.4996757348786098</c:v>
                </c:pt>
                <c:pt idx="662">
                  <c:v>3.5379402449559501</c:v>
                </c:pt>
                <c:pt idx="663">
                  <c:v>3.3118089825775199</c:v>
                </c:pt>
                <c:pt idx="664">
                  <c:v>3.4563125729953801</c:v>
                </c:pt>
                <c:pt idx="665">
                  <c:v>3.3976809760759199</c:v>
                </c:pt>
                <c:pt idx="666">
                  <c:v>3.9329324189895498</c:v>
                </c:pt>
                <c:pt idx="667">
                  <c:v>3.2588107063280898</c:v>
                </c:pt>
                <c:pt idx="668">
                  <c:v>3.32344145560335</c:v>
                </c:pt>
                <c:pt idx="669">
                  <c:v>3.21132569104206</c:v>
                </c:pt>
                <c:pt idx="670">
                  <c:v>3.1724902631179801</c:v>
                </c:pt>
                <c:pt idx="671">
                  <c:v>3.26421839253877</c:v>
                </c:pt>
                <c:pt idx="672">
                  <c:v>3.13820498076623</c:v>
                </c:pt>
                <c:pt idx="673">
                  <c:v>3.1197087162386699</c:v>
                </c:pt>
                <c:pt idx="674">
                  <c:v>4.0434201257830598</c:v>
                </c:pt>
                <c:pt idx="675">
                  <c:v>3.22272975636217</c:v>
                </c:pt>
                <c:pt idx="676">
                  <c:v>3.7023744572880402</c:v>
                </c:pt>
                <c:pt idx="677">
                  <c:v>3.5274173596779801</c:v>
                </c:pt>
                <c:pt idx="678">
                  <c:v>3.79298975891985</c:v>
                </c:pt>
                <c:pt idx="679">
                  <c:v>3.3963242864949499</c:v>
                </c:pt>
                <c:pt idx="680">
                  <c:v>3.4246547180745299</c:v>
                </c:pt>
                <c:pt idx="681">
                  <c:v>3.2453652787146501</c:v>
                </c:pt>
                <c:pt idx="682">
                  <c:v>3.6267529151469899</c:v>
                </c:pt>
                <c:pt idx="683">
                  <c:v>3.4092542504489098</c:v>
                </c:pt>
                <c:pt idx="684">
                  <c:v>3.1123026225716699</c:v>
                </c:pt>
                <c:pt idx="685">
                  <c:v>3.0108022964633898</c:v>
                </c:pt>
                <c:pt idx="686">
                  <c:v>3.23074329297072</c:v>
                </c:pt>
                <c:pt idx="687">
                  <c:v>2.9324829745855401</c:v>
                </c:pt>
                <c:pt idx="688">
                  <c:v>2.9685546903707301</c:v>
                </c:pt>
                <c:pt idx="689">
                  <c:v>3.5151356445812501</c:v>
                </c:pt>
                <c:pt idx="690">
                  <c:v>3.0909765275014802</c:v>
                </c:pt>
                <c:pt idx="691">
                  <c:v>2.8273304116303102</c:v>
                </c:pt>
                <c:pt idx="692">
                  <c:v>2.7266956236276898</c:v>
                </c:pt>
                <c:pt idx="693">
                  <c:v>2.6518204762140098</c:v>
                </c:pt>
                <c:pt idx="694">
                  <c:v>2.8941669740807199</c:v>
                </c:pt>
                <c:pt idx="695">
                  <c:v>2.5964754786775801</c:v>
                </c:pt>
                <c:pt idx="696">
                  <c:v>3.0132378546797298</c:v>
                </c:pt>
                <c:pt idx="697">
                  <c:v>2.5514150101658299</c:v>
                </c:pt>
                <c:pt idx="698">
                  <c:v>2.76268797172265</c:v>
                </c:pt>
                <c:pt idx="699">
                  <c:v>2.86796012330091</c:v>
                </c:pt>
                <c:pt idx="700">
                  <c:v>2.6554590568874699</c:v>
                </c:pt>
                <c:pt idx="701">
                  <c:v>2.52051470335822</c:v>
                </c:pt>
                <c:pt idx="702">
                  <c:v>2.57319027886258</c:v>
                </c:pt>
                <c:pt idx="703">
                  <c:v>2.4100734749542201</c:v>
                </c:pt>
                <c:pt idx="704">
                  <c:v>2.3464667370200698</c:v>
                </c:pt>
                <c:pt idx="705">
                  <c:v>2.29425733520603</c:v>
                </c:pt>
                <c:pt idx="706">
                  <c:v>2.2592573624544698</c:v>
                </c:pt>
                <c:pt idx="707">
                  <c:v>2.2287872629166001</c:v>
                </c:pt>
                <c:pt idx="708">
                  <c:v>2.7001750271628602</c:v>
                </c:pt>
                <c:pt idx="709">
                  <c:v>2.2086498909554302</c:v>
                </c:pt>
                <c:pt idx="710">
                  <c:v>2.42375007958612</c:v>
                </c:pt>
                <c:pt idx="711">
                  <c:v>2.50901749925508</c:v>
                </c:pt>
                <c:pt idx="712">
                  <c:v>2.32000473210711</c:v>
                </c:pt>
                <c:pt idx="713">
                  <c:v>2.40233005195633</c:v>
                </c:pt>
                <c:pt idx="714">
                  <c:v>2.2439696056995899</c:v>
                </c:pt>
                <c:pt idx="715">
                  <c:v>2.5665635261727902</c:v>
                </c:pt>
                <c:pt idx="716">
                  <c:v>2.3217108917897198</c:v>
                </c:pt>
                <c:pt idx="717">
                  <c:v>2.1871238140085101</c:v>
                </c:pt>
                <c:pt idx="718">
                  <c:v>2.1413553361116699</c:v>
                </c:pt>
                <c:pt idx="719">
                  <c:v>2.2134842213885801</c:v>
                </c:pt>
                <c:pt idx="720">
                  <c:v>2.13170863770672</c:v>
                </c:pt>
                <c:pt idx="721">
                  <c:v>2.0441218348442498</c:v>
                </c:pt>
                <c:pt idx="722">
                  <c:v>1.93886396080305</c:v>
                </c:pt>
                <c:pt idx="723">
                  <c:v>1.9681867195148599</c:v>
                </c:pt>
                <c:pt idx="724">
                  <c:v>1.8653738260877799</c:v>
                </c:pt>
                <c:pt idx="725">
                  <c:v>1.90842584824141</c:v>
                </c:pt>
                <c:pt idx="726">
                  <c:v>1.81829257063017</c:v>
                </c:pt>
                <c:pt idx="727">
                  <c:v>1.86269711551118</c:v>
                </c:pt>
                <c:pt idx="728">
                  <c:v>1.78066824261609</c:v>
                </c:pt>
                <c:pt idx="729">
                  <c:v>1.75500627046108</c:v>
                </c:pt>
                <c:pt idx="730">
                  <c:v>1.73058988104634</c:v>
                </c:pt>
                <c:pt idx="731">
                  <c:v>1.9796180868314801</c:v>
                </c:pt>
                <c:pt idx="732">
                  <c:v>1.76909140998463</c:v>
                </c:pt>
                <c:pt idx="733">
                  <c:v>1.8639813894311299</c:v>
                </c:pt>
                <c:pt idx="734">
                  <c:v>1.7089487281159299</c:v>
                </c:pt>
                <c:pt idx="735">
                  <c:v>1.66318720304482</c:v>
                </c:pt>
                <c:pt idx="736">
                  <c:v>1.5752211299335299</c:v>
                </c:pt>
                <c:pt idx="737">
                  <c:v>1.5261709202676501</c:v>
                </c:pt>
                <c:pt idx="738">
                  <c:v>1.4884032263339499</c:v>
                </c:pt>
                <c:pt idx="739">
                  <c:v>1.4605188950006001</c:v>
                </c:pt>
                <c:pt idx="740">
                  <c:v>1.43805162437907</c:v>
                </c:pt>
                <c:pt idx="741">
                  <c:v>1.5604813619711499</c:v>
                </c:pt>
                <c:pt idx="742">
                  <c:v>1.5113809396076301</c:v>
                </c:pt>
                <c:pt idx="743">
                  <c:v>1.3947726431827401</c:v>
                </c:pt>
                <c:pt idx="744">
                  <c:v>1.32845926709356</c:v>
                </c:pt>
                <c:pt idx="745">
                  <c:v>1.29017719364081</c:v>
                </c:pt>
                <c:pt idx="746">
                  <c:v>1.26311920098736</c:v>
                </c:pt>
                <c:pt idx="747">
                  <c:v>1.2397226621792199</c:v>
                </c:pt>
                <c:pt idx="748">
                  <c:v>1.3006489884678301</c:v>
                </c:pt>
                <c:pt idx="749">
                  <c:v>1.14764147356443</c:v>
                </c:pt>
                <c:pt idx="750">
                  <c:v>1.11811808505406</c:v>
                </c:pt>
                <c:pt idx="751">
                  <c:v>1.0957735789218801</c:v>
                </c:pt>
                <c:pt idx="752">
                  <c:v>1.01027982012341</c:v>
                </c:pt>
                <c:pt idx="753">
                  <c:v>0.98741209022117704</c:v>
                </c:pt>
                <c:pt idx="754">
                  <c:v>0.90385811514889902</c:v>
                </c:pt>
                <c:pt idx="755">
                  <c:v>0.83535474164700696</c:v>
                </c:pt>
                <c:pt idx="756">
                  <c:v>0</c:v>
                </c:pt>
                <c:pt idx="757">
                  <c:v>118.168209123959</c:v>
                </c:pt>
                <c:pt idx="758">
                  <c:v>98.840096428419699</c:v>
                </c:pt>
                <c:pt idx="759">
                  <c:v>80.900925740830502</c:v>
                </c:pt>
                <c:pt idx="760">
                  <c:v>64.151352775722799</c:v>
                </c:pt>
                <c:pt idx="761">
                  <c:v>48.412007429033103</c:v>
                </c:pt>
                <c:pt idx="762">
                  <c:v>33.5934524818257</c:v>
                </c:pt>
                <c:pt idx="763">
                  <c:v>28.172970964018301</c:v>
                </c:pt>
                <c:pt idx="764">
                  <c:v>23.686873524769599</c:v>
                </c:pt>
                <c:pt idx="765">
                  <c:v>21.736953775398401</c:v>
                </c:pt>
                <c:pt idx="766">
                  <c:v>20.650422170864701</c:v>
                </c:pt>
                <c:pt idx="767">
                  <c:v>22.2115338640563</c:v>
                </c:pt>
                <c:pt idx="768">
                  <c:v>19.286416374972301</c:v>
                </c:pt>
                <c:pt idx="769">
                  <c:v>17.941699141534102</c:v>
                </c:pt>
                <c:pt idx="770">
                  <c:v>17.188130081152</c:v>
                </c:pt>
                <c:pt idx="771">
                  <c:v>17.3101154828063</c:v>
                </c:pt>
                <c:pt idx="772">
                  <c:v>15.416007207441099</c:v>
                </c:pt>
                <c:pt idx="773">
                  <c:v>14.5265936956249</c:v>
                </c:pt>
                <c:pt idx="774">
                  <c:v>17.332125723930499</c:v>
                </c:pt>
                <c:pt idx="775">
                  <c:v>14.015445825982599</c:v>
                </c:pt>
                <c:pt idx="776">
                  <c:v>14.721159252046901</c:v>
                </c:pt>
                <c:pt idx="777">
                  <c:v>13.1592852230477</c:v>
                </c:pt>
                <c:pt idx="778">
                  <c:v>13.385730264690601</c:v>
                </c:pt>
                <c:pt idx="779">
                  <c:v>11.9668840665818</c:v>
                </c:pt>
                <c:pt idx="780">
                  <c:v>12.5676484211182</c:v>
                </c:pt>
                <c:pt idx="781">
                  <c:v>11.394770200701499</c:v>
                </c:pt>
                <c:pt idx="782">
                  <c:v>12.013651001464099</c:v>
                </c:pt>
                <c:pt idx="783">
                  <c:v>13.302581222543999</c:v>
                </c:pt>
                <c:pt idx="784">
                  <c:v>11.063345189450001</c:v>
                </c:pt>
                <c:pt idx="785">
                  <c:v>11.6166103131333</c:v>
                </c:pt>
                <c:pt idx="786">
                  <c:v>11.317560505804501</c:v>
                </c:pt>
                <c:pt idx="787">
                  <c:v>11.090272776324801</c:v>
                </c:pt>
                <c:pt idx="788">
                  <c:v>11.7109105591279</c:v>
                </c:pt>
                <c:pt idx="789">
                  <c:v>12.686449273182101</c:v>
                </c:pt>
                <c:pt idx="790">
                  <c:v>10.8365273160226</c:v>
                </c:pt>
                <c:pt idx="791">
                  <c:v>10.2851441157368</c:v>
                </c:pt>
                <c:pt idx="792">
                  <c:v>9.9038197480402594</c:v>
                </c:pt>
                <c:pt idx="793">
                  <c:v>9.6307382093249796</c:v>
                </c:pt>
                <c:pt idx="794">
                  <c:v>9.4169174424170308</c:v>
                </c:pt>
                <c:pt idx="795">
                  <c:v>9.5269767011927105</c:v>
                </c:pt>
                <c:pt idx="796">
                  <c:v>9.2555183337437406</c:v>
                </c:pt>
                <c:pt idx="797">
                  <c:v>10.953506025783501</c:v>
                </c:pt>
                <c:pt idx="798">
                  <c:v>10.18625927333</c:v>
                </c:pt>
                <c:pt idx="799">
                  <c:v>8.8442355012942695</c:v>
                </c:pt>
                <c:pt idx="800">
                  <c:v>8.5089638141734003</c:v>
                </c:pt>
                <c:pt idx="801">
                  <c:v>9.9861841176714208</c:v>
                </c:pt>
                <c:pt idx="802">
                  <c:v>8.3184095510412206</c:v>
                </c:pt>
                <c:pt idx="803">
                  <c:v>9.1903362589204303</c:v>
                </c:pt>
                <c:pt idx="804">
                  <c:v>9.3471195672208598</c:v>
                </c:pt>
                <c:pt idx="805">
                  <c:v>8.6209365752145892</c:v>
                </c:pt>
                <c:pt idx="806">
                  <c:v>8.8904749855142704</c:v>
                </c:pt>
                <c:pt idx="807">
                  <c:v>9.5785359642114098</c:v>
                </c:pt>
                <c:pt idx="808">
                  <c:v>8.2552905056258208</c:v>
                </c:pt>
                <c:pt idx="809">
                  <c:v>8.5664149789850796</c:v>
                </c:pt>
                <c:pt idx="810">
                  <c:v>10.0453755803787</c:v>
                </c:pt>
                <c:pt idx="811">
                  <c:v>8.0013198874309897</c:v>
                </c:pt>
                <c:pt idx="812">
                  <c:v>8.2874755587228499</c:v>
                </c:pt>
                <c:pt idx="813">
                  <c:v>7.8138504046487904</c:v>
                </c:pt>
                <c:pt idx="814">
                  <c:v>7.6748881913700497</c:v>
                </c:pt>
                <c:pt idx="815">
                  <c:v>7.5663499645515797</c:v>
                </c:pt>
                <c:pt idx="816">
                  <c:v>8.5840312193661195</c:v>
                </c:pt>
                <c:pt idx="817">
                  <c:v>8.8095897413280895</c:v>
                </c:pt>
                <c:pt idx="818">
                  <c:v>7.9630176687367804</c:v>
                </c:pt>
                <c:pt idx="819">
                  <c:v>7.6324209819423796</c:v>
                </c:pt>
                <c:pt idx="820">
                  <c:v>7.5348618824507803</c:v>
                </c:pt>
                <c:pt idx="821">
                  <c:v>8.0547945663087006</c:v>
                </c:pt>
                <c:pt idx="822">
                  <c:v>7.2410733865295196</c:v>
                </c:pt>
                <c:pt idx="823">
                  <c:v>7.0164985335212098</c:v>
                </c:pt>
                <c:pt idx="824">
                  <c:v>7.0218815184359196</c:v>
                </c:pt>
                <c:pt idx="825">
                  <c:v>7.5410480734533198</c:v>
                </c:pt>
                <c:pt idx="826">
                  <c:v>6.8433662974532998</c:v>
                </c:pt>
                <c:pt idx="827">
                  <c:v>6.6600700971624303</c:v>
                </c:pt>
                <c:pt idx="828">
                  <c:v>8.3395360575370692</c:v>
                </c:pt>
                <c:pt idx="829">
                  <c:v>7.17959726199632</c:v>
                </c:pt>
                <c:pt idx="830">
                  <c:v>6.4304749538610499</c:v>
                </c:pt>
                <c:pt idx="831">
                  <c:v>6.3544924176693804</c:v>
                </c:pt>
                <c:pt idx="832">
                  <c:v>7.27027472340749</c:v>
                </c:pt>
                <c:pt idx="833">
                  <c:v>6.2639386290249197</c:v>
                </c:pt>
                <c:pt idx="834">
                  <c:v>6.90100837488378</c:v>
                </c:pt>
                <c:pt idx="835">
                  <c:v>7.5048869719168101</c:v>
                </c:pt>
                <c:pt idx="836">
                  <c:v>6.1455724230995701</c:v>
                </c:pt>
                <c:pt idx="837">
                  <c:v>6.01045328378832</c:v>
                </c:pt>
                <c:pt idx="838">
                  <c:v>6.0566647443761799</c:v>
                </c:pt>
                <c:pt idx="839">
                  <c:v>5.9841390140489601</c:v>
                </c:pt>
                <c:pt idx="840">
                  <c:v>5.8463411417696101</c:v>
                </c:pt>
                <c:pt idx="841">
                  <c:v>5.7482727474559301</c:v>
                </c:pt>
                <c:pt idx="842">
                  <c:v>6.6481522803659896</c:v>
                </c:pt>
                <c:pt idx="843">
                  <c:v>7.4006177508349902</c:v>
                </c:pt>
                <c:pt idx="844">
                  <c:v>6.8129369998603497</c:v>
                </c:pt>
                <c:pt idx="845">
                  <c:v>6.2627367933729197</c:v>
                </c:pt>
                <c:pt idx="846">
                  <c:v>6.8058269327226402</c:v>
                </c:pt>
                <c:pt idx="847">
                  <c:v>5.9915707850029003</c:v>
                </c:pt>
                <c:pt idx="848">
                  <c:v>6.3516663644589304</c:v>
                </c:pt>
                <c:pt idx="849">
                  <c:v>5.7856550052636502</c:v>
                </c:pt>
                <c:pt idx="850">
                  <c:v>7.1350609104803402</c:v>
                </c:pt>
                <c:pt idx="851">
                  <c:v>5.6400781877639599</c:v>
                </c:pt>
                <c:pt idx="852">
                  <c:v>6.3880482420432303</c:v>
                </c:pt>
                <c:pt idx="853">
                  <c:v>6.02731928957395</c:v>
                </c:pt>
                <c:pt idx="854">
                  <c:v>5.5202155818637104</c:v>
                </c:pt>
                <c:pt idx="855">
                  <c:v>5.7891262872839997</c:v>
                </c:pt>
                <c:pt idx="856">
                  <c:v>6.0732838506925297</c:v>
                </c:pt>
                <c:pt idx="857">
                  <c:v>5.5985049317631796</c:v>
                </c:pt>
                <c:pt idx="858">
                  <c:v>5.4565087319182801</c:v>
                </c:pt>
                <c:pt idx="859">
                  <c:v>6.3961801752709304</c:v>
                </c:pt>
                <c:pt idx="860">
                  <c:v>6.1802033840636401</c:v>
                </c:pt>
                <c:pt idx="861">
                  <c:v>5.1171065486040197</c:v>
                </c:pt>
                <c:pt idx="862">
                  <c:v>5.40393216047317</c:v>
                </c:pt>
                <c:pt idx="863">
                  <c:v>5.6594864747683502</c:v>
                </c:pt>
                <c:pt idx="864">
                  <c:v>4.9078557823704596</c:v>
                </c:pt>
                <c:pt idx="865">
                  <c:v>5.9107588318723403</c:v>
                </c:pt>
                <c:pt idx="866">
                  <c:v>4.7679814337622402</c:v>
                </c:pt>
                <c:pt idx="867">
                  <c:v>5.6746190102607601</c:v>
                </c:pt>
                <c:pt idx="868">
                  <c:v>6.2360657577985803</c:v>
                </c:pt>
                <c:pt idx="869">
                  <c:v>4.6763405698962801</c:v>
                </c:pt>
                <c:pt idx="870">
                  <c:v>4.6060309732149003</c:v>
                </c:pt>
                <c:pt idx="871">
                  <c:v>4.5538233982705298</c:v>
                </c:pt>
                <c:pt idx="872">
                  <c:v>5.0335353650292696</c:v>
                </c:pt>
                <c:pt idx="873">
                  <c:v>5.5580357024301801</c:v>
                </c:pt>
                <c:pt idx="874">
                  <c:v>4.5096863809058698</c:v>
                </c:pt>
                <c:pt idx="875">
                  <c:v>5.24074071469997</c:v>
                </c:pt>
                <c:pt idx="876">
                  <c:v>5.3155968594624996</c:v>
                </c:pt>
                <c:pt idx="877">
                  <c:v>4.7937006302088596</c:v>
                </c:pt>
                <c:pt idx="878">
                  <c:v>4.9554386722660002</c:v>
                </c:pt>
                <c:pt idx="879">
                  <c:v>5.0555060686441804</c:v>
                </c:pt>
                <c:pt idx="880">
                  <c:v>4.6189716943944301</c:v>
                </c:pt>
                <c:pt idx="881">
                  <c:v>5.6417311826687397</c:v>
                </c:pt>
                <c:pt idx="882">
                  <c:v>4.7490722568112602</c:v>
                </c:pt>
                <c:pt idx="883">
                  <c:v>4.4989479550651197</c:v>
                </c:pt>
                <c:pt idx="884">
                  <c:v>4.8528625118035897</c:v>
                </c:pt>
                <c:pt idx="885">
                  <c:v>4.3992841078504403</c:v>
                </c:pt>
                <c:pt idx="886">
                  <c:v>4.5899251033081399</c:v>
                </c:pt>
                <c:pt idx="887">
                  <c:v>4.3133046656127103</c:v>
                </c:pt>
                <c:pt idx="888">
                  <c:v>5.2519895758478699</c:v>
                </c:pt>
                <c:pt idx="889">
                  <c:v>5.2343326915058599</c:v>
                </c:pt>
                <c:pt idx="890">
                  <c:v>4.4617184858810299</c:v>
                </c:pt>
                <c:pt idx="891">
                  <c:v>5.5392235711254303</c:v>
                </c:pt>
                <c:pt idx="892">
                  <c:v>4.8590660294741301</c:v>
                </c:pt>
                <c:pt idx="893">
                  <c:v>4.6411102056504996</c:v>
                </c:pt>
                <c:pt idx="894">
                  <c:v>5.0487002240657102</c:v>
                </c:pt>
                <c:pt idx="895">
                  <c:v>4.5803791173807902</c:v>
                </c:pt>
                <c:pt idx="896">
                  <c:v>4.3650701540300698</c:v>
                </c:pt>
                <c:pt idx="897">
                  <c:v>4.3324929132125396</c:v>
                </c:pt>
                <c:pt idx="898">
                  <c:v>4.98736331022456</c:v>
                </c:pt>
                <c:pt idx="899">
                  <c:v>4.1882590947461802</c:v>
                </c:pt>
                <c:pt idx="900">
                  <c:v>4.5686467671583797</c:v>
                </c:pt>
                <c:pt idx="901">
                  <c:v>4.1160819528430004</c:v>
                </c:pt>
                <c:pt idx="902">
                  <c:v>5.0589643029221403</c:v>
                </c:pt>
                <c:pt idx="903">
                  <c:v>3.9385615580256301</c:v>
                </c:pt>
                <c:pt idx="904">
                  <c:v>3.9515520689293901</c:v>
                </c:pt>
                <c:pt idx="905">
                  <c:v>3.8423751371211901</c:v>
                </c:pt>
                <c:pt idx="906">
                  <c:v>4.2594943105872796</c:v>
                </c:pt>
                <c:pt idx="907">
                  <c:v>3.8252992055772199</c:v>
                </c:pt>
                <c:pt idx="908">
                  <c:v>3.76644323072271</c:v>
                </c:pt>
                <c:pt idx="909">
                  <c:v>3.5936089974055898</c:v>
                </c:pt>
                <c:pt idx="910">
                  <c:v>3.6362166371423701</c:v>
                </c:pt>
                <c:pt idx="911">
                  <c:v>3.63574370754676</c:v>
                </c:pt>
                <c:pt idx="912">
                  <c:v>3.4207557270912798</c:v>
                </c:pt>
                <c:pt idx="913">
                  <c:v>4.0315622937831597</c:v>
                </c:pt>
                <c:pt idx="914">
                  <c:v>3.4996757348786098</c:v>
                </c:pt>
                <c:pt idx="915">
                  <c:v>3.5379402449559501</c:v>
                </c:pt>
                <c:pt idx="916">
                  <c:v>3.3118089825775199</c:v>
                </c:pt>
                <c:pt idx="917">
                  <c:v>3.4563125729953801</c:v>
                </c:pt>
                <c:pt idx="918">
                  <c:v>3.3976809760759199</c:v>
                </c:pt>
                <c:pt idx="919">
                  <c:v>3.9329324189895498</c:v>
                </c:pt>
                <c:pt idx="920">
                  <c:v>3.2588107063280898</c:v>
                </c:pt>
                <c:pt idx="921">
                  <c:v>3.32344145560335</c:v>
                </c:pt>
                <c:pt idx="922">
                  <c:v>3.21132569104206</c:v>
                </c:pt>
                <c:pt idx="923">
                  <c:v>3.1724902631179801</c:v>
                </c:pt>
                <c:pt idx="924">
                  <c:v>3.26421839253877</c:v>
                </c:pt>
                <c:pt idx="925">
                  <c:v>3.13820498076623</c:v>
                </c:pt>
                <c:pt idx="926">
                  <c:v>3.1197087162386699</c:v>
                </c:pt>
                <c:pt idx="927">
                  <c:v>4.0434201257830598</c:v>
                </c:pt>
                <c:pt idx="928">
                  <c:v>3.22272975636217</c:v>
                </c:pt>
                <c:pt idx="929">
                  <c:v>3.7023744572880402</c:v>
                </c:pt>
                <c:pt idx="930">
                  <c:v>3.5274173596779801</c:v>
                </c:pt>
                <c:pt idx="931">
                  <c:v>3.79298975891985</c:v>
                </c:pt>
                <c:pt idx="932">
                  <c:v>3.3963242864949499</c:v>
                </c:pt>
                <c:pt idx="933">
                  <c:v>3.4246547180745299</c:v>
                </c:pt>
                <c:pt idx="934">
                  <c:v>3.2453652787146501</c:v>
                </c:pt>
                <c:pt idx="935">
                  <c:v>3.6267529151469899</c:v>
                </c:pt>
                <c:pt idx="936">
                  <c:v>3.4092542504489098</c:v>
                </c:pt>
                <c:pt idx="937">
                  <c:v>3.1123026225716699</c:v>
                </c:pt>
                <c:pt idx="938">
                  <c:v>3.0108022964633898</c:v>
                </c:pt>
                <c:pt idx="939">
                  <c:v>3.23074329297072</c:v>
                </c:pt>
                <c:pt idx="940">
                  <c:v>2.9324829745855401</c:v>
                </c:pt>
                <c:pt idx="941">
                  <c:v>2.9685546903707301</c:v>
                </c:pt>
                <c:pt idx="942">
                  <c:v>3.5151356445812501</c:v>
                </c:pt>
                <c:pt idx="943">
                  <c:v>3.0909765275014802</c:v>
                </c:pt>
                <c:pt idx="944">
                  <c:v>2.8273304116303102</c:v>
                </c:pt>
                <c:pt idx="945">
                  <c:v>2.7266956236276898</c:v>
                </c:pt>
                <c:pt idx="946">
                  <c:v>2.6518204762140098</c:v>
                </c:pt>
                <c:pt idx="947">
                  <c:v>2.8941669740807199</c:v>
                </c:pt>
                <c:pt idx="948">
                  <c:v>2.5964754786775801</c:v>
                </c:pt>
                <c:pt idx="949">
                  <c:v>3.0132378546797298</c:v>
                </c:pt>
                <c:pt idx="950">
                  <c:v>2.5514150101658299</c:v>
                </c:pt>
                <c:pt idx="951">
                  <c:v>2.76268797172265</c:v>
                </c:pt>
                <c:pt idx="952">
                  <c:v>2.86796012330091</c:v>
                </c:pt>
                <c:pt idx="953">
                  <c:v>2.6554590568874699</c:v>
                </c:pt>
                <c:pt idx="954">
                  <c:v>2.52051470335822</c:v>
                </c:pt>
                <c:pt idx="955">
                  <c:v>2.57319027886258</c:v>
                </c:pt>
                <c:pt idx="956">
                  <c:v>2.4100734749542201</c:v>
                </c:pt>
                <c:pt idx="957">
                  <c:v>2.3464667370200698</c:v>
                </c:pt>
                <c:pt idx="958">
                  <c:v>2.29425733520603</c:v>
                </c:pt>
                <c:pt idx="959">
                  <c:v>2.2592573624544698</c:v>
                </c:pt>
                <c:pt idx="960">
                  <c:v>2.2287872629166001</c:v>
                </c:pt>
                <c:pt idx="961">
                  <c:v>2.7001750271628602</c:v>
                </c:pt>
                <c:pt idx="962">
                  <c:v>2.2086498909554302</c:v>
                </c:pt>
                <c:pt idx="963">
                  <c:v>2.42375007958612</c:v>
                </c:pt>
                <c:pt idx="964">
                  <c:v>2.50901749925508</c:v>
                </c:pt>
                <c:pt idx="965">
                  <c:v>2.32000473210711</c:v>
                </c:pt>
                <c:pt idx="966">
                  <c:v>2.40233005195633</c:v>
                </c:pt>
                <c:pt idx="967">
                  <c:v>2.2439696056995899</c:v>
                </c:pt>
                <c:pt idx="968">
                  <c:v>2.5665635261727902</c:v>
                </c:pt>
                <c:pt idx="969">
                  <c:v>2.3217108917897198</c:v>
                </c:pt>
                <c:pt idx="970">
                  <c:v>2.1871238140085101</c:v>
                </c:pt>
                <c:pt idx="971">
                  <c:v>2.1413553361116699</c:v>
                </c:pt>
                <c:pt idx="972">
                  <c:v>2.2134842213885801</c:v>
                </c:pt>
                <c:pt idx="973">
                  <c:v>2.13170863770672</c:v>
                </c:pt>
                <c:pt idx="974">
                  <c:v>2.0441218348442498</c:v>
                </c:pt>
                <c:pt idx="975">
                  <c:v>1.93886396080305</c:v>
                </c:pt>
                <c:pt idx="976">
                  <c:v>1.9681867195148599</c:v>
                </c:pt>
                <c:pt idx="977">
                  <c:v>1.8653738260877799</c:v>
                </c:pt>
                <c:pt idx="978">
                  <c:v>1.90842584824141</c:v>
                </c:pt>
                <c:pt idx="979">
                  <c:v>1.81829257063017</c:v>
                </c:pt>
                <c:pt idx="980">
                  <c:v>1.86269711551118</c:v>
                </c:pt>
                <c:pt idx="981">
                  <c:v>1.78066824261609</c:v>
                </c:pt>
                <c:pt idx="982">
                  <c:v>1.75500627046108</c:v>
                </c:pt>
                <c:pt idx="983">
                  <c:v>1.73058988104634</c:v>
                </c:pt>
                <c:pt idx="984">
                  <c:v>1.9796180868314801</c:v>
                </c:pt>
                <c:pt idx="985">
                  <c:v>1.76909140998463</c:v>
                </c:pt>
                <c:pt idx="986">
                  <c:v>1.8639813894311299</c:v>
                </c:pt>
                <c:pt idx="987">
                  <c:v>1.7089487281159299</c:v>
                </c:pt>
                <c:pt idx="988">
                  <c:v>1.66318720304482</c:v>
                </c:pt>
                <c:pt idx="989">
                  <c:v>1.5752211299335299</c:v>
                </c:pt>
                <c:pt idx="990">
                  <c:v>1.5261709202676501</c:v>
                </c:pt>
                <c:pt idx="991">
                  <c:v>1.4884032263339499</c:v>
                </c:pt>
                <c:pt idx="992">
                  <c:v>1.4605188950006001</c:v>
                </c:pt>
                <c:pt idx="993">
                  <c:v>1.43805162437907</c:v>
                </c:pt>
                <c:pt idx="994">
                  <c:v>1.5604813619711499</c:v>
                </c:pt>
                <c:pt idx="995">
                  <c:v>1.5113809396076301</c:v>
                </c:pt>
                <c:pt idx="996">
                  <c:v>1.3947726431827401</c:v>
                </c:pt>
                <c:pt idx="997">
                  <c:v>1.32845926709356</c:v>
                </c:pt>
                <c:pt idx="998">
                  <c:v>1.29017719364081</c:v>
                </c:pt>
                <c:pt idx="999">
                  <c:v>1.26311920098736</c:v>
                </c:pt>
                <c:pt idx="1000">
                  <c:v>1.2397226621792199</c:v>
                </c:pt>
                <c:pt idx="1001">
                  <c:v>1.3006489884678301</c:v>
                </c:pt>
                <c:pt idx="1002">
                  <c:v>1.14764147356443</c:v>
                </c:pt>
                <c:pt idx="1003">
                  <c:v>1.11811808505406</c:v>
                </c:pt>
                <c:pt idx="1004">
                  <c:v>1.0957735789218801</c:v>
                </c:pt>
                <c:pt idx="1005">
                  <c:v>1.01027982012341</c:v>
                </c:pt>
                <c:pt idx="1006">
                  <c:v>0.98741209022117704</c:v>
                </c:pt>
                <c:pt idx="1007">
                  <c:v>0.90385811514889902</c:v>
                </c:pt>
                <c:pt idx="1008">
                  <c:v>0.83535474164700696</c:v>
                </c:pt>
                <c:pt idx="1009">
                  <c:v>112.098986979382</c:v>
                </c:pt>
                <c:pt idx="1010">
                  <c:v>94.189319844377195</c:v>
                </c:pt>
                <c:pt idx="1011">
                  <c:v>77.410297777537906</c:v>
                </c:pt>
                <c:pt idx="1012">
                  <c:v>61.595186646498803</c:v>
                </c:pt>
                <c:pt idx="1013">
                  <c:v>46.647165812037301</c:v>
                </c:pt>
                <c:pt idx="1014">
                  <c:v>32.441549597993699</c:v>
                </c:pt>
                <c:pt idx="1015">
                  <c:v>28.194861194935601</c:v>
                </c:pt>
                <c:pt idx="1016">
                  <c:v>23.697944708229599</c:v>
                </c:pt>
                <c:pt idx="1017">
                  <c:v>21.7455424564453</c:v>
                </c:pt>
                <c:pt idx="1018">
                  <c:v>20.6563006395412</c:v>
                </c:pt>
                <c:pt idx="1019">
                  <c:v>22.2275602450881</c:v>
                </c:pt>
                <c:pt idx="1020">
                  <c:v>19.288958874522201</c:v>
                </c:pt>
                <c:pt idx="1021">
                  <c:v>17.948806080346099</c:v>
                </c:pt>
                <c:pt idx="1022">
                  <c:v>17.185035127293499</c:v>
                </c:pt>
                <c:pt idx="1023">
                  <c:v>17.318928475885699</c:v>
                </c:pt>
                <c:pt idx="1024">
                  <c:v>15.4250652696487</c:v>
                </c:pt>
                <c:pt idx="1025">
                  <c:v>14.530166436888299</c:v>
                </c:pt>
                <c:pt idx="1026">
                  <c:v>17.339331092314801</c:v>
                </c:pt>
                <c:pt idx="1027">
                  <c:v>14.0156363157498</c:v>
                </c:pt>
                <c:pt idx="1028">
                  <c:v>14.725052566950801</c:v>
                </c:pt>
                <c:pt idx="1029">
                  <c:v>13.1478217090476</c:v>
                </c:pt>
                <c:pt idx="1030">
                  <c:v>13.390569799589001</c:v>
                </c:pt>
                <c:pt idx="1031">
                  <c:v>11.9623219839355</c:v>
                </c:pt>
                <c:pt idx="1032">
                  <c:v>12.5705643919454</c:v>
                </c:pt>
                <c:pt idx="1033">
                  <c:v>11.397031684407599</c:v>
                </c:pt>
                <c:pt idx="1034">
                  <c:v>12.0166506864878</c:v>
                </c:pt>
                <c:pt idx="1035">
                  <c:v>13.305107042322099</c:v>
                </c:pt>
                <c:pt idx="1036">
                  <c:v>11.0653474692388</c:v>
                </c:pt>
                <c:pt idx="1037">
                  <c:v>11.6240124874549</c:v>
                </c:pt>
                <c:pt idx="1038">
                  <c:v>11.325263305907701</c:v>
                </c:pt>
                <c:pt idx="1039">
                  <c:v>11.0948862343347</c:v>
                </c:pt>
                <c:pt idx="1040">
                  <c:v>11.7117508724898</c:v>
                </c:pt>
                <c:pt idx="1041">
                  <c:v>12.694823402885</c:v>
                </c:pt>
                <c:pt idx="1042">
                  <c:v>10.836762350137199</c:v>
                </c:pt>
                <c:pt idx="1043">
                  <c:v>10.282300850911399</c:v>
                </c:pt>
                <c:pt idx="1044">
                  <c:v>9.9044613092449403</c:v>
                </c:pt>
                <c:pt idx="1045">
                  <c:v>9.6294049005621307</c:v>
                </c:pt>
                <c:pt idx="1046">
                  <c:v>9.4197622416370308</c:v>
                </c:pt>
                <c:pt idx="1047">
                  <c:v>9.53600451068559</c:v>
                </c:pt>
                <c:pt idx="1048">
                  <c:v>9.2599496986081604</c:v>
                </c:pt>
                <c:pt idx="1049">
                  <c:v>10.960748356994101</c:v>
                </c:pt>
                <c:pt idx="1050">
                  <c:v>10.1916948802413</c:v>
                </c:pt>
                <c:pt idx="1051">
                  <c:v>8.8416694926849893</c:v>
                </c:pt>
                <c:pt idx="1052">
                  <c:v>8.5144959573968393</c:v>
                </c:pt>
                <c:pt idx="1053">
                  <c:v>9.9808660215054701</c:v>
                </c:pt>
                <c:pt idx="1054">
                  <c:v>8.3121661248279501</c:v>
                </c:pt>
                <c:pt idx="1055">
                  <c:v>9.1903085519240904</c:v>
                </c:pt>
                <c:pt idx="1056">
                  <c:v>9.3303554987579496</c:v>
                </c:pt>
                <c:pt idx="1057">
                  <c:v>8.6243995566275604</c:v>
                </c:pt>
                <c:pt idx="1058">
                  <c:v>8.9043292536613698</c:v>
                </c:pt>
                <c:pt idx="1059">
                  <c:v>9.5822840166790098</c:v>
                </c:pt>
                <c:pt idx="1060">
                  <c:v>8.2573600276367802</c:v>
                </c:pt>
                <c:pt idx="1061">
                  <c:v>8.5598592337508599</c:v>
                </c:pt>
                <c:pt idx="1062">
                  <c:v>10.0627131001882</c:v>
                </c:pt>
                <c:pt idx="1063">
                  <c:v>7.9998841123960203</c:v>
                </c:pt>
                <c:pt idx="1064">
                  <c:v>8.3121647867381192</c:v>
                </c:pt>
                <c:pt idx="1065">
                  <c:v>7.8142717875403402</c:v>
                </c:pt>
                <c:pt idx="1066">
                  <c:v>7.67521494523334</c:v>
                </c:pt>
                <c:pt idx="1067">
                  <c:v>7.5658564062078799</c:v>
                </c:pt>
                <c:pt idx="1068">
                  <c:v>8.5868421906142292</c:v>
                </c:pt>
                <c:pt idx="1069">
                  <c:v>8.8089608685729601</c:v>
                </c:pt>
                <c:pt idx="1070">
                  <c:v>7.9662513484809496</c:v>
                </c:pt>
                <c:pt idx="1071">
                  <c:v>7.6296669331988403</c:v>
                </c:pt>
                <c:pt idx="1072">
                  <c:v>7.5555595321186999</c:v>
                </c:pt>
                <c:pt idx="1073">
                  <c:v>8.0686508100737697</c:v>
                </c:pt>
                <c:pt idx="1074">
                  <c:v>7.2434970619933399</c:v>
                </c:pt>
                <c:pt idx="1075">
                  <c:v>7.0171075978699404</c:v>
                </c:pt>
                <c:pt idx="1076">
                  <c:v>7.0130631073655696</c:v>
                </c:pt>
                <c:pt idx="1077">
                  <c:v>7.55440482148963</c:v>
                </c:pt>
                <c:pt idx="1078">
                  <c:v>6.8351677314580899</c:v>
                </c:pt>
                <c:pt idx="1079">
                  <c:v>6.6622619638043501</c:v>
                </c:pt>
                <c:pt idx="1080">
                  <c:v>8.3428168124429192</c:v>
                </c:pt>
                <c:pt idx="1081">
                  <c:v>7.1770108612559902</c:v>
                </c:pt>
                <c:pt idx="1082">
                  <c:v>6.4330150773850301</c:v>
                </c:pt>
                <c:pt idx="1083">
                  <c:v>6.3568940175307196</c:v>
                </c:pt>
                <c:pt idx="1084">
                  <c:v>7.2712262970211796</c:v>
                </c:pt>
                <c:pt idx="1085">
                  <c:v>6.2662626423935803</c:v>
                </c:pt>
                <c:pt idx="1086">
                  <c:v>6.8933610211636296</c:v>
                </c:pt>
                <c:pt idx="1087">
                  <c:v>7.5043011944759801</c:v>
                </c:pt>
                <c:pt idx="1088">
                  <c:v>6.14759550973237</c:v>
                </c:pt>
                <c:pt idx="1089">
                  <c:v>6.0100071699399704</c:v>
                </c:pt>
                <c:pt idx="1090">
                  <c:v>6.0620266967538203</c:v>
                </c:pt>
                <c:pt idx="1091">
                  <c:v>5.9881494927439798</c:v>
                </c:pt>
                <c:pt idx="1092">
                  <c:v>5.8443838312170904</c:v>
                </c:pt>
                <c:pt idx="1093">
                  <c:v>5.7480355213150496</c:v>
                </c:pt>
                <c:pt idx="1094">
                  <c:v>6.6487535196901204</c:v>
                </c:pt>
                <c:pt idx="1095">
                  <c:v>7.4016449059312102</c:v>
                </c:pt>
                <c:pt idx="1096">
                  <c:v>6.8188732503841099</c:v>
                </c:pt>
                <c:pt idx="1097">
                  <c:v>6.2555983950262801</c:v>
                </c:pt>
                <c:pt idx="1098">
                  <c:v>6.8034387053066103</c:v>
                </c:pt>
                <c:pt idx="1099">
                  <c:v>5.9906538104567799</c:v>
                </c:pt>
                <c:pt idx="1100">
                  <c:v>6.3605395924014099</c:v>
                </c:pt>
                <c:pt idx="1101">
                  <c:v>5.7957777286594601</c:v>
                </c:pt>
                <c:pt idx="1102">
                  <c:v>7.1355567450448696</c:v>
                </c:pt>
                <c:pt idx="1103">
                  <c:v>5.6476060272041497</c:v>
                </c:pt>
                <c:pt idx="1104">
                  <c:v>6.3877590522178096</c:v>
                </c:pt>
                <c:pt idx="1105">
                  <c:v>6.0316267298505899</c:v>
                </c:pt>
                <c:pt idx="1106">
                  <c:v>5.5193743561957103</c:v>
                </c:pt>
                <c:pt idx="1107">
                  <c:v>5.79402885830189</c:v>
                </c:pt>
                <c:pt idx="1108">
                  <c:v>6.0711221979110102</c:v>
                </c:pt>
                <c:pt idx="1109">
                  <c:v>5.5943397766867697</c:v>
                </c:pt>
                <c:pt idx="1110">
                  <c:v>5.4566675137590801</c:v>
                </c:pt>
                <c:pt idx="1111">
                  <c:v>6.3990225074090201</c:v>
                </c:pt>
                <c:pt idx="1112">
                  <c:v>6.1785048608059503</c:v>
                </c:pt>
                <c:pt idx="1113">
                  <c:v>5.1142232800973204</c:v>
                </c:pt>
                <c:pt idx="1114">
                  <c:v>5.4041459831634402</c:v>
                </c:pt>
                <c:pt idx="1115">
                  <c:v>5.6630484379095201</c:v>
                </c:pt>
                <c:pt idx="1116">
                  <c:v>4.9136133771590398</c:v>
                </c:pt>
                <c:pt idx="1117">
                  <c:v>5.9122810693977597</c:v>
                </c:pt>
                <c:pt idx="1118">
                  <c:v>4.7694938179611501</c:v>
                </c:pt>
                <c:pt idx="1119">
                  <c:v>5.6700414669633199</c:v>
                </c:pt>
                <c:pt idx="1120">
                  <c:v>6.2403685061811496</c:v>
                </c:pt>
                <c:pt idx="1121">
                  <c:v>4.6778505089915798</c:v>
                </c:pt>
                <c:pt idx="1122">
                  <c:v>4.6044328226116198</c:v>
                </c:pt>
                <c:pt idx="1123">
                  <c:v>4.5566476516079497</c:v>
                </c:pt>
                <c:pt idx="1124">
                  <c:v>5.0331036502640698</c:v>
                </c:pt>
                <c:pt idx="1125">
                  <c:v>5.5531229335811902</c:v>
                </c:pt>
                <c:pt idx="1126">
                  <c:v>4.5135774071708896</c:v>
                </c:pt>
                <c:pt idx="1127">
                  <c:v>5.2384088931979402</c:v>
                </c:pt>
                <c:pt idx="1128">
                  <c:v>5.3141347572619999</c:v>
                </c:pt>
                <c:pt idx="1129">
                  <c:v>4.7941094298415203</c:v>
                </c:pt>
                <c:pt idx="1130">
                  <c:v>4.9556256566202501</c:v>
                </c:pt>
                <c:pt idx="1131">
                  <c:v>5.0575045053639398</c:v>
                </c:pt>
                <c:pt idx="1132">
                  <c:v>4.6185787147747002</c:v>
                </c:pt>
                <c:pt idx="1133">
                  <c:v>5.6442498653719504</c:v>
                </c:pt>
                <c:pt idx="1134">
                  <c:v>4.7450502129524201</c:v>
                </c:pt>
                <c:pt idx="1135">
                  <c:v>4.4994481187481403</c:v>
                </c:pt>
                <c:pt idx="1136">
                  <c:v>4.8508876946956399</c:v>
                </c:pt>
                <c:pt idx="1137">
                  <c:v>4.3987322496201404</c:v>
                </c:pt>
                <c:pt idx="1138">
                  <c:v>4.5920334751615703</c:v>
                </c:pt>
                <c:pt idx="1139">
                  <c:v>4.3276816688595003</c:v>
                </c:pt>
                <c:pt idx="1140">
                  <c:v>5.2515205343343103</c:v>
                </c:pt>
                <c:pt idx="1141">
                  <c:v>5.2359340590620498</c:v>
                </c:pt>
                <c:pt idx="1142">
                  <c:v>4.4662728447535196</c:v>
                </c:pt>
                <c:pt idx="1143">
                  <c:v>5.5432578269689197</c:v>
                </c:pt>
                <c:pt idx="1144">
                  <c:v>4.8607462628199798</c:v>
                </c:pt>
                <c:pt idx="1145">
                  <c:v>4.6422772881170697</c:v>
                </c:pt>
                <c:pt idx="1146">
                  <c:v>5.0527756663134999</c:v>
                </c:pt>
                <c:pt idx="1147">
                  <c:v>4.5820278746353402</c:v>
                </c:pt>
                <c:pt idx="1148">
                  <c:v>4.3691324165883998</c:v>
                </c:pt>
                <c:pt idx="1149">
                  <c:v>4.3355879678234999</c:v>
                </c:pt>
                <c:pt idx="1150">
                  <c:v>4.9883317313623898</c:v>
                </c:pt>
                <c:pt idx="1151">
                  <c:v>4.1903538353704102</c:v>
                </c:pt>
                <c:pt idx="1152">
                  <c:v>4.57046051569165</c:v>
                </c:pt>
                <c:pt idx="1153">
                  <c:v>4.1164794602729398</c:v>
                </c:pt>
                <c:pt idx="1154">
                  <c:v>5.0624747915336501</c:v>
                </c:pt>
                <c:pt idx="1155">
                  <c:v>3.9351821782303298</c:v>
                </c:pt>
                <c:pt idx="1156">
                  <c:v>3.9717314875700298</c:v>
                </c:pt>
                <c:pt idx="1157">
                  <c:v>3.8445567007951</c:v>
                </c:pt>
                <c:pt idx="1158">
                  <c:v>4.2610794084314998</c:v>
                </c:pt>
                <c:pt idx="1159">
                  <c:v>3.8234297594771798</c:v>
                </c:pt>
                <c:pt idx="1160">
                  <c:v>3.7627054098231301</c:v>
                </c:pt>
                <c:pt idx="1161">
                  <c:v>3.5959508607321999</c:v>
                </c:pt>
                <c:pt idx="1162">
                  <c:v>3.6364396019486298</c:v>
                </c:pt>
                <c:pt idx="1163">
                  <c:v>3.6366227437975902</c:v>
                </c:pt>
                <c:pt idx="1164">
                  <c:v>3.4210766252973799</c:v>
                </c:pt>
                <c:pt idx="1165">
                  <c:v>4.0290955244684401</c:v>
                </c:pt>
                <c:pt idx="1166">
                  <c:v>3.4988356538244099</c:v>
                </c:pt>
                <c:pt idx="1167">
                  <c:v>3.5372644168585299</c:v>
                </c:pt>
                <c:pt idx="1168">
                  <c:v>3.31433853669495</c:v>
                </c:pt>
                <c:pt idx="1169">
                  <c:v>3.4601844910285999</c:v>
                </c:pt>
                <c:pt idx="1170">
                  <c:v>3.3989332677347499</c:v>
                </c:pt>
                <c:pt idx="1171">
                  <c:v>3.9292543222640699</c:v>
                </c:pt>
                <c:pt idx="1172">
                  <c:v>3.2598034941588998</c:v>
                </c:pt>
                <c:pt idx="1173">
                  <c:v>3.3279940610873302</c:v>
                </c:pt>
                <c:pt idx="1174">
                  <c:v>3.2114413734662799</c:v>
                </c:pt>
                <c:pt idx="1175">
                  <c:v>3.2635366136238599</c:v>
                </c:pt>
                <c:pt idx="1176">
                  <c:v>3.1775628934484299</c:v>
                </c:pt>
                <c:pt idx="1177">
                  <c:v>3.1461780502908598</c:v>
                </c:pt>
                <c:pt idx="1178">
                  <c:v>3.1176359635456401</c:v>
                </c:pt>
                <c:pt idx="1179">
                  <c:v>4.0444126375128002</c:v>
                </c:pt>
                <c:pt idx="1180">
                  <c:v>3.2230743513707298</c:v>
                </c:pt>
                <c:pt idx="1181">
                  <c:v>3.6994889435742002</c:v>
                </c:pt>
                <c:pt idx="1182">
                  <c:v>3.53218554083637</c:v>
                </c:pt>
                <c:pt idx="1183">
                  <c:v>3.7944472645413398</c:v>
                </c:pt>
                <c:pt idx="1184">
                  <c:v>3.3921871152389098</c:v>
                </c:pt>
                <c:pt idx="1185">
                  <c:v>3.42487309629007</c:v>
                </c:pt>
                <c:pt idx="1186">
                  <c:v>3.2439294641032999</c:v>
                </c:pt>
                <c:pt idx="1187">
                  <c:v>3.6269789304402198</c:v>
                </c:pt>
                <c:pt idx="1188">
                  <c:v>3.41452942468971</c:v>
                </c:pt>
                <c:pt idx="1189">
                  <c:v>3.1128174263780499</c:v>
                </c:pt>
                <c:pt idx="1190">
                  <c:v>3.0109527263806202</c:v>
                </c:pt>
                <c:pt idx="1191">
                  <c:v>3.22983069975685</c:v>
                </c:pt>
                <c:pt idx="1192">
                  <c:v>2.9295508399319998</c:v>
                </c:pt>
                <c:pt idx="1193">
                  <c:v>2.9699773426156901</c:v>
                </c:pt>
                <c:pt idx="1194">
                  <c:v>3.5161661753739999</c:v>
                </c:pt>
                <c:pt idx="1195">
                  <c:v>3.0929780170546799</c:v>
                </c:pt>
                <c:pt idx="1196">
                  <c:v>2.81672595950229</c:v>
                </c:pt>
                <c:pt idx="1197">
                  <c:v>2.7262505900519098</c:v>
                </c:pt>
                <c:pt idx="1198">
                  <c:v>2.6552249250097399</c:v>
                </c:pt>
                <c:pt idx="1199">
                  <c:v>2.89807686145036</c:v>
                </c:pt>
                <c:pt idx="1200">
                  <c:v>2.5985675233002401</c:v>
                </c:pt>
                <c:pt idx="1201">
                  <c:v>3.01392674476801</c:v>
                </c:pt>
                <c:pt idx="1202">
                  <c:v>2.5516932931063798</c:v>
                </c:pt>
                <c:pt idx="1203">
                  <c:v>2.7599994017976499</c:v>
                </c:pt>
                <c:pt idx="1204">
                  <c:v>2.8672317466507402</c:v>
                </c:pt>
                <c:pt idx="1205">
                  <c:v>2.6564448335882802</c:v>
                </c:pt>
                <c:pt idx="1206">
                  <c:v>2.5205207781591601</c:v>
                </c:pt>
                <c:pt idx="1207">
                  <c:v>2.5721958478697902</c:v>
                </c:pt>
                <c:pt idx="1208">
                  <c:v>2.4101923543527199</c:v>
                </c:pt>
                <c:pt idx="1209">
                  <c:v>2.3456188078584201</c:v>
                </c:pt>
                <c:pt idx="1210">
                  <c:v>2.2932367226035</c:v>
                </c:pt>
                <c:pt idx="1211">
                  <c:v>2.2594196287524002</c:v>
                </c:pt>
                <c:pt idx="1212">
                  <c:v>2.2311438022031802</c:v>
                </c:pt>
                <c:pt idx="1213">
                  <c:v>2.7007298079537501</c:v>
                </c:pt>
                <c:pt idx="1214">
                  <c:v>2.2088963628810099</c:v>
                </c:pt>
                <c:pt idx="1215">
                  <c:v>2.4217755726331398</c:v>
                </c:pt>
                <c:pt idx="1216">
                  <c:v>2.5093443644788098</c:v>
                </c:pt>
                <c:pt idx="1217">
                  <c:v>2.3197859881803602</c:v>
                </c:pt>
                <c:pt idx="1218">
                  <c:v>2.4009903989115502</c:v>
                </c:pt>
                <c:pt idx="1219">
                  <c:v>2.2440779353197802</c:v>
                </c:pt>
                <c:pt idx="1220">
                  <c:v>2.5675681360689202</c:v>
                </c:pt>
                <c:pt idx="1221">
                  <c:v>2.32038113697564</c:v>
                </c:pt>
                <c:pt idx="1222">
                  <c:v>2.1814717895334601</c:v>
                </c:pt>
                <c:pt idx="1223">
                  <c:v>2.1396137563185502</c:v>
                </c:pt>
                <c:pt idx="1224">
                  <c:v>2.21371658871759</c:v>
                </c:pt>
                <c:pt idx="1225">
                  <c:v>2.1279371676628398</c:v>
                </c:pt>
                <c:pt idx="1226">
                  <c:v>2.0432607754948799</c:v>
                </c:pt>
                <c:pt idx="1227">
                  <c:v>1.93465028934631</c:v>
                </c:pt>
                <c:pt idx="1228">
                  <c:v>1.96826373781927</c:v>
                </c:pt>
                <c:pt idx="1229">
                  <c:v>1.8640610864267599</c:v>
                </c:pt>
                <c:pt idx="1230">
                  <c:v>1.91006604327366</c:v>
                </c:pt>
                <c:pt idx="1231">
                  <c:v>1.81832379330705</c:v>
                </c:pt>
                <c:pt idx="1232">
                  <c:v>1.8627782343519499</c:v>
                </c:pt>
                <c:pt idx="1233">
                  <c:v>1.7807633282486</c:v>
                </c:pt>
                <c:pt idx="1234">
                  <c:v>1.7536284263528299</c:v>
                </c:pt>
                <c:pt idx="1235">
                  <c:v>1.7306925439496901</c:v>
                </c:pt>
                <c:pt idx="1236">
                  <c:v>1.9798763204173899</c:v>
                </c:pt>
                <c:pt idx="1237">
                  <c:v>1.7689681947947899</c:v>
                </c:pt>
                <c:pt idx="1238">
                  <c:v>1.8634758855756199</c:v>
                </c:pt>
                <c:pt idx="1239">
                  <c:v>1.7088393704043501</c:v>
                </c:pt>
                <c:pt idx="1240">
                  <c:v>1.66234032617228</c:v>
                </c:pt>
                <c:pt idx="1241">
                  <c:v>1.5425745948648599</c:v>
                </c:pt>
                <c:pt idx="1242">
                  <c:v>1.5256824687861901</c:v>
                </c:pt>
                <c:pt idx="1243">
                  <c:v>1.48800146009412</c:v>
                </c:pt>
                <c:pt idx="1244">
                  <c:v>1.4564568479922799</c:v>
                </c:pt>
                <c:pt idx="1245">
                  <c:v>1.43770923272095</c:v>
                </c:pt>
                <c:pt idx="1246">
                  <c:v>1.55948503402745</c:v>
                </c:pt>
                <c:pt idx="1247">
                  <c:v>1.5121206057155001</c:v>
                </c:pt>
                <c:pt idx="1248">
                  <c:v>1.39356400362573</c:v>
                </c:pt>
                <c:pt idx="1249">
                  <c:v>1.3274994161326401</c:v>
                </c:pt>
                <c:pt idx="1250">
                  <c:v>1.2902183464617101</c:v>
                </c:pt>
                <c:pt idx="1251">
                  <c:v>1.2628671646023999</c:v>
                </c:pt>
                <c:pt idx="1252">
                  <c:v>1.2400118086129399</c:v>
                </c:pt>
                <c:pt idx="1253">
                  <c:v>1.30072102268844</c:v>
                </c:pt>
                <c:pt idx="1254">
                  <c:v>1.14768683065451</c:v>
                </c:pt>
                <c:pt idx="1255">
                  <c:v>1.1185768676572201</c:v>
                </c:pt>
                <c:pt idx="1256">
                  <c:v>1.0960158842377099</c:v>
                </c:pt>
                <c:pt idx="1257">
                  <c:v>1.0103203752194001</c:v>
                </c:pt>
                <c:pt idx="1258">
                  <c:v>0.98806719875220395</c:v>
                </c:pt>
                <c:pt idx="1259">
                  <c:v>0.90401489942315005</c:v>
                </c:pt>
                <c:pt idx="1260">
                  <c:v>0.83512028452576303</c:v>
                </c:pt>
                <c:pt idx="1261">
                  <c:v>118.168209123959</c:v>
                </c:pt>
                <c:pt idx="1262">
                  <c:v>98.840096428419699</c:v>
                </c:pt>
                <c:pt idx="1263">
                  <c:v>80.900925740830502</c:v>
                </c:pt>
                <c:pt idx="1264">
                  <c:v>64.151352775722799</c:v>
                </c:pt>
                <c:pt idx="1265">
                  <c:v>48.412007429033103</c:v>
                </c:pt>
                <c:pt idx="1266">
                  <c:v>33.5934524818257</c:v>
                </c:pt>
                <c:pt idx="1267">
                  <c:v>28.172970964018301</c:v>
                </c:pt>
                <c:pt idx="1268">
                  <c:v>23.686873524769599</c:v>
                </c:pt>
                <c:pt idx="1269">
                  <c:v>21.736953775398401</c:v>
                </c:pt>
                <c:pt idx="1270">
                  <c:v>20.650422170864701</c:v>
                </c:pt>
                <c:pt idx="1271">
                  <c:v>22.2115338640563</c:v>
                </c:pt>
                <c:pt idx="1272">
                  <c:v>19.286416374972301</c:v>
                </c:pt>
                <c:pt idx="1273">
                  <c:v>17.941699141534102</c:v>
                </c:pt>
                <c:pt idx="1274">
                  <c:v>17.188130081152</c:v>
                </c:pt>
                <c:pt idx="1275">
                  <c:v>17.3101154828063</c:v>
                </c:pt>
                <c:pt idx="1276">
                  <c:v>15.416007207441099</c:v>
                </c:pt>
                <c:pt idx="1277">
                  <c:v>14.5265936956249</c:v>
                </c:pt>
                <c:pt idx="1278">
                  <c:v>17.332125723930499</c:v>
                </c:pt>
                <c:pt idx="1279">
                  <c:v>14.015445825982599</c:v>
                </c:pt>
                <c:pt idx="1280">
                  <c:v>14.721159252046901</c:v>
                </c:pt>
                <c:pt idx="1281">
                  <c:v>13.1592852230477</c:v>
                </c:pt>
                <c:pt idx="1282">
                  <c:v>13.385730264690601</c:v>
                </c:pt>
                <c:pt idx="1283">
                  <c:v>11.9668840665818</c:v>
                </c:pt>
                <c:pt idx="1284">
                  <c:v>12.5676484211182</c:v>
                </c:pt>
                <c:pt idx="1285">
                  <c:v>11.394770200701499</c:v>
                </c:pt>
                <c:pt idx="1286">
                  <c:v>12.013651001464099</c:v>
                </c:pt>
                <c:pt idx="1287">
                  <c:v>13.302581222543999</c:v>
                </c:pt>
                <c:pt idx="1288">
                  <c:v>11.063345189450001</c:v>
                </c:pt>
                <c:pt idx="1289">
                  <c:v>11.6166103131333</c:v>
                </c:pt>
                <c:pt idx="1290">
                  <c:v>11.317560505804501</c:v>
                </c:pt>
                <c:pt idx="1291">
                  <c:v>11.090272776324801</c:v>
                </c:pt>
                <c:pt idx="1292">
                  <c:v>11.7109105591279</c:v>
                </c:pt>
                <c:pt idx="1293">
                  <c:v>12.686449273182101</c:v>
                </c:pt>
                <c:pt idx="1294">
                  <c:v>10.8365273160226</c:v>
                </c:pt>
                <c:pt idx="1295">
                  <c:v>10.2851441157368</c:v>
                </c:pt>
                <c:pt idx="1296">
                  <c:v>9.9038197480402594</c:v>
                </c:pt>
                <c:pt idx="1297">
                  <c:v>9.6307382093249796</c:v>
                </c:pt>
                <c:pt idx="1298">
                  <c:v>9.4169174424170308</c:v>
                </c:pt>
                <c:pt idx="1299">
                  <c:v>9.5269767011927105</c:v>
                </c:pt>
                <c:pt idx="1300">
                  <c:v>9.2555183337437406</c:v>
                </c:pt>
                <c:pt idx="1301">
                  <c:v>10.953506025783501</c:v>
                </c:pt>
                <c:pt idx="1302">
                  <c:v>10.18625927333</c:v>
                </c:pt>
                <c:pt idx="1303">
                  <c:v>8.8442355012942695</c:v>
                </c:pt>
                <c:pt idx="1304">
                  <c:v>8.5089638141734003</c:v>
                </c:pt>
                <c:pt idx="1305">
                  <c:v>9.9861841176714208</c:v>
                </c:pt>
                <c:pt idx="1306">
                  <c:v>8.3184095510412206</c:v>
                </c:pt>
                <c:pt idx="1307">
                  <c:v>9.1903362589204303</c:v>
                </c:pt>
                <c:pt idx="1308">
                  <c:v>9.3471195672208598</c:v>
                </c:pt>
                <c:pt idx="1309">
                  <c:v>8.6209365752145892</c:v>
                </c:pt>
                <c:pt idx="1310">
                  <c:v>8.8904749855142704</c:v>
                </c:pt>
                <c:pt idx="1311">
                  <c:v>9.5785359642114098</c:v>
                </c:pt>
                <c:pt idx="1312">
                  <c:v>8.2552905056258208</c:v>
                </c:pt>
                <c:pt idx="1313">
                  <c:v>8.5664149789850796</c:v>
                </c:pt>
                <c:pt idx="1314">
                  <c:v>10.0453755803787</c:v>
                </c:pt>
                <c:pt idx="1315">
                  <c:v>8.0013198874309897</c:v>
                </c:pt>
                <c:pt idx="1316">
                  <c:v>8.2874755587228499</c:v>
                </c:pt>
                <c:pt idx="1317">
                  <c:v>7.8138504046487904</c:v>
                </c:pt>
                <c:pt idx="1318">
                  <c:v>7.6748881913700497</c:v>
                </c:pt>
                <c:pt idx="1319">
                  <c:v>7.5663499645515797</c:v>
                </c:pt>
                <c:pt idx="1320">
                  <c:v>8.5840312193661195</c:v>
                </c:pt>
                <c:pt idx="1321">
                  <c:v>8.8095897413280895</c:v>
                </c:pt>
                <c:pt idx="1322">
                  <c:v>7.9630176687367804</c:v>
                </c:pt>
                <c:pt idx="1323">
                  <c:v>7.6324209819423796</c:v>
                </c:pt>
                <c:pt idx="1324">
                  <c:v>7.5348618824507803</c:v>
                </c:pt>
                <c:pt idx="1325">
                  <c:v>8.0547945663087006</c:v>
                </c:pt>
                <c:pt idx="1326">
                  <c:v>7.2410733865295196</c:v>
                </c:pt>
                <c:pt idx="1327">
                  <c:v>7.0164985335212098</c:v>
                </c:pt>
                <c:pt idx="1328">
                  <c:v>7.0218815184359196</c:v>
                </c:pt>
                <c:pt idx="1329">
                  <c:v>7.5410480734533198</c:v>
                </c:pt>
                <c:pt idx="1330">
                  <c:v>6.8433662974532998</c:v>
                </c:pt>
                <c:pt idx="1331">
                  <c:v>6.6600700971624303</c:v>
                </c:pt>
                <c:pt idx="1332">
                  <c:v>8.3395360575370692</c:v>
                </c:pt>
                <c:pt idx="1333">
                  <c:v>7.17959726199632</c:v>
                </c:pt>
                <c:pt idx="1334">
                  <c:v>6.4304749538610499</c:v>
                </c:pt>
                <c:pt idx="1335">
                  <c:v>6.3544924176693804</c:v>
                </c:pt>
                <c:pt idx="1336">
                  <c:v>7.27027472340749</c:v>
                </c:pt>
                <c:pt idx="1337">
                  <c:v>6.2639386290249197</c:v>
                </c:pt>
                <c:pt idx="1338">
                  <c:v>6.90100837488378</c:v>
                </c:pt>
                <c:pt idx="1339">
                  <c:v>7.5048869719168101</c:v>
                </c:pt>
                <c:pt idx="1340">
                  <c:v>6.1455724230995701</c:v>
                </c:pt>
                <c:pt idx="1341">
                  <c:v>6.01045328378832</c:v>
                </c:pt>
                <c:pt idx="1342">
                  <c:v>6.0566647443761799</c:v>
                </c:pt>
                <c:pt idx="1343">
                  <c:v>5.9841390140489601</c:v>
                </c:pt>
                <c:pt idx="1344">
                  <c:v>5.8463411417696101</c:v>
                </c:pt>
                <c:pt idx="1345">
                  <c:v>5.7482727474559301</c:v>
                </c:pt>
                <c:pt idx="1346">
                  <c:v>6.6481522803659896</c:v>
                </c:pt>
                <c:pt idx="1347">
                  <c:v>7.4006177508349902</c:v>
                </c:pt>
                <c:pt idx="1348">
                  <c:v>6.8129369998603497</c:v>
                </c:pt>
                <c:pt idx="1349">
                  <c:v>6.2627367933729197</c:v>
                </c:pt>
                <c:pt idx="1350">
                  <c:v>6.8058269327226402</c:v>
                </c:pt>
                <c:pt idx="1351">
                  <c:v>5.9915707850029003</c:v>
                </c:pt>
                <c:pt idx="1352">
                  <c:v>6.3516663644589304</c:v>
                </c:pt>
                <c:pt idx="1353">
                  <c:v>5.7856550052636502</c:v>
                </c:pt>
                <c:pt idx="1354">
                  <c:v>7.1350609104803402</c:v>
                </c:pt>
                <c:pt idx="1355">
                  <c:v>5.6400781877639599</c:v>
                </c:pt>
                <c:pt idx="1356">
                  <c:v>6.3880482420432303</c:v>
                </c:pt>
                <c:pt idx="1357">
                  <c:v>6.02731928957395</c:v>
                </c:pt>
                <c:pt idx="1358">
                  <c:v>5.5202155818637104</c:v>
                </c:pt>
                <c:pt idx="1359">
                  <c:v>5.7891262872839997</c:v>
                </c:pt>
                <c:pt idx="1360">
                  <c:v>6.0732838506925297</c:v>
                </c:pt>
                <c:pt idx="1361">
                  <c:v>5.5985049317631796</c:v>
                </c:pt>
                <c:pt idx="1362">
                  <c:v>5.4565087319182801</c:v>
                </c:pt>
                <c:pt idx="1363">
                  <c:v>6.3961801752709304</c:v>
                </c:pt>
                <c:pt idx="1364">
                  <c:v>6.1802033840636401</c:v>
                </c:pt>
                <c:pt idx="1365">
                  <c:v>5.1171065486040197</c:v>
                </c:pt>
                <c:pt idx="1366">
                  <c:v>5.40393216047317</c:v>
                </c:pt>
                <c:pt idx="1367">
                  <c:v>5.6594864747683502</c:v>
                </c:pt>
                <c:pt idx="1368">
                  <c:v>4.9078557823704596</c:v>
                </c:pt>
                <c:pt idx="1369">
                  <c:v>5.9107588318723403</c:v>
                </c:pt>
                <c:pt idx="1370">
                  <c:v>4.7679814337622402</c:v>
                </c:pt>
                <c:pt idx="1371">
                  <c:v>5.6746190102607601</c:v>
                </c:pt>
                <c:pt idx="1372">
                  <c:v>6.2360657577985803</c:v>
                </c:pt>
                <c:pt idx="1373">
                  <c:v>4.6763405698962801</c:v>
                </c:pt>
                <c:pt idx="1374">
                  <c:v>4.6060309732149003</c:v>
                </c:pt>
                <c:pt idx="1375">
                  <c:v>4.5538233982705298</c:v>
                </c:pt>
                <c:pt idx="1376">
                  <c:v>5.0335353650292696</c:v>
                </c:pt>
                <c:pt idx="1377">
                  <c:v>5.5580357024301801</c:v>
                </c:pt>
                <c:pt idx="1378">
                  <c:v>4.5096863809058698</c:v>
                </c:pt>
                <c:pt idx="1379">
                  <c:v>5.24074071469997</c:v>
                </c:pt>
                <c:pt idx="1380">
                  <c:v>5.3155968594624996</c:v>
                </c:pt>
                <c:pt idx="1381">
                  <c:v>4.7937006302088596</c:v>
                </c:pt>
                <c:pt idx="1382">
                  <c:v>4.9554386722660002</c:v>
                </c:pt>
                <c:pt idx="1383">
                  <c:v>5.0555060686441804</c:v>
                </c:pt>
                <c:pt idx="1384">
                  <c:v>4.6189716943944301</c:v>
                </c:pt>
                <c:pt idx="1385">
                  <c:v>5.6417311826687397</c:v>
                </c:pt>
                <c:pt idx="1386">
                  <c:v>4.7490722568112602</c:v>
                </c:pt>
                <c:pt idx="1387">
                  <c:v>4.4989479550651197</c:v>
                </c:pt>
                <c:pt idx="1388">
                  <c:v>4.8528625118035897</c:v>
                </c:pt>
                <c:pt idx="1389">
                  <c:v>4.3992841078504403</c:v>
                </c:pt>
                <c:pt idx="1390">
                  <c:v>4.5899251033081399</c:v>
                </c:pt>
                <c:pt idx="1391">
                  <c:v>4.3133046656127103</c:v>
                </c:pt>
                <c:pt idx="1392">
                  <c:v>5.2519895758478699</c:v>
                </c:pt>
                <c:pt idx="1393">
                  <c:v>5.2343326915058599</c:v>
                </c:pt>
                <c:pt idx="1394">
                  <c:v>4.4617184858810299</c:v>
                </c:pt>
                <c:pt idx="1395">
                  <c:v>5.5392235711254303</c:v>
                </c:pt>
                <c:pt idx="1396">
                  <c:v>4.8590660294741301</c:v>
                </c:pt>
                <c:pt idx="1397">
                  <c:v>4.6411102056504996</c:v>
                </c:pt>
                <c:pt idx="1398">
                  <c:v>5.0487002240657102</c:v>
                </c:pt>
                <c:pt idx="1399">
                  <c:v>4.5803791173807902</c:v>
                </c:pt>
                <c:pt idx="1400">
                  <c:v>4.3650701540300698</c:v>
                </c:pt>
                <c:pt idx="1401">
                  <c:v>4.3324929132125396</c:v>
                </c:pt>
                <c:pt idx="1402">
                  <c:v>4.98736331022456</c:v>
                </c:pt>
                <c:pt idx="1403">
                  <c:v>4.1882590947461802</c:v>
                </c:pt>
                <c:pt idx="1404">
                  <c:v>4.5686467671583797</c:v>
                </c:pt>
                <c:pt idx="1405">
                  <c:v>4.1160819528430004</c:v>
                </c:pt>
                <c:pt idx="1406">
                  <c:v>5.0589643029221403</c:v>
                </c:pt>
                <c:pt idx="1407">
                  <c:v>3.9385615580256301</c:v>
                </c:pt>
                <c:pt idx="1408">
                  <c:v>3.9515520689293901</c:v>
                </c:pt>
                <c:pt idx="1409">
                  <c:v>3.8423751371211901</c:v>
                </c:pt>
                <c:pt idx="1410">
                  <c:v>4.2594943105872796</c:v>
                </c:pt>
                <c:pt idx="1411">
                  <c:v>3.8252992055772199</c:v>
                </c:pt>
                <c:pt idx="1412">
                  <c:v>3.76644323072271</c:v>
                </c:pt>
                <c:pt idx="1413">
                  <c:v>3.5936089974055898</c:v>
                </c:pt>
                <c:pt idx="1414">
                  <c:v>3.6362166371423701</c:v>
                </c:pt>
                <c:pt idx="1415">
                  <c:v>3.63574370754676</c:v>
                </c:pt>
                <c:pt idx="1416">
                  <c:v>3.4207557270912798</c:v>
                </c:pt>
                <c:pt idx="1417">
                  <c:v>4.0315622937831597</c:v>
                </c:pt>
                <c:pt idx="1418">
                  <c:v>3.4996757348786098</c:v>
                </c:pt>
                <c:pt idx="1419">
                  <c:v>3.5379402449559501</c:v>
                </c:pt>
                <c:pt idx="1420">
                  <c:v>3.3118089825775199</c:v>
                </c:pt>
                <c:pt idx="1421">
                  <c:v>3.4563125729953801</c:v>
                </c:pt>
                <c:pt idx="1422">
                  <c:v>3.3976809760759199</c:v>
                </c:pt>
                <c:pt idx="1423">
                  <c:v>3.9329324189895498</c:v>
                </c:pt>
                <c:pt idx="1424">
                  <c:v>3.2588107063280898</c:v>
                </c:pt>
                <c:pt idx="1425">
                  <c:v>3.32344145560335</c:v>
                </c:pt>
                <c:pt idx="1426">
                  <c:v>3.21132569104206</c:v>
                </c:pt>
                <c:pt idx="1427">
                  <c:v>3.1724902631179801</c:v>
                </c:pt>
                <c:pt idx="1428">
                  <c:v>3.26421839253877</c:v>
                </c:pt>
                <c:pt idx="1429">
                  <c:v>3.13820498076623</c:v>
                </c:pt>
                <c:pt idx="1430">
                  <c:v>3.1197087162386699</c:v>
                </c:pt>
                <c:pt idx="1431">
                  <c:v>4.0434201257830598</c:v>
                </c:pt>
                <c:pt idx="1432">
                  <c:v>3.22272975636217</c:v>
                </c:pt>
                <c:pt idx="1433">
                  <c:v>3.7023744572880402</c:v>
                </c:pt>
                <c:pt idx="1434">
                  <c:v>3.5274173596779801</c:v>
                </c:pt>
                <c:pt idx="1435">
                  <c:v>3.79298975891985</c:v>
                </c:pt>
                <c:pt idx="1436">
                  <c:v>3.3963242864949499</c:v>
                </c:pt>
                <c:pt idx="1437">
                  <c:v>3.4246547180745299</c:v>
                </c:pt>
                <c:pt idx="1438">
                  <c:v>3.2453652787146501</c:v>
                </c:pt>
                <c:pt idx="1439">
                  <c:v>3.6267529151469899</c:v>
                </c:pt>
                <c:pt idx="1440">
                  <c:v>3.4092542504489098</c:v>
                </c:pt>
                <c:pt idx="1441">
                  <c:v>3.1123026225716699</c:v>
                </c:pt>
                <c:pt idx="1442">
                  <c:v>3.0108022964633898</c:v>
                </c:pt>
                <c:pt idx="1443">
                  <c:v>3.23074329297072</c:v>
                </c:pt>
                <c:pt idx="1444">
                  <c:v>2.9324829745855401</c:v>
                </c:pt>
                <c:pt idx="1445">
                  <c:v>2.9685546903707301</c:v>
                </c:pt>
                <c:pt idx="1446">
                  <c:v>3.5151356445812501</c:v>
                </c:pt>
                <c:pt idx="1447">
                  <c:v>3.0909765275014802</c:v>
                </c:pt>
                <c:pt idx="1448">
                  <c:v>2.8273304116303102</c:v>
                </c:pt>
                <c:pt idx="1449">
                  <c:v>2.7266956236276898</c:v>
                </c:pt>
                <c:pt idx="1450">
                  <c:v>2.6518204762140098</c:v>
                </c:pt>
                <c:pt idx="1451">
                  <c:v>2.8941669740807199</c:v>
                </c:pt>
                <c:pt idx="1452">
                  <c:v>2.5964754786775801</c:v>
                </c:pt>
                <c:pt idx="1453">
                  <c:v>3.0132378546797298</c:v>
                </c:pt>
                <c:pt idx="1454">
                  <c:v>2.5514150101658299</c:v>
                </c:pt>
                <c:pt idx="1455">
                  <c:v>2.76268797172265</c:v>
                </c:pt>
                <c:pt idx="1456">
                  <c:v>2.86796012330091</c:v>
                </c:pt>
                <c:pt idx="1457">
                  <c:v>2.6554590568874699</c:v>
                </c:pt>
                <c:pt idx="1458">
                  <c:v>2.52051470335822</c:v>
                </c:pt>
                <c:pt idx="1459">
                  <c:v>2.57319027886258</c:v>
                </c:pt>
                <c:pt idx="1460">
                  <c:v>2.4100734749542201</c:v>
                </c:pt>
                <c:pt idx="1461">
                  <c:v>2.3464667370200698</c:v>
                </c:pt>
                <c:pt idx="1462">
                  <c:v>2.29425733520603</c:v>
                </c:pt>
                <c:pt idx="1463">
                  <c:v>2.2592573624544698</c:v>
                </c:pt>
                <c:pt idx="1464">
                  <c:v>2.2287872629166001</c:v>
                </c:pt>
                <c:pt idx="1465">
                  <c:v>2.7001750271628602</c:v>
                </c:pt>
                <c:pt idx="1466">
                  <c:v>2.2086498909554302</c:v>
                </c:pt>
                <c:pt idx="1467">
                  <c:v>2.42375007958612</c:v>
                </c:pt>
                <c:pt idx="1468">
                  <c:v>2.50901749925508</c:v>
                </c:pt>
                <c:pt idx="1469">
                  <c:v>2.32000473210711</c:v>
                </c:pt>
                <c:pt idx="1470">
                  <c:v>2.40233005195633</c:v>
                </c:pt>
                <c:pt idx="1471">
                  <c:v>2.2439696056995899</c:v>
                </c:pt>
                <c:pt idx="1472">
                  <c:v>2.5665635261727902</c:v>
                </c:pt>
                <c:pt idx="1473">
                  <c:v>2.3217108917897198</c:v>
                </c:pt>
                <c:pt idx="1474">
                  <c:v>2.1871238140085101</c:v>
                </c:pt>
                <c:pt idx="1475">
                  <c:v>2.1413553361116699</c:v>
                </c:pt>
                <c:pt idx="1476">
                  <c:v>2.2134842213885801</c:v>
                </c:pt>
                <c:pt idx="1477">
                  <c:v>2.13170863770672</c:v>
                </c:pt>
                <c:pt idx="1478">
                  <c:v>2.0441218348442498</c:v>
                </c:pt>
                <c:pt idx="1479">
                  <c:v>1.93886396080305</c:v>
                </c:pt>
                <c:pt idx="1480">
                  <c:v>1.9681867195148599</c:v>
                </c:pt>
                <c:pt idx="1481">
                  <c:v>1.8653738260877799</c:v>
                </c:pt>
                <c:pt idx="1482">
                  <c:v>1.90842584824141</c:v>
                </c:pt>
                <c:pt idx="1483">
                  <c:v>1.81829257063017</c:v>
                </c:pt>
                <c:pt idx="1484">
                  <c:v>1.86269711551118</c:v>
                </c:pt>
                <c:pt idx="1485">
                  <c:v>1.78066824261609</c:v>
                </c:pt>
                <c:pt idx="1486">
                  <c:v>1.75500627046108</c:v>
                </c:pt>
                <c:pt idx="1487">
                  <c:v>1.73058988104634</c:v>
                </c:pt>
                <c:pt idx="1488">
                  <c:v>1.9796180868314801</c:v>
                </c:pt>
                <c:pt idx="1489">
                  <c:v>1.76909140998463</c:v>
                </c:pt>
                <c:pt idx="1490">
                  <c:v>1.8639813894311299</c:v>
                </c:pt>
                <c:pt idx="1491">
                  <c:v>1.7089487281159299</c:v>
                </c:pt>
                <c:pt idx="1492">
                  <c:v>1.66318720304482</c:v>
                </c:pt>
                <c:pt idx="1493">
                  <c:v>1.5752211299335299</c:v>
                </c:pt>
                <c:pt idx="1494">
                  <c:v>1.5261709202676501</c:v>
                </c:pt>
                <c:pt idx="1495">
                  <c:v>1.4884032263339499</c:v>
                </c:pt>
                <c:pt idx="1496">
                  <c:v>1.4605188950006001</c:v>
                </c:pt>
                <c:pt idx="1497">
                  <c:v>1.43805162437907</c:v>
                </c:pt>
                <c:pt idx="1498">
                  <c:v>1.5604813619711499</c:v>
                </c:pt>
                <c:pt idx="1499">
                  <c:v>1.5113809396076301</c:v>
                </c:pt>
                <c:pt idx="1500">
                  <c:v>1.3947726431827401</c:v>
                </c:pt>
                <c:pt idx="1501">
                  <c:v>1.32845926709356</c:v>
                </c:pt>
                <c:pt idx="1502">
                  <c:v>1.29017719364081</c:v>
                </c:pt>
                <c:pt idx="1503">
                  <c:v>1.26311920098736</c:v>
                </c:pt>
                <c:pt idx="1504">
                  <c:v>1.2397226621792199</c:v>
                </c:pt>
                <c:pt idx="1505">
                  <c:v>1.3006489884678301</c:v>
                </c:pt>
                <c:pt idx="1506">
                  <c:v>1.14764147356443</c:v>
                </c:pt>
                <c:pt idx="1507">
                  <c:v>1.11811808505406</c:v>
                </c:pt>
                <c:pt idx="1508">
                  <c:v>1.0957735789218801</c:v>
                </c:pt>
                <c:pt idx="1509">
                  <c:v>1.01027982012341</c:v>
                </c:pt>
                <c:pt idx="1510">
                  <c:v>0.98741209022117704</c:v>
                </c:pt>
                <c:pt idx="1511">
                  <c:v>0.90385811514889902</c:v>
                </c:pt>
                <c:pt idx="1512">
                  <c:v>0.83535474164700696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9-409D-8A8A-2DB96614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789200"/>
        <c:axId val="2099790160"/>
      </c:scatterChart>
      <c:valAx>
        <c:axId val="20997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90160"/>
        <c:crosses val="autoZero"/>
        <c:crossBetween val="midCat"/>
      </c:valAx>
      <c:valAx>
        <c:axId val="20997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tipang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</c:numCache>
            </c:numRef>
          </c:xVal>
          <c:yVal>
            <c:numRef>
              <c:f>Sheet1!$Q$2:$Q$757</c:f>
              <c:numCache>
                <c:formatCode>General</c:formatCode>
                <c:ptCount val="756"/>
                <c:pt idx="0">
                  <c:v>0.31542737564718798</c:v>
                </c:pt>
                <c:pt idx="1">
                  <c:v>0.32560539089713303</c:v>
                </c:pt>
                <c:pt idx="2">
                  <c:v>0.32560539089713303</c:v>
                </c:pt>
                <c:pt idx="3">
                  <c:v>0.32657961433297317</c:v>
                </c:pt>
                <c:pt idx="4">
                  <c:v>0.32648069982854411</c:v>
                </c:pt>
                <c:pt idx="5">
                  <c:v>0.32648069982854411</c:v>
                </c:pt>
                <c:pt idx="6">
                  <c:v>0.32719472056678739</c:v>
                </c:pt>
                <c:pt idx="7">
                  <c:v>0.32719007964476116</c:v>
                </c:pt>
                <c:pt idx="8">
                  <c:v>0.32719007964476116</c:v>
                </c:pt>
                <c:pt idx="9">
                  <c:v>0.32763635649957096</c:v>
                </c:pt>
                <c:pt idx="10">
                  <c:v>0.32763635649957096</c:v>
                </c:pt>
                <c:pt idx="11">
                  <c:v>0.32726331061789571</c:v>
                </c:pt>
                <c:pt idx="12">
                  <c:v>0.32860026354713145</c:v>
                </c:pt>
                <c:pt idx="13">
                  <c:v>0.32860026354713145</c:v>
                </c:pt>
                <c:pt idx="14">
                  <c:v>0.32835402150946091</c:v>
                </c:pt>
                <c:pt idx="15">
                  <c:v>0.32989093313102352</c:v>
                </c:pt>
                <c:pt idx="16">
                  <c:v>0.32984061227962597</c:v>
                </c:pt>
                <c:pt idx="17">
                  <c:v>0.32984061227962597</c:v>
                </c:pt>
                <c:pt idx="18">
                  <c:v>0.33021470261554953</c:v>
                </c:pt>
                <c:pt idx="19">
                  <c:v>0.33021470261554953</c:v>
                </c:pt>
                <c:pt idx="20">
                  <c:v>0.33020195643577477</c:v>
                </c:pt>
                <c:pt idx="21">
                  <c:v>0.33073685390180352</c:v>
                </c:pt>
                <c:pt idx="22">
                  <c:v>0.33073685390180352</c:v>
                </c:pt>
                <c:pt idx="23">
                  <c:v>0.33072387578739948</c:v>
                </c:pt>
                <c:pt idx="24">
                  <c:v>0.33257108060309482</c:v>
                </c:pt>
                <c:pt idx="25">
                  <c:v>0.33257108060309482</c:v>
                </c:pt>
                <c:pt idx="26">
                  <c:v>0.33240073511675433</c:v>
                </c:pt>
                <c:pt idx="27">
                  <c:v>0.33268378440649066</c:v>
                </c:pt>
                <c:pt idx="28">
                  <c:v>0.33268378440649066</c:v>
                </c:pt>
                <c:pt idx="29">
                  <c:v>0.33263435595075519</c:v>
                </c:pt>
                <c:pt idx="30">
                  <c:v>0.33454209783528316</c:v>
                </c:pt>
                <c:pt idx="31">
                  <c:v>0.33454209783528316</c:v>
                </c:pt>
                <c:pt idx="32">
                  <c:v>0.33453249675269675</c:v>
                </c:pt>
                <c:pt idx="33">
                  <c:v>0.33468393071885555</c:v>
                </c:pt>
                <c:pt idx="34">
                  <c:v>0.3346727965615407</c:v>
                </c:pt>
                <c:pt idx="35">
                  <c:v>0.3346727965615407</c:v>
                </c:pt>
                <c:pt idx="36">
                  <c:v>0.33561397119973496</c:v>
                </c:pt>
                <c:pt idx="37">
                  <c:v>0.33561397119973496</c:v>
                </c:pt>
                <c:pt idx="38">
                  <c:v>0.33560395050949265</c:v>
                </c:pt>
                <c:pt idx="39">
                  <c:v>0.33697887662562803</c:v>
                </c:pt>
                <c:pt idx="40">
                  <c:v>0.33697887662562803</c:v>
                </c:pt>
                <c:pt idx="41">
                  <c:v>0.33685423236917461</c:v>
                </c:pt>
                <c:pt idx="42">
                  <c:v>0.33751857031968374</c:v>
                </c:pt>
                <c:pt idx="43">
                  <c:v>0.33744837710971903</c:v>
                </c:pt>
                <c:pt idx="44">
                  <c:v>0.33744837710971903</c:v>
                </c:pt>
                <c:pt idx="45">
                  <c:v>0.33773269167333531</c:v>
                </c:pt>
                <c:pt idx="46">
                  <c:v>0.33773146970977569</c:v>
                </c:pt>
                <c:pt idx="47">
                  <c:v>0.33773146970977569</c:v>
                </c:pt>
                <c:pt idx="48">
                  <c:v>0.34051082986960474</c:v>
                </c:pt>
                <c:pt idx="49">
                  <c:v>0.34047030834262754</c:v>
                </c:pt>
                <c:pt idx="50">
                  <c:v>0.34047030834262754</c:v>
                </c:pt>
                <c:pt idx="51">
                  <c:v>0.34091010194387317</c:v>
                </c:pt>
                <c:pt idx="52">
                  <c:v>0.34091010194387317</c:v>
                </c:pt>
                <c:pt idx="53">
                  <c:v>0.34090210825139872</c:v>
                </c:pt>
                <c:pt idx="54">
                  <c:v>0.34106383708363314</c:v>
                </c:pt>
                <c:pt idx="55">
                  <c:v>0.34099289099001218</c:v>
                </c:pt>
                <c:pt idx="56">
                  <c:v>0.34099289099001218</c:v>
                </c:pt>
                <c:pt idx="57">
                  <c:v>0.34213793498349299</c:v>
                </c:pt>
                <c:pt idx="58">
                  <c:v>0.34213793498349299</c:v>
                </c:pt>
                <c:pt idx="59">
                  <c:v>0.34213030082044599</c:v>
                </c:pt>
                <c:pt idx="60">
                  <c:v>0.34290096848181423</c:v>
                </c:pt>
                <c:pt idx="61">
                  <c:v>0.34342331590920616</c:v>
                </c:pt>
                <c:pt idx="62">
                  <c:v>0.34342331590920616</c:v>
                </c:pt>
                <c:pt idx="63">
                  <c:v>0.34460617069370636</c:v>
                </c:pt>
                <c:pt idx="64">
                  <c:v>0.34460617069370636</c:v>
                </c:pt>
                <c:pt idx="65">
                  <c:v>0.34459934705989659</c:v>
                </c:pt>
                <c:pt idx="66">
                  <c:v>0.34459726730225426</c:v>
                </c:pt>
                <c:pt idx="67">
                  <c:v>0.34459726730225426</c:v>
                </c:pt>
                <c:pt idx="68">
                  <c:v>0.34452740511739161</c:v>
                </c:pt>
                <c:pt idx="69">
                  <c:v>0.34549356979776785</c:v>
                </c:pt>
                <c:pt idx="70">
                  <c:v>0.34549356979776785</c:v>
                </c:pt>
                <c:pt idx="71">
                  <c:v>0.34544650097971247</c:v>
                </c:pt>
                <c:pt idx="72">
                  <c:v>0.34677326297612626</c:v>
                </c:pt>
                <c:pt idx="73">
                  <c:v>0.34677326297612626</c:v>
                </c:pt>
                <c:pt idx="74">
                  <c:v>0.34676657148888856</c:v>
                </c:pt>
                <c:pt idx="75">
                  <c:v>0.34724744245428657</c:v>
                </c:pt>
                <c:pt idx="76">
                  <c:v>0.34720510519459213</c:v>
                </c:pt>
                <c:pt idx="77">
                  <c:v>0.34720510519459213</c:v>
                </c:pt>
                <c:pt idx="78">
                  <c:v>0.34898293916532513</c:v>
                </c:pt>
                <c:pt idx="79">
                  <c:v>0.34894833375509904</c:v>
                </c:pt>
                <c:pt idx="80">
                  <c:v>0.34894833375509904</c:v>
                </c:pt>
                <c:pt idx="81">
                  <c:v>0.34993460203515087</c:v>
                </c:pt>
                <c:pt idx="82">
                  <c:v>0.34993460203515087</c:v>
                </c:pt>
                <c:pt idx="83">
                  <c:v>0.34905525926148423</c:v>
                </c:pt>
                <c:pt idx="84">
                  <c:v>0.35070691906184615</c:v>
                </c:pt>
                <c:pt idx="85">
                  <c:v>0.35070691906184615</c:v>
                </c:pt>
                <c:pt idx="86">
                  <c:v>0.35066635891637182</c:v>
                </c:pt>
                <c:pt idx="87">
                  <c:v>0.35153864279560509</c:v>
                </c:pt>
                <c:pt idx="88">
                  <c:v>0.35153864279560509</c:v>
                </c:pt>
                <c:pt idx="89">
                  <c:v>0.35141862155541376</c:v>
                </c:pt>
                <c:pt idx="90">
                  <c:v>0.35192422368243542</c:v>
                </c:pt>
                <c:pt idx="91">
                  <c:v>0.35188059076287048</c:v>
                </c:pt>
                <c:pt idx="92">
                  <c:v>0.35188059076287048</c:v>
                </c:pt>
                <c:pt idx="93">
                  <c:v>0.35364333460510178</c:v>
                </c:pt>
                <c:pt idx="94">
                  <c:v>0.35364333460510178</c:v>
                </c:pt>
                <c:pt idx="95">
                  <c:v>0.35363777512654815</c:v>
                </c:pt>
                <c:pt idx="96">
                  <c:v>0.3549632520874379</c:v>
                </c:pt>
                <c:pt idx="97">
                  <c:v>0.3549632520874379</c:v>
                </c:pt>
                <c:pt idx="98">
                  <c:v>0.35488824047153344</c:v>
                </c:pt>
                <c:pt idx="99">
                  <c:v>0.35453511009538557</c:v>
                </c:pt>
                <c:pt idx="100">
                  <c:v>0.35453511009538557</c:v>
                </c:pt>
                <c:pt idx="101">
                  <c:v>0.35453014075642542</c:v>
                </c:pt>
                <c:pt idx="102">
                  <c:v>0.35589587725610716</c:v>
                </c:pt>
                <c:pt idx="103">
                  <c:v>0.35589587725610716</c:v>
                </c:pt>
                <c:pt idx="104">
                  <c:v>0.35578087679187925</c:v>
                </c:pt>
                <c:pt idx="105">
                  <c:v>0.35706394702851835</c:v>
                </c:pt>
                <c:pt idx="106">
                  <c:v>0.35679963650077462</c:v>
                </c:pt>
                <c:pt idx="107">
                  <c:v>0.35679963650077462</c:v>
                </c:pt>
                <c:pt idx="108">
                  <c:v>0.35483671368373221</c:v>
                </c:pt>
                <c:pt idx="109">
                  <c:v>0.35836881107043106</c:v>
                </c:pt>
                <c:pt idx="110">
                  <c:v>0.35836881107043106</c:v>
                </c:pt>
                <c:pt idx="111">
                  <c:v>0.35938871248246146</c:v>
                </c:pt>
                <c:pt idx="112">
                  <c:v>0.35924935110721756</c:v>
                </c:pt>
                <c:pt idx="113">
                  <c:v>0.35924935110721756</c:v>
                </c:pt>
                <c:pt idx="114">
                  <c:v>0.36007683318503619</c:v>
                </c:pt>
                <c:pt idx="115">
                  <c:v>0.36007683318503619</c:v>
                </c:pt>
                <c:pt idx="116">
                  <c:v>0.36007201339528477</c:v>
                </c:pt>
                <c:pt idx="117">
                  <c:v>0.3606995583270643</c:v>
                </c:pt>
                <c:pt idx="118">
                  <c:v>0.3606995583270643</c:v>
                </c:pt>
                <c:pt idx="119">
                  <c:v>0.36069487015640095</c:v>
                </c:pt>
                <c:pt idx="120">
                  <c:v>0.36089676894750738</c:v>
                </c:pt>
                <c:pt idx="121">
                  <c:v>0.36089676894750738</c:v>
                </c:pt>
                <c:pt idx="122">
                  <c:v>0.36086493123272534</c:v>
                </c:pt>
                <c:pt idx="123">
                  <c:v>0.36629117708866649</c:v>
                </c:pt>
                <c:pt idx="124">
                  <c:v>0.3662460156228195</c:v>
                </c:pt>
                <c:pt idx="125">
                  <c:v>0.3662460156228195</c:v>
                </c:pt>
                <c:pt idx="126">
                  <c:v>0.44835644608061598</c:v>
                </c:pt>
                <c:pt idx="127">
                  <c:v>0.463675551727807</c:v>
                </c:pt>
                <c:pt idx="128">
                  <c:v>0.463675551727807</c:v>
                </c:pt>
                <c:pt idx="129">
                  <c:v>0.46501001128335639</c:v>
                </c:pt>
                <c:pt idx="130">
                  <c:v>0.46501001128335639</c:v>
                </c:pt>
                <c:pt idx="131">
                  <c:v>0.46481018282658221</c:v>
                </c:pt>
                <c:pt idx="132">
                  <c:v>0.46688810223372207</c:v>
                </c:pt>
                <c:pt idx="133">
                  <c:v>0.46671438090805523</c:v>
                </c:pt>
                <c:pt idx="134">
                  <c:v>0.46671438090805523</c:v>
                </c:pt>
                <c:pt idx="135">
                  <c:v>0.46693992552954511</c:v>
                </c:pt>
                <c:pt idx="136">
                  <c:v>0.46693992552954511</c:v>
                </c:pt>
                <c:pt idx="137">
                  <c:v>0.46680305587749893</c:v>
                </c:pt>
                <c:pt idx="138">
                  <c:v>0.46977425122738498</c:v>
                </c:pt>
                <c:pt idx="139">
                  <c:v>0.46969460871843349</c:v>
                </c:pt>
                <c:pt idx="140">
                  <c:v>0.46969460871843349</c:v>
                </c:pt>
                <c:pt idx="141">
                  <c:v>0.47215831209537057</c:v>
                </c:pt>
                <c:pt idx="142">
                  <c:v>0.47215831209537057</c:v>
                </c:pt>
                <c:pt idx="143">
                  <c:v>0.47202910035012885</c:v>
                </c:pt>
                <c:pt idx="144">
                  <c:v>0.47328200282474531</c:v>
                </c:pt>
                <c:pt idx="145">
                  <c:v>0.47328200282474531</c:v>
                </c:pt>
                <c:pt idx="146">
                  <c:v>0.47320631210274622</c:v>
                </c:pt>
                <c:pt idx="147">
                  <c:v>0.47385918618996553</c:v>
                </c:pt>
                <c:pt idx="148">
                  <c:v>0.47385918618996553</c:v>
                </c:pt>
                <c:pt idx="149">
                  <c:v>0.47383303134321919</c:v>
                </c:pt>
                <c:pt idx="150">
                  <c:v>0.4774878737314891</c:v>
                </c:pt>
                <c:pt idx="151">
                  <c:v>0.47743622863451268</c:v>
                </c:pt>
                <c:pt idx="152">
                  <c:v>0.47743622863451268</c:v>
                </c:pt>
                <c:pt idx="153">
                  <c:v>0.47843391707003191</c:v>
                </c:pt>
                <c:pt idx="154">
                  <c:v>0.47843391707003191</c:v>
                </c:pt>
                <c:pt idx="155">
                  <c:v>0.47835989152040015</c:v>
                </c:pt>
                <c:pt idx="156">
                  <c:v>0.48149667072389296</c:v>
                </c:pt>
                <c:pt idx="157">
                  <c:v>0.48149667072389296</c:v>
                </c:pt>
                <c:pt idx="158">
                  <c:v>0.48117563192423662</c:v>
                </c:pt>
                <c:pt idx="159">
                  <c:v>0.48172827620524594</c:v>
                </c:pt>
                <c:pt idx="160">
                  <c:v>0.48164160547648777</c:v>
                </c:pt>
                <c:pt idx="161">
                  <c:v>0.48164160547648777</c:v>
                </c:pt>
                <c:pt idx="162">
                  <c:v>0.48350875161556067</c:v>
                </c:pt>
                <c:pt idx="163">
                  <c:v>0.48350875161556067</c:v>
                </c:pt>
                <c:pt idx="164">
                  <c:v>0.48348845375193122</c:v>
                </c:pt>
                <c:pt idx="165">
                  <c:v>0.48536487428272196</c:v>
                </c:pt>
                <c:pt idx="166">
                  <c:v>0.48536487428272196</c:v>
                </c:pt>
                <c:pt idx="167">
                  <c:v>0.48507412122505728</c:v>
                </c:pt>
                <c:pt idx="168">
                  <c:v>0.48705019694450091</c:v>
                </c:pt>
                <c:pt idx="169">
                  <c:v>0.48705019694450091</c:v>
                </c:pt>
                <c:pt idx="170">
                  <c:v>0.48695712090646942</c:v>
                </c:pt>
                <c:pt idx="171">
                  <c:v>0.4881895884268096</c:v>
                </c:pt>
                <c:pt idx="172">
                  <c:v>0.4881895884268096</c:v>
                </c:pt>
                <c:pt idx="173">
                  <c:v>0.48782551435221555</c:v>
                </c:pt>
                <c:pt idx="174">
                  <c:v>0.49355611501841395</c:v>
                </c:pt>
                <c:pt idx="175">
                  <c:v>0.49332873292197482</c:v>
                </c:pt>
                <c:pt idx="176">
                  <c:v>0.49332873292197482</c:v>
                </c:pt>
                <c:pt idx="177">
                  <c:v>0.49421071428546853</c:v>
                </c:pt>
                <c:pt idx="178">
                  <c:v>0.49421071428546853</c:v>
                </c:pt>
                <c:pt idx="179">
                  <c:v>0.4939015818163261</c:v>
                </c:pt>
                <c:pt idx="180">
                  <c:v>0.4944774657582357</c:v>
                </c:pt>
                <c:pt idx="181">
                  <c:v>0.49441955334729737</c:v>
                </c:pt>
                <c:pt idx="182">
                  <c:v>0.49441955334729737</c:v>
                </c:pt>
                <c:pt idx="183">
                  <c:v>0.4964050145517469</c:v>
                </c:pt>
                <c:pt idx="184">
                  <c:v>0.4962609618736295</c:v>
                </c:pt>
                <c:pt idx="185">
                  <c:v>0.4962609618736295</c:v>
                </c:pt>
                <c:pt idx="186">
                  <c:v>0.49884715806798241</c:v>
                </c:pt>
                <c:pt idx="187">
                  <c:v>0.49923255344078565</c:v>
                </c:pt>
                <c:pt idx="188">
                  <c:v>0.49923255344078565</c:v>
                </c:pt>
                <c:pt idx="189">
                  <c:v>0.50182653608294425</c:v>
                </c:pt>
                <c:pt idx="190">
                  <c:v>0.50178426196710901</c:v>
                </c:pt>
                <c:pt idx="191">
                  <c:v>0.50178426196710901</c:v>
                </c:pt>
                <c:pt idx="192">
                  <c:v>0.50190301551216809</c:v>
                </c:pt>
                <c:pt idx="193">
                  <c:v>0.50190301551216809</c:v>
                </c:pt>
                <c:pt idx="194">
                  <c:v>0.50168564724877973</c:v>
                </c:pt>
                <c:pt idx="195">
                  <c:v>0.50362177931652796</c:v>
                </c:pt>
                <c:pt idx="196">
                  <c:v>0.50362177931652796</c:v>
                </c:pt>
                <c:pt idx="197">
                  <c:v>0.5036076542192478</c:v>
                </c:pt>
                <c:pt idx="198">
                  <c:v>0.50551077111330567</c:v>
                </c:pt>
                <c:pt idx="199">
                  <c:v>0.50551077111330567</c:v>
                </c:pt>
                <c:pt idx="200">
                  <c:v>0.50549694632604081</c:v>
                </c:pt>
                <c:pt idx="201">
                  <c:v>0.50682239768354642</c:v>
                </c:pt>
                <c:pt idx="202">
                  <c:v>0.50682239768354642</c:v>
                </c:pt>
                <c:pt idx="203">
                  <c:v>0.50680872479205485</c:v>
                </c:pt>
                <c:pt idx="204">
                  <c:v>0.51085448576343184</c:v>
                </c:pt>
                <c:pt idx="205">
                  <c:v>0.51085448576343184</c:v>
                </c:pt>
                <c:pt idx="206">
                  <c:v>0.51063716678692161</c:v>
                </c:pt>
                <c:pt idx="207">
                  <c:v>0.5115474435437376</c:v>
                </c:pt>
                <c:pt idx="208">
                  <c:v>0.51207569351579796</c:v>
                </c:pt>
                <c:pt idx="209">
                  <c:v>0.51207569351579796</c:v>
                </c:pt>
                <c:pt idx="210">
                  <c:v>0.51400488693553925</c:v>
                </c:pt>
                <c:pt idx="211">
                  <c:v>0.51382854100291531</c:v>
                </c:pt>
                <c:pt idx="212">
                  <c:v>0.51382854100291531</c:v>
                </c:pt>
                <c:pt idx="213">
                  <c:v>0.51570743850614742</c:v>
                </c:pt>
                <c:pt idx="214">
                  <c:v>0.51570743850614742</c:v>
                </c:pt>
                <c:pt idx="215">
                  <c:v>0.51569590535935672</c:v>
                </c:pt>
                <c:pt idx="216">
                  <c:v>0.51638139584159626</c:v>
                </c:pt>
                <c:pt idx="217">
                  <c:v>0.51638139584159626</c:v>
                </c:pt>
                <c:pt idx="218">
                  <c:v>0.51633113382019746</c:v>
                </c:pt>
                <c:pt idx="219">
                  <c:v>0.51970700925024271</c:v>
                </c:pt>
                <c:pt idx="220">
                  <c:v>0.51970700925024271</c:v>
                </c:pt>
                <c:pt idx="221">
                  <c:v>0.51969607644734095</c:v>
                </c:pt>
                <c:pt idx="222">
                  <c:v>0.52246431769750956</c:v>
                </c:pt>
                <c:pt idx="223">
                  <c:v>0.52244357069008762</c:v>
                </c:pt>
                <c:pt idx="224">
                  <c:v>0.52244357069008762</c:v>
                </c:pt>
                <c:pt idx="225">
                  <c:v>0.52257916502271229</c:v>
                </c:pt>
                <c:pt idx="226">
                  <c:v>0.52257916502271229</c:v>
                </c:pt>
                <c:pt idx="227">
                  <c:v>0.52242259140152869</c:v>
                </c:pt>
                <c:pt idx="228">
                  <c:v>0.52446487854877821</c:v>
                </c:pt>
                <c:pt idx="229">
                  <c:v>0.52446487854877821</c:v>
                </c:pt>
                <c:pt idx="230">
                  <c:v>0.5243579951350128</c:v>
                </c:pt>
                <c:pt idx="231">
                  <c:v>0.526790122794217</c:v>
                </c:pt>
                <c:pt idx="232">
                  <c:v>0.526790122794217</c:v>
                </c:pt>
                <c:pt idx="233">
                  <c:v>0.52642428225503612</c:v>
                </c:pt>
                <c:pt idx="234">
                  <c:v>0.52938772861481964</c:v>
                </c:pt>
                <c:pt idx="235">
                  <c:v>0.52913832137815575</c:v>
                </c:pt>
                <c:pt idx="236">
                  <c:v>0.52913832137815575</c:v>
                </c:pt>
                <c:pt idx="237">
                  <c:v>0.531556029782284</c:v>
                </c:pt>
                <c:pt idx="238">
                  <c:v>0.53143307479972812</c:v>
                </c:pt>
                <c:pt idx="239">
                  <c:v>0.53143307479972812</c:v>
                </c:pt>
                <c:pt idx="240">
                  <c:v>0.53292650175122402</c:v>
                </c:pt>
                <c:pt idx="241">
                  <c:v>0.53290468569563232</c:v>
                </c:pt>
                <c:pt idx="242">
                  <c:v>0.53290468569563232</c:v>
                </c:pt>
                <c:pt idx="243">
                  <c:v>0.53404164116850705</c:v>
                </c:pt>
                <c:pt idx="244">
                  <c:v>0.53385529482784488</c:v>
                </c:pt>
                <c:pt idx="245">
                  <c:v>0.53385529482784488</c:v>
                </c:pt>
                <c:pt idx="246">
                  <c:v>0.53510727765687416</c:v>
                </c:pt>
                <c:pt idx="247">
                  <c:v>0.53485782628758416</c:v>
                </c:pt>
                <c:pt idx="248">
                  <c:v>0.53485782628758416</c:v>
                </c:pt>
                <c:pt idx="249">
                  <c:v>0.54551620360732</c:v>
                </c:pt>
                <c:pt idx="250">
                  <c:v>0.54551620360732</c:v>
                </c:pt>
                <c:pt idx="251">
                  <c:v>0.54550736629681995</c:v>
                </c:pt>
                <c:pt idx="252">
                  <c:v>0.58563781828894401</c:v>
                </c:pt>
                <c:pt idx="253">
                  <c:v>0.60659337679516001</c:v>
                </c:pt>
                <c:pt idx="254">
                  <c:v>0.60659337679516001</c:v>
                </c:pt>
                <c:pt idx="255">
                  <c:v>0.60893103307999286</c:v>
                </c:pt>
                <c:pt idx="256">
                  <c:v>0.60893103307999286</c:v>
                </c:pt>
                <c:pt idx="257">
                  <c:v>0.60873740574098434</c:v>
                </c:pt>
                <c:pt idx="258">
                  <c:v>0.61179848403643988</c:v>
                </c:pt>
                <c:pt idx="259">
                  <c:v>0.61179848403643988</c:v>
                </c:pt>
                <c:pt idx="260">
                  <c:v>0.61175055570102188</c:v>
                </c:pt>
                <c:pt idx="261">
                  <c:v>0.61234782770248197</c:v>
                </c:pt>
                <c:pt idx="262">
                  <c:v>0.61234782770248197</c:v>
                </c:pt>
                <c:pt idx="263">
                  <c:v>0.61209510728480387</c:v>
                </c:pt>
                <c:pt idx="264">
                  <c:v>0.61702271343084125</c:v>
                </c:pt>
                <c:pt idx="265">
                  <c:v>0.61702271343084125</c:v>
                </c:pt>
                <c:pt idx="266">
                  <c:v>0.61694348306362956</c:v>
                </c:pt>
                <c:pt idx="267">
                  <c:v>0.6208644384471308</c:v>
                </c:pt>
                <c:pt idx="268">
                  <c:v>0.6208644384471308</c:v>
                </c:pt>
                <c:pt idx="269">
                  <c:v>0.62081930390652251</c:v>
                </c:pt>
                <c:pt idx="270">
                  <c:v>0.62322381857563269</c:v>
                </c:pt>
                <c:pt idx="271">
                  <c:v>0.62322381857563269</c:v>
                </c:pt>
                <c:pt idx="272">
                  <c:v>0.6231150467427311</c:v>
                </c:pt>
                <c:pt idx="273">
                  <c:v>0.6246052350723722</c:v>
                </c:pt>
                <c:pt idx="274">
                  <c:v>0.6246052350723722</c:v>
                </c:pt>
                <c:pt idx="275">
                  <c:v>0.62363227962292134</c:v>
                </c:pt>
                <c:pt idx="276">
                  <c:v>0.62968865733370771</c:v>
                </c:pt>
                <c:pt idx="277">
                  <c:v>0.62966049040976346</c:v>
                </c:pt>
                <c:pt idx="278">
                  <c:v>0.62966049040976346</c:v>
                </c:pt>
                <c:pt idx="279">
                  <c:v>0.63147672746142225</c:v>
                </c:pt>
                <c:pt idx="280">
                  <c:v>0.63147672746142225</c:v>
                </c:pt>
                <c:pt idx="281">
                  <c:v>0.63137134569212849</c:v>
                </c:pt>
                <c:pt idx="282">
                  <c:v>0.63672195600047865</c:v>
                </c:pt>
                <c:pt idx="283">
                  <c:v>0.63672195600047865</c:v>
                </c:pt>
                <c:pt idx="284">
                  <c:v>0.63668412350885617</c:v>
                </c:pt>
                <c:pt idx="285">
                  <c:v>0.63725017641274828</c:v>
                </c:pt>
                <c:pt idx="286">
                  <c:v>0.63709731500024258</c:v>
                </c:pt>
                <c:pt idx="287">
                  <c:v>0.63709731500024258</c:v>
                </c:pt>
                <c:pt idx="288">
                  <c:v>0.64057544896497853</c:v>
                </c:pt>
                <c:pt idx="289">
                  <c:v>0.64057544896497853</c:v>
                </c:pt>
                <c:pt idx="290">
                  <c:v>0.64022066255992938</c:v>
                </c:pt>
                <c:pt idx="291">
                  <c:v>0.64388610132757884</c:v>
                </c:pt>
                <c:pt idx="292">
                  <c:v>0.64388610132757884</c:v>
                </c:pt>
                <c:pt idx="293">
                  <c:v>0.64378714514793911</c:v>
                </c:pt>
                <c:pt idx="294">
                  <c:v>0.64674526688629408</c:v>
                </c:pt>
                <c:pt idx="295">
                  <c:v>0.64671151918528691</c:v>
                </c:pt>
                <c:pt idx="296">
                  <c:v>0.64671151918528691</c:v>
                </c:pt>
                <c:pt idx="297">
                  <c:v>0.64813408826702457</c:v>
                </c:pt>
                <c:pt idx="298">
                  <c:v>0.64815708366444746</c:v>
                </c:pt>
                <c:pt idx="299">
                  <c:v>0.64815708366444746</c:v>
                </c:pt>
                <c:pt idx="300">
                  <c:v>0.65752530176408142</c:v>
                </c:pt>
                <c:pt idx="301">
                  <c:v>0.65715656852142734</c:v>
                </c:pt>
                <c:pt idx="302">
                  <c:v>0.65715656852142734</c:v>
                </c:pt>
                <c:pt idx="303">
                  <c:v>0.65831776838560119</c:v>
                </c:pt>
                <c:pt idx="304">
                  <c:v>0.65831776838560119</c:v>
                </c:pt>
                <c:pt idx="305">
                  <c:v>0.65823592999309088</c:v>
                </c:pt>
                <c:pt idx="306">
                  <c:v>0.65950049414780543</c:v>
                </c:pt>
                <c:pt idx="307">
                  <c:v>0.65950049414780543</c:v>
                </c:pt>
                <c:pt idx="308">
                  <c:v>0.65947041475321277</c:v>
                </c:pt>
                <c:pt idx="309">
                  <c:v>0.66286391217294527</c:v>
                </c:pt>
                <c:pt idx="310">
                  <c:v>0.66286391217294527</c:v>
                </c:pt>
                <c:pt idx="311">
                  <c:v>0.66284416299872084</c:v>
                </c:pt>
                <c:pt idx="312">
                  <c:v>0.6674909947376868</c:v>
                </c:pt>
                <c:pt idx="313">
                  <c:v>0.6674909947376868</c:v>
                </c:pt>
                <c:pt idx="314">
                  <c:v>0.66746586250753281</c:v>
                </c:pt>
                <c:pt idx="315">
                  <c:v>0.67175105442549676</c:v>
                </c:pt>
                <c:pt idx="316">
                  <c:v>0.67131844346850922</c:v>
                </c:pt>
                <c:pt idx="317">
                  <c:v>0.67131844346850922</c:v>
                </c:pt>
                <c:pt idx="318">
                  <c:v>0.67194683194148941</c:v>
                </c:pt>
                <c:pt idx="319">
                  <c:v>0.67161553038672073</c:v>
                </c:pt>
                <c:pt idx="320">
                  <c:v>0.67161553038672073</c:v>
                </c:pt>
                <c:pt idx="321">
                  <c:v>0.67535097450482018</c:v>
                </c:pt>
                <c:pt idx="322">
                  <c:v>0.67520630976105145</c:v>
                </c:pt>
                <c:pt idx="323">
                  <c:v>0.67520630976105145</c:v>
                </c:pt>
                <c:pt idx="324">
                  <c:v>0.6785856644550704</c:v>
                </c:pt>
                <c:pt idx="325">
                  <c:v>0.67854590948669169</c:v>
                </c:pt>
                <c:pt idx="326">
                  <c:v>0.67854590948669169</c:v>
                </c:pt>
                <c:pt idx="327">
                  <c:v>0.68031215918700605</c:v>
                </c:pt>
                <c:pt idx="328">
                  <c:v>0.68031215918700605</c:v>
                </c:pt>
                <c:pt idx="329">
                  <c:v>0.68029752659524201</c:v>
                </c:pt>
                <c:pt idx="330">
                  <c:v>0.68747141636988662</c:v>
                </c:pt>
                <c:pt idx="331">
                  <c:v>0.68747141636988662</c:v>
                </c:pt>
                <c:pt idx="332">
                  <c:v>0.68736508071218294</c:v>
                </c:pt>
                <c:pt idx="333">
                  <c:v>0.68953881130913008</c:v>
                </c:pt>
                <c:pt idx="334">
                  <c:v>0.68953881130913008</c:v>
                </c:pt>
                <c:pt idx="335">
                  <c:v>0.68828820716846162</c:v>
                </c:pt>
                <c:pt idx="336">
                  <c:v>0.69286908917350654</c:v>
                </c:pt>
                <c:pt idx="337">
                  <c:v>0.69266321507795636</c:v>
                </c:pt>
                <c:pt idx="338">
                  <c:v>0.69266321507795636</c:v>
                </c:pt>
                <c:pt idx="339">
                  <c:v>0.69562273664353969</c:v>
                </c:pt>
                <c:pt idx="340">
                  <c:v>0.69546874314562956</c:v>
                </c:pt>
                <c:pt idx="341">
                  <c:v>0.69546874314562956</c:v>
                </c:pt>
                <c:pt idx="342">
                  <c:v>0.69692062303569691</c:v>
                </c:pt>
                <c:pt idx="343">
                  <c:v>0.69705516119757094</c:v>
                </c:pt>
                <c:pt idx="344">
                  <c:v>0.69705516119757094</c:v>
                </c:pt>
                <c:pt idx="345">
                  <c:v>0.70308314590443544</c:v>
                </c:pt>
                <c:pt idx="346">
                  <c:v>0.70266598116055345</c:v>
                </c:pt>
                <c:pt idx="347">
                  <c:v>0.70266598116055345</c:v>
                </c:pt>
                <c:pt idx="348">
                  <c:v>0.70797724187951894</c:v>
                </c:pt>
                <c:pt idx="349">
                  <c:v>0.70776572685660966</c:v>
                </c:pt>
                <c:pt idx="350">
                  <c:v>0.70776572685660966</c:v>
                </c:pt>
                <c:pt idx="351">
                  <c:v>0.70781061300088788</c:v>
                </c:pt>
                <c:pt idx="352">
                  <c:v>0.70775216578677913</c:v>
                </c:pt>
                <c:pt idx="353">
                  <c:v>0.70775216578677913</c:v>
                </c:pt>
                <c:pt idx="354">
                  <c:v>0.71144626560933599</c:v>
                </c:pt>
                <c:pt idx="355">
                  <c:v>0.71075002827958378</c:v>
                </c:pt>
                <c:pt idx="356">
                  <c:v>0.71075002827958378</c:v>
                </c:pt>
                <c:pt idx="357">
                  <c:v>0.7153677930577792</c:v>
                </c:pt>
                <c:pt idx="358">
                  <c:v>0.7153677930577792</c:v>
                </c:pt>
                <c:pt idx="359">
                  <c:v>0.71489578313869429</c:v>
                </c:pt>
                <c:pt idx="360">
                  <c:v>0.72005090881124112</c:v>
                </c:pt>
                <c:pt idx="361">
                  <c:v>0.72005090881124112</c:v>
                </c:pt>
                <c:pt idx="362">
                  <c:v>0.7200314621238223</c:v>
                </c:pt>
                <c:pt idx="363">
                  <c:v>0.72382264098852001</c:v>
                </c:pt>
                <c:pt idx="364">
                  <c:v>0.72382264098852001</c:v>
                </c:pt>
                <c:pt idx="365">
                  <c:v>0.72333490328571026</c:v>
                </c:pt>
                <c:pt idx="366">
                  <c:v>0.72627685642059325</c:v>
                </c:pt>
                <c:pt idx="367">
                  <c:v>0.72627685642059325</c:v>
                </c:pt>
                <c:pt idx="368">
                  <c:v>0.72625309674778527</c:v>
                </c:pt>
                <c:pt idx="369">
                  <c:v>0.7283833372781493</c:v>
                </c:pt>
                <c:pt idx="370">
                  <c:v>0.7283833372781493</c:v>
                </c:pt>
                <c:pt idx="371">
                  <c:v>0.72836191549599061</c:v>
                </c:pt>
                <c:pt idx="372">
                  <c:v>0.7302088872047291</c:v>
                </c:pt>
                <c:pt idx="373">
                  <c:v>0.7302088872047291</c:v>
                </c:pt>
                <c:pt idx="374">
                  <c:v>0.73019401780215365</c:v>
                </c:pt>
                <c:pt idx="375">
                  <c:v>0.74905882764317999</c:v>
                </c:pt>
                <c:pt idx="376">
                  <c:v>0.74889377540589497</c:v>
                </c:pt>
                <c:pt idx="377">
                  <c:v>0.74889377540589497</c:v>
                </c:pt>
                <c:pt idx="378">
                  <c:v>0.72744052705769802</c:v>
                </c:pt>
                <c:pt idx="379">
                  <c:v>0.75499125880640305</c:v>
                </c:pt>
                <c:pt idx="380">
                  <c:v>0.75499125880640305</c:v>
                </c:pt>
                <c:pt idx="381">
                  <c:v>0.7583166483896786</c:v>
                </c:pt>
                <c:pt idx="382">
                  <c:v>0.75823934350357725</c:v>
                </c:pt>
                <c:pt idx="383">
                  <c:v>0.75823934350357725</c:v>
                </c:pt>
                <c:pt idx="384">
                  <c:v>0.76285763852427568</c:v>
                </c:pt>
                <c:pt idx="385">
                  <c:v>0.76278696082416608</c:v>
                </c:pt>
                <c:pt idx="386">
                  <c:v>0.76278696082416608</c:v>
                </c:pt>
                <c:pt idx="387">
                  <c:v>0.7637579217053726</c:v>
                </c:pt>
                <c:pt idx="388">
                  <c:v>0.7637579217053726</c:v>
                </c:pt>
                <c:pt idx="389">
                  <c:v>0.76377549718877835</c:v>
                </c:pt>
                <c:pt idx="390">
                  <c:v>0.77098981730272376</c:v>
                </c:pt>
                <c:pt idx="391">
                  <c:v>0.77098981730272376</c:v>
                </c:pt>
                <c:pt idx="392">
                  <c:v>0.77100249299126478</c:v>
                </c:pt>
                <c:pt idx="393">
                  <c:v>0.77703621228177255</c:v>
                </c:pt>
                <c:pt idx="394">
                  <c:v>0.77703621228177255</c:v>
                </c:pt>
                <c:pt idx="395">
                  <c:v>0.77697476416206879</c:v>
                </c:pt>
                <c:pt idx="396">
                  <c:v>0.78058012843121616</c:v>
                </c:pt>
                <c:pt idx="397">
                  <c:v>0.78045786233097736</c:v>
                </c:pt>
                <c:pt idx="398">
                  <c:v>0.78045786233097736</c:v>
                </c:pt>
                <c:pt idx="399">
                  <c:v>0.78209352576213675</c:v>
                </c:pt>
                <c:pt idx="400">
                  <c:v>0.78204534749791965</c:v>
                </c:pt>
                <c:pt idx="401">
                  <c:v>0.78204534749791965</c:v>
                </c:pt>
                <c:pt idx="402">
                  <c:v>0.79087306303268301</c:v>
                </c:pt>
                <c:pt idx="403">
                  <c:v>0.79087306303268301</c:v>
                </c:pt>
                <c:pt idx="404">
                  <c:v>0.79037625882295592</c:v>
                </c:pt>
                <c:pt idx="405">
                  <c:v>0.79373182365964434</c:v>
                </c:pt>
                <c:pt idx="406">
                  <c:v>0.79373182365964434</c:v>
                </c:pt>
                <c:pt idx="407">
                  <c:v>0.79368275851323589</c:v>
                </c:pt>
                <c:pt idx="408">
                  <c:v>0.80271789019267492</c:v>
                </c:pt>
                <c:pt idx="409">
                  <c:v>0.80271789019267492</c:v>
                </c:pt>
                <c:pt idx="410">
                  <c:v>0.80211686295751405</c:v>
                </c:pt>
                <c:pt idx="411">
                  <c:v>0.80265899967079912</c:v>
                </c:pt>
                <c:pt idx="412">
                  <c:v>0.80265899967079912</c:v>
                </c:pt>
                <c:pt idx="413">
                  <c:v>0.8024519617477156</c:v>
                </c:pt>
                <c:pt idx="414">
                  <c:v>0.80800331771156386</c:v>
                </c:pt>
                <c:pt idx="415">
                  <c:v>0.80800331771156386</c:v>
                </c:pt>
                <c:pt idx="416">
                  <c:v>0.80758513628212369</c:v>
                </c:pt>
                <c:pt idx="417">
                  <c:v>0.81302940116713007</c:v>
                </c:pt>
                <c:pt idx="418">
                  <c:v>0.81302940116713007</c:v>
                </c:pt>
                <c:pt idx="419">
                  <c:v>0.81290270880505622</c:v>
                </c:pt>
                <c:pt idx="420">
                  <c:v>0.81748106953044386</c:v>
                </c:pt>
                <c:pt idx="421">
                  <c:v>0.8174173490611647</c:v>
                </c:pt>
                <c:pt idx="422">
                  <c:v>0.8174173490611647</c:v>
                </c:pt>
                <c:pt idx="423">
                  <c:v>0.82006250171065131</c:v>
                </c:pt>
                <c:pt idx="424">
                  <c:v>0.82006250171065131</c:v>
                </c:pt>
                <c:pt idx="425">
                  <c:v>0.8201010753832938</c:v>
                </c:pt>
                <c:pt idx="426">
                  <c:v>0.83477728193844047</c:v>
                </c:pt>
                <c:pt idx="427">
                  <c:v>0.83447458584812328</c:v>
                </c:pt>
                <c:pt idx="428">
                  <c:v>0.83447458584812328</c:v>
                </c:pt>
                <c:pt idx="429">
                  <c:v>0.8363667015730335</c:v>
                </c:pt>
                <c:pt idx="430">
                  <c:v>0.83588740874803125</c:v>
                </c:pt>
                <c:pt idx="431">
                  <c:v>0.83588740874803125</c:v>
                </c:pt>
                <c:pt idx="432">
                  <c:v>0.83875839332469404</c:v>
                </c:pt>
                <c:pt idx="433">
                  <c:v>0.83818874592987425</c:v>
                </c:pt>
                <c:pt idx="434">
                  <c:v>0.83818874592987425</c:v>
                </c:pt>
                <c:pt idx="435">
                  <c:v>0.84312248961111014</c:v>
                </c:pt>
                <c:pt idx="436">
                  <c:v>0.84307610104893538</c:v>
                </c:pt>
                <c:pt idx="437">
                  <c:v>0.84307610104893538</c:v>
                </c:pt>
                <c:pt idx="438">
                  <c:v>0.8509082130880371</c:v>
                </c:pt>
                <c:pt idx="439">
                  <c:v>0.8509082130880371</c:v>
                </c:pt>
                <c:pt idx="440">
                  <c:v>0.85197679727977005</c:v>
                </c:pt>
                <c:pt idx="441">
                  <c:v>0.85714083313651468</c:v>
                </c:pt>
                <c:pt idx="442">
                  <c:v>0.85706941348622356</c:v>
                </c:pt>
                <c:pt idx="443">
                  <c:v>0.85706941348622356</c:v>
                </c:pt>
                <c:pt idx="444">
                  <c:v>0.85765547433567935</c:v>
                </c:pt>
                <c:pt idx="445">
                  <c:v>0.85765547433567935</c:v>
                </c:pt>
                <c:pt idx="446">
                  <c:v>0.85747018953483467</c:v>
                </c:pt>
                <c:pt idx="447">
                  <c:v>0.86326109094384562</c:v>
                </c:pt>
                <c:pt idx="448">
                  <c:v>0.86266160220980115</c:v>
                </c:pt>
                <c:pt idx="449">
                  <c:v>0.86266160220980115</c:v>
                </c:pt>
                <c:pt idx="450">
                  <c:v>0.86882617262678918</c:v>
                </c:pt>
                <c:pt idx="451">
                  <c:v>0.86882617262678918</c:v>
                </c:pt>
                <c:pt idx="452">
                  <c:v>0.86878640714334021</c:v>
                </c:pt>
                <c:pt idx="453">
                  <c:v>0.87155148333284216</c:v>
                </c:pt>
                <c:pt idx="454">
                  <c:v>0.87155148333284216</c:v>
                </c:pt>
                <c:pt idx="455">
                  <c:v>0.87150706302791359</c:v>
                </c:pt>
                <c:pt idx="456">
                  <c:v>0.88292550954032534</c:v>
                </c:pt>
                <c:pt idx="457">
                  <c:v>0.88292550954032534</c:v>
                </c:pt>
                <c:pt idx="458">
                  <c:v>0.88229824027283599</c:v>
                </c:pt>
                <c:pt idx="459">
                  <c:v>0.88644369803208944</c:v>
                </c:pt>
                <c:pt idx="460">
                  <c:v>0.8859675915032087</c:v>
                </c:pt>
                <c:pt idx="461">
                  <c:v>0.8859675915032087</c:v>
                </c:pt>
                <c:pt idx="462">
                  <c:v>0.89196968917363284</c:v>
                </c:pt>
                <c:pt idx="463">
                  <c:v>0.89196968917363284</c:v>
                </c:pt>
                <c:pt idx="464">
                  <c:v>0.89171199686910418</c:v>
                </c:pt>
                <c:pt idx="465">
                  <c:v>0.89603068810131647</c:v>
                </c:pt>
                <c:pt idx="466">
                  <c:v>0.89603068810131647</c:v>
                </c:pt>
                <c:pt idx="467">
                  <c:v>0.89583215867305988</c:v>
                </c:pt>
                <c:pt idx="468">
                  <c:v>0.89891460061740169</c:v>
                </c:pt>
                <c:pt idx="469">
                  <c:v>0.89891460061740169</c:v>
                </c:pt>
                <c:pt idx="470">
                  <c:v>0.89816990381208317</c:v>
                </c:pt>
                <c:pt idx="471">
                  <c:v>0.90849719931058659</c:v>
                </c:pt>
                <c:pt idx="472">
                  <c:v>0.90797757393019674</c:v>
                </c:pt>
                <c:pt idx="473">
                  <c:v>0.90797757393019674</c:v>
                </c:pt>
                <c:pt idx="474">
                  <c:v>0.91601397358214209</c:v>
                </c:pt>
                <c:pt idx="475">
                  <c:v>0.91579959268665156</c:v>
                </c:pt>
                <c:pt idx="476">
                  <c:v>0.91579959268665156</c:v>
                </c:pt>
                <c:pt idx="477">
                  <c:v>0.91566122714974629</c:v>
                </c:pt>
                <c:pt idx="478">
                  <c:v>0.91566122714974629</c:v>
                </c:pt>
                <c:pt idx="479">
                  <c:v>0.91569148117122035</c:v>
                </c:pt>
                <c:pt idx="480">
                  <c:v>0.92209213860912542</c:v>
                </c:pt>
                <c:pt idx="481">
                  <c:v>0.92190586126510998</c:v>
                </c:pt>
                <c:pt idx="482">
                  <c:v>0.92190586126510998</c:v>
                </c:pt>
                <c:pt idx="483">
                  <c:v>0.92805087653373664</c:v>
                </c:pt>
                <c:pt idx="484">
                  <c:v>0.92805087653373664</c:v>
                </c:pt>
                <c:pt idx="485">
                  <c:v>0.92807507603121286</c:v>
                </c:pt>
                <c:pt idx="486">
                  <c:v>0.93594370741434629</c:v>
                </c:pt>
                <c:pt idx="487">
                  <c:v>0.93594370741434629</c:v>
                </c:pt>
                <c:pt idx="488">
                  <c:v>0.93592467592447826</c:v>
                </c:pt>
                <c:pt idx="489">
                  <c:v>0.94243314413086599</c:v>
                </c:pt>
                <c:pt idx="490">
                  <c:v>0.94188433178952846</c:v>
                </c:pt>
                <c:pt idx="491">
                  <c:v>0.94188433178952846</c:v>
                </c:pt>
                <c:pt idx="492">
                  <c:v>0.94692761005917692</c:v>
                </c:pt>
                <c:pt idx="493">
                  <c:v>0.94692761005917692</c:v>
                </c:pt>
                <c:pt idx="494">
                  <c:v>0.94616910083392247</c:v>
                </c:pt>
                <c:pt idx="495">
                  <c:v>0.95012209355815769</c:v>
                </c:pt>
                <c:pt idx="496">
                  <c:v>0.95012209355815769</c:v>
                </c:pt>
                <c:pt idx="497">
                  <c:v>0.95008790788819775</c:v>
                </c:pt>
                <c:pt idx="498">
                  <c:v>0.95259635510130458</c:v>
                </c:pt>
                <c:pt idx="499">
                  <c:v>0.95259635510130458</c:v>
                </c:pt>
                <c:pt idx="500">
                  <c:v>0.95256697559462111</c:v>
                </c:pt>
                <c:pt idx="501">
                  <c:v>0.98550504575131004</c:v>
                </c:pt>
                <c:pt idx="502">
                  <c:v>0.98550504575131004</c:v>
                </c:pt>
                <c:pt idx="503">
                  <c:v>0.98533692691609998</c:v>
                </c:pt>
                <c:pt idx="504">
                  <c:v>0.874305654385232</c:v>
                </c:pt>
                <c:pt idx="505">
                  <c:v>0.90946957043740395</c:v>
                </c:pt>
                <c:pt idx="506">
                  <c:v>0.90946957043740395</c:v>
                </c:pt>
                <c:pt idx="507">
                  <c:v>0.91459062476218256</c:v>
                </c:pt>
                <c:pt idx="508">
                  <c:v>0.91459062476218256</c:v>
                </c:pt>
                <c:pt idx="509">
                  <c:v>0.91447499638015517</c:v>
                </c:pt>
                <c:pt idx="510">
                  <c:v>0.92139728015999278</c:v>
                </c:pt>
                <c:pt idx="511">
                  <c:v>0.92121819868565868</c:v>
                </c:pt>
                <c:pt idx="512">
                  <c:v>0.92121819868565868</c:v>
                </c:pt>
                <c:pt idx="513">
                  <c:v>0.92256305623624268</c:v>
                </c:pt>
                <c:pt idx="514">
                  <c:v>0.92256305623624268</c:v>
                </c:pt>
                <c:pt idx="515">
                  <c:v>0.92253376600321679</c:v>
                </c:pt>
                <c:pt idx="516">
                  <c:v>0.93292801705721407</c:v>
                </c:pt>
                <c:pt idx="517">
                  <c:v>0.93275783491978725</c:v>
                </c:pt>
                <c:pt idx="518">
                  <c:v>0.93275783491978725</c:v>
                </c:pt>
                <c:pt idx="519">
                  <c:v>0.94215738083034983</c:v>
                </c:pt>
                <c:pt idx="520">
                  <c:v>0.94215738083034983</c:v>
                </c:pt>
                <c:pt idx="521">
                  <c:v>0.94206996246799835</c:v>
                </c:pt>
                <c:pt idx="522">
                  <c:v>0.94705446847957808</c:v>
                </c:pt>
                <c:pt idx="523">
                  <c:v>0.9469631377152975</c:v>
                </c:pt>
                <c:pt idx="524">
                  <c:v>0.9469631377152975</c:v>
                </c:pt>
                <c:pt idx="525">
                  <c:v>0.94940385028846752</c:v>
                </c:pt>
                <c:pt idx="526">
                  <c:v>0.94881027508313298</c:v>
                </c:pt>
                <c:pt idx="527">
                  <c:v>0.94881027508313298</c:v>
                </c:pt>
                <c:pt idx="528">
                  <c:v>0.96266988117626529</c:v>
                </c:pt>
                <c:pt idx="529">
                  <c:v>0.9619884414601001</c:v>
                </c:pt>
                <c:pt idx="530">
                  <c:v>0.9619884414601001</c:v>
                </c:pt>
                <c:pt idx="531">
                  <c:v>0.96681448368830192</c:v>
                </c:pt>
                <c:pt idx="532">
                  <c:v>0.96654947961142545</c:v>
                </c:pt>
                <c:pt idx="533">
                  <c:v>0.96654947961142545</c:v>
                </c:pt>
                <c:pt idx="534">
                  <c:v>0.97966009701585033</c:v>
                </c:pt>
                <c:pt idx="535">
                  <c:v>0.97966009701585033</c:v>
                </c:pt>
                <c:pt idx="536">
                  <c:v>0.97964961208728218</c:v>
                </c:pt>
                <c:pt idx="537">
                  <c:v>0.97982224571923615</c:v>
                </c:pt>
                <c:pt idx="538">
                  <c:v>0.97982224571923615</c:v>
                </c:pt>
                <c:pt idx="539">
                  <c:v>0.97988358783191132</c:v>
                </c:pt>
                <c:pt idx="540">
                  <c:v>0.98790403046095354</c:v>
                </c:pt>
                <c:pt idx="541">
                  <c:v>0.98743855361633504</c:v>
                </c:pt>
                <c:pt idx="542">
                  <c:v>0.98743855361633504</c:v>
                </c:pt>
                <c:pt idx="543">
                  <c:v>0.99556830548612996</c:v>
                </c:pt>
                <c:pt idx="544">
                  <c:v>0.99545668752636651</c:v>
                </c:pt>
                <c:pt idx="545">
                  <c:v>0.99545668752636651</c:v>
                </c:pt>
                <c:pt idx="546">
                  <c:v>1.0029627082734087</c:v>
                </c:pt>
                <c:pt idx="547">
                  <c:v>1.0029627082734087</c:v>
                </c:pt>
                <c:pt idx="548">
                  <c:v>1.0015743405286208</c:v>
                </c:pt>
                <c:pt idx="549">
                  <c:v>1.0059839955301677</c:v>
                </c:pt>
                <c:pt idx="550">
                  <c:v>1.0059839955301677</c:v>
                </c:pt>
                <c:pt idx="551">
                  <c:v>1.0060574787315257</c:v>
                </c:pt>
                <c:pt idx="552">
                  <c:v>1.028754001984105</c:v>
                </c:pt>
                <c:pt idx="553">
                  <c:v>1.0283929571659858</c:v>
                </c:pt>
                <c:pt idx="554">
                  <c:v>1.0283929571659858</c:v>
                </c:pt>
                <c:pt idx="555">
                  <c:v>1.0306788338444139</c:v>
                </c:pt>
                <c:pt idx="556">
                  <c:v>1.0306788338444139</c:v>
                </c:pt>
                <c:pt idx="557">
                  <c:v>1.0304096342595628</c:v>
                </c:pt>
                <c:pt idx="558">
                  <c:v>1.03376534197623</c:v>
                </c:pt>
                <c:pt idx="559">
                  <c:v>1.03376534197623</c:v>
                </c:pt>
                <c:pt idx="560">
                  <c:v>1.033716461388698</c:v>
                </c:pt>
                <c:pt idx="561">
                  <c:v>1.0412967497121557</c:v>
                </c:pt>
                <c:pt idx="562">
                  <c:v>1.0411870858385144</c:v>
                </c:pt>
                <c:pt idx="563">
                  <c:v>1.0411870858385144</c:v>
                </c:pt>
                <c:pt idx="564">
                  <c:v>1.0528773357211003</c:v>
                </c:pt>
                <c:pt idx="565">
                  <c:v>1.0528773357211003</c:v>
                </c:pt>
                <c:pt idx="566">
                  <c:v>1.0528278694190796</c:v>
                </c:pt>
                <c:pt idx="567">
                  <c:v>1.0630557312832947</c:v>
                </c:pt>
                <c:pt idx="568">
                  <c:v>1.0630557312832947</c:v>
                </c:pt>
                <c:pt idx="569">
                  <c:v>1.0624341541742732</c:v>
                </c:pt>
                <c:pt idx="570">
                  <c:v>1.0634093006325822</c:v>
                </c:pt>
                <c:pt idx="571">
                  <c:v>1.0634093006325822</c:v>
                </c:pt>
                <c:pt idx="572">
                  <c:v>1.0631693895219922</c:v>
                </c:pt>
                <c:pt idx="573">
                  <c:v>1.0716899040018952</c:v>
                </c:pt>
                <c:pt idx="574">
                  <c:v>1.0716899040018952</c:v>
                </c:pt>
                <c:pt idx="575">
                  <c:v>1.0712793250355237</c:v>
                </c:pt>
                <c:pt idx="576">
                  <c:v>1.0800419071658729</c:v>
                </c:pt>
                <c:pt idx="577">
                  <c:v>1.0800419071658729</c:v>
                </c:pt>
                <c:pt idx="578">
                  <c:v>1.080038681569236</c:v>
                </c:pt>
                <c:pt idx="579">
                  <c:v>1.085383076886999</c:v>
                </c:pt>
                <c:pt idx="580">
                  <c:v>1.084984284465073</c:v>
                </c:pt>
                <c:pt idx="581">
                  <c:v>1.084984284465073</c:v>
                </c:pt>
                <c:pt idx="582">
                  <c:v>1.1028099067772019</c:v>
                </c:pt>
                <c:pt idx="583">
                  <c:v>1.1028099067772019</c:v>
                </c:pt>
                <c:pt idx="584">
                  <c:v>1.1027757269238261</c:v>
                </c:pt>
                <c:pt idx="585">
                  <c:v>1.108092610557577</c:v>
                </c:pt>
                <c:pt idx="586">
                  <c:v>1.108092610557577</c:v>
                </c:pt>
                <c:pt idx="587">
                  <c:v>1.1088508188112096</c:v>
                </c:pt>
                <c:pt idx="588">
                  <c:v>1.1177662080069208</c:v>
                </c:pt>
                <c:pt idx="589">
                  <c:v>1.1171829328049241</c:v>
                </c:pt>
                <c:pt idx="590">
                  <c:v>1.1171829328049241</c:v>
                </c:pt>
                <c:pt idx="591">
                  <c:v>1.1242449878318426</c:v>
                </c:pt>
                <c:pt idx="592">
                  <c:v>1.1242449878318426</c:v>
                </c:pt>
                <c:pt idx="593">
                  <c:v>1.1243059164139355</c:v>
                </c:pt>
                <c:pt idx="594">
                  <c:v>1.1290010004240894</c:v>
                </c:pt>
                <c:pt idx="595">
                  <c:v>1.1277024895435748</c:v>
                </c:pt>
                <c:pt idx="596">
                  <c:v>1.1277024895435748</c:v>
                </c:pt>
                <c:pt idx="597">
                  <c:v>1.1442913632251743</c:v>
                </c:pt>
                <c:pt idx="598">
                  <c:v>1.1442913632251743</c:v>
                </c:pt>
                <c:pt idx="599">
                  <c:v>1.14425750168089</c:v>
                </c:pt>
                <c:pt idx="600">
                  <c:v>1.1563611087937198</c:v>
                </c:pt>
                <c:pt idx="601">
                  <c:v>1.1563611087937198</c:v>
                </c:pt>
                <c:pt idx="602">
                  <c:v>1.1563093304055878</c:v>
                </c:pt>
                <c:pt idx="603">
                  <c:v>1.1567935740877453</c:v>
                </c:pt>
                <c:pt idx="604">
                  <c:v>1.1567935740877453</c:v>
                </c:pt>
                <c:pt idx="605">
                  <c:v>1.1567478493228147</c:v>
                </c:pt>
                <c:pt idx="606">
                  <c:v>1.1662851769909113</c:v>
                </c:pt>
                <c:pt idx="607">
                  <c:v>1.1662851769909113</c:v>
                </c:pt>
                <c:pt idx="608">
                  <c:v>1.1662125008044524</c:v>
                </c:pt>
                <c:pt idx="609">
                  <c:v>1.1771640739322127</c:v>
                </c:pt>
                <c:pt idx="610">
                  <c:v>1.1769591694335919</c:v>
                </c:pt>
                <c:pt idx="611">
                  <c:v>1.1769591694335919</c:v>
                </c:pt>
                <c:pt idx="612">
                  <c:v>1.1906402592360459</c:v>
                </c:pt>
                <c:pt idx="613">
                  <c:v>1.1902267454149289</c:v>
                </c:pt>
                <c:pt idx="614">
                  <c:v>1.1902267454149289</c:v>
                </c:pt>
                <c:pt idx="615">
                  <c:v>1.2006953513595435</c:v>
                </c:pt>
                <c:pt idx="616">
                  <c:v>1.2003670724815079</c:v>
                </c:pt>
                <c:pt idx="617">
                  <c:v>1.2003670724815079</c:v>
                </c:pt>
                <c:pt idx="618">
                  <c:v>1.2079382065798727</c:v>
                </c:pt>
                <c:pt idx="619">
                  <c:v>1.2079382065798727</c:v>
                </c:pt>
                <c:pt idx="620">
                  <c:v>1.2078945820720979</c:v>
                </c:pt>
                <c:pt idx="621">
                  <c:v>1.2138232965656288</c:v>
                </c:pt>
                <c:pt idx="622">
                  <c:v>1.2138232965656288</c:v>
                </c:pt>
                <c:pt idx="623">
                  <c:v>1.2138957619976141</c:v>
                </c:pt>
                <c:pt idx="624">
                  <c:v>1.2188411942765109</c:v>
                </c:pt>
                <c:pt idx="625">
                  <c:v>1.218622008774054</c:v>
                </c:pt>
                <c:pt idx="626">
                  <c:v>1.218622008774054</c:v>
                </c:pt>
                <c:pt idx="627">
                  <c:v>1.2753745670883101</c:v>
                </c:pt>
                <c:pt idx="628">
                  <c:v>1.2753745670883101</c:v>
                </c:pt>
                <c:pt idx="629">
                  <c:v>1.275331997016055</c:v>
                </c:pt>
                <c:pt idx="630">
                  <c:v>1.02672577302626</c:v>
                </c:pt>
                <c:pt idx="631">
                  <c:v>1.0711093303428401</c:v>
                </c:pt>
                <c:pt idx="632">
                  <c:v>1.0711093303428401</c:v>
                </c:pt>
                <c:pt idx="633">
                  <c:v>1.0782290313890377</c:v>
                </c:pt>
                <c:pt idx="634">
                  <c:v>1.0782290313890377</c:v>
                </c:pt>
                <c:pt idx="635">
                  <c:v>1.0782377422054261</c:v>
                </c:pt>
                <c:pt idx="636">
                  <c:v>1.0876013673972014</c:v>
                </c:pt>
                <c:pt idx="637">
                  <c:v>1.0876013673972014</c:v>
                </c:pt>
                <c:pt idx="638">
                  <c:v>1.0876544635832468</c:v>
                </c:pt>
                <c:pt idx="639">
                  <c:v>1.0896303570169104</c:v>
                </c:pt>
                <c:pt idx="640">
                  <c:v>1.0896303570169104</c:v>
                </c:pt>
                <c:pt idx="641">
                  <c:v>1.0894896996511934</c:v>
                </c:pt>
                <c:pt idx="642">
                  <c:v>1.1044421080502185</c:v>
                </c:pt>
                <c:pt idx="643">
                  <c:v>1.1044421080502185</c:v>
                </c:pt>
                <c:pt idx="644">
                  <c:v>1.1043133639084115</c:v>
                </c:pt>
                <c:pt idx="645">
                  <c:v>1.1172583567207648</c:v>
                </c:pt>
                <c:pt idx="646">
                  <c:v>1.1172583567207648</c:v>
                </c:pt>
                <c:pt idx="647">
                  <c:v>1.1172515900722428</c:v>
                </c:pt>
                <c:pt idx="648">
                  <c:v>1.1245938028054561</c:v>
                </c:pt>
                <c:pt idx="649">
                  <c:v>1.1245938028054561</c:v>
                </c:pt>
                <c:pt idx="650">
                  <c:v>1.1246919264669457</c:v>
                </c:pt>
                <c:pt idx="651">
                  <c:v>1.128652503583881</c:v>
                </c:pt>
                <c:pt idx="652">
                  <c:v>1.128652503583881</c:v>
                </c:pt>
                <c:pt idx="653">
                  <c:v>1.1271426543577454</c:v>
                </c:pt>
                <c:pt idx="654">
                  <c:v>1.1469725523113348</c:v>
                </c:pt>
                <c:pt idx="655">
                  <c:v>1.1463231671970111</c:v>
                </c:pt>
                <c:pt idx="656">
                  <c:v>1.1463231671970111</c:v>
                </c:pt>
                <c:pt idx="657">
                  <c:v>1.1529079264224216</c:v>
                </c:pt>
                <c:pt idx="658">
                  <c:v>1.1529079264224216</c:v>
                </c:pt>
                <c:pt idx="659">
                  <c:v>1.1530228391249184</c:v>
                </c:pt>
                <c:pt idx="660">
                  <c:v>1.1719744839717292</c:v>
                </c:pt>
                <c:pt idx="661">
                  <c:v>1.1719744839717292</c:v>
                </c:pt>
                <c:pt idx="662">
                  <c:v>1.1711829900469879</c:v>
                </c:pt>
                <c:pt idx="663">
                  <c:v>1.1721161171670065</c:v>
                </c:pt>
                <c:pt idx="664">
                  <c:v>1.1721161171670065</c:v>
                </c:pt>
                <c:pt idx="665">
                  <c:v>1.1721103668950943</c:v>
                </c:pt>
                <c:pt idx="666">
                  <c:v>1.1836751257812128</c:v>
                </c:pt>
                <c:pt idx="667">
                  <c:v>1.1826391957453024</c:v>
                </c:pt>
                <c:pt idx="668">
                  <c:v>1.1826391957453024</c:v>
                </c:pt>
                <c:pt idx="669">
                  <c:v>1.195178505599898</c:v>
                </c:pt>
                <c:pt idx="670">
                  <c:v>1.195178505599898</c:v>
                </c:pt>
                <c:pt idx="671">
                  <c:v>1.1952484871720794</c:v>
                </c:pt>
                <c:pt idx="672">
                  <c:v>1.2065303620361916</c:v>
                </c:pt>
                <c:pt idx="673">
                  <c:v>1.2050475576693545</c:v>
                </c:pt>
                <c:pt idx="674">
                  <c:v>1.2050475576693545</c:v>
                </c:pt>
                <c:pt idx="675">
                  <c:v>1.210830980773026</c:v>
                </c:pt>
                <c:pt idx="676">
                  <c:v>1.2108595986146518</c:v>
                </c:pt>
                <c:pt idx="677">
                  <c:v>1.2108595986146518</c:v>
                </c:pt>
                <c:pt idx="678">
                  <c:v>1.2446191717733546</c:v>
                </c:pt>
                <c:pt idx="679">
                  <c:v>1.2440313274576582</c:v>
                </c:pt>
                <c:pt idx="680">
                  <c:v>1.2440313274576582</c:v>
                </c:pt>
                <c:pt idx="681">
                  <c:v>1.2482619148655043</c:v>
                </c:pt>
                <c:pt idx="682">
                  <c:v>1.2482619148655043</c:v>
                </c:pt>
                <c:pt idx="683">
                  <c:v>1.2473395541379917</c:v>
                </c:pt>
                <c:pt idx="684">
                  <c:v>1.253142974860695</c:v>
                </c:pt>
                <c:pt idx="685">
                  <c:v>1.2523929439452968</c:v>
                </c:pt>
                <c:pt idx="686">
                  <c:v>1.2523929439452968</c:v>
                </c:pt>
                <c:pt idx="687">
                  <c:v>1.2640402084179601</c:v>
                </c:pt>
                <c:pt idx="688">
                  <c:v>1.2640402084179601</c:v>
                </c:pt>
                <c:pt idx="689">
                  <c:v>1.2642286945053276</c:v>
                </c:pt>
                <c:pt idx="690">
                  <c:v>1.2821254638451662</c:v>
                </c:pt>
                <c:pt idx="691">
                  <c:v>1.2817206723305696</c:v>
                </c:pt>
                <c:pt idx="692">
                  <c:v>1.2817206723305696</c:v>
                </c:pt>
                <c:pt idx="693">
                  <c:v>1.2977502702092734</c:v>
                </c:pt>
                <c:pt idx="694">
                  <c:v>1.2977502702092734</c:v>
                </c:pt>
                <c:pt idx="695">
                  <c:v>1.2968641550354183</c:v>
                </c:pt>
                <c:pt idx="696">
                  <c:v>1.2983702375466568</c:v>
                </c:pt>
                <c:pt idx="697">
                  <c:v>1.2983702375466568</c:v>
                </c:pt>
                <c:pt idx="698">
                  <c:v>1.2982895275824753</c:v>
                </c:pt>
                <c:pt idx="699">
                  <c:v>1.3120931548581312</c:v>
                </c:pt>
                <c:pt idx="700">
                  <c:v>1.3109567295728177</c:v>
                </c:pt>
                <c:pt idx="701">
                  <c:v>1.3109567295728177</c:v>
                </c:pt>
                <c:pt idx="702">
                  <c:v>1.3258527766174717</c:v>
                </c:pt>
                <c:pt idx="703">
                  <c:v>1.3258527766174717</c:v>
                </c:pt>
                <c:pt idx="704">
                  <c:v>1.325750249716523</c:v>
                </c:pt>
                <c:pt idx="705">
                  <c:v>1.3330570356167522</c:v>
                </c:pt>
                <c:pt idx="706">
                  <c:v>1.3323805139091762</c:v>
                </c:pt>
                <c:pt idx="707">
                  <c:v>1.3323805139091762</c:v>
                </c:pt>
                <c:pt idx="708">
                  <c:v>1.3611071291064722</c:v>
                </c:pt>
                <c:pt idx="709">
                  <c:v>1.3611071291064722</c:v>
                </c:pt>
                <c:pt idx="710">
                  <c:v>1.3614052921673467</c:v>
                </c:pt>
                <c:pt idx="711">
                  <c:v>1.3706041806556066</c:v>
                </c:pt>
                <c:pt idx="712">
                  <c:v>1.3700903169576177</c:v>
                </c:pt>
                <c:pt idx="713">
                  <c:v>1.3700903169576177</c:v>
                </c:pt>
                <c:pt idx="714">
                  <c:v>1.3853366625917038</c:v>
                </c:pt>
                <c:pt idx="715">
                  <c:v>1.3853366625917038</c:v>
                </c:pt>
                <c:pt idx="716">
                  <c:v>1.3856245054647982</c:v>
                </c:pt>
                <c:pt idx="717">
                  <c:v>1.3967716330534141</c:v>
                </c:pt>
                <c:pt idx="718">
                  <c:v>1.3967716330534141</c:v>
                </c:pt>
                <c:pt idx="719">
                  <c:v>1.3969879128243143</c:v>
                </c:pt>
                <c:pt idx="720">
                  <c:v>1.4037827135461989</c:v>
                </c:pt>
                <c:pt idx="721">
                  <c:v>1.4037827135461989</c:v>
                </c:pt>
                <c:pt idx="722">
                  <c:v>1.403250710680209</c:v>
                </c:pt>
                <c:pt idx="723">
                  <c:v>1.43034657971014</c:v>
                </c:pt>
                <c:pt idx="724">
                  <c:v>1.43034657971014</c:v>
                </c:pt>
                <c:pt idx="725">
                  <c:v>1.4305976728589209</c:v>
                </c:pt>
                <c:pt idx="726">
                  <c:v>1.4516278394221525</c:v>
                </c:pt>
                <c:pt idx="727">
                  <c:v>1.4516278394221525</c:v>
                </c:pt>
                <c:pt idx="728">
                  <c:v>1.4518957504807397</c:v>
                </c:pt>
                <c:pt idx="729">
                  <c:v>1.4525216407435706</c:v>
                </c:pt>
                <c:pt idx="730">
                  <c:v>1.4525216407435706</c:v>
                </c:pt>
                <c:pt idx="731">
                  <c:v>1.4525819975541239</c:v>
                </c:pt>
                <c:pt idx="732">
                  <c:v>1.4697724880074083</c:v>
                </c:pt>
                <c:pt idx="733">
                  <c:v>1.4697724880074083</c:v>
                </c:pt>
                <c:pt idx="734">
                  <c:v>1.4697147730335911</c:v>
                </c:pt>
                <c:pt idx="735">
                  <c:v>1.4891709954206562</c:v>
                </c:pt>
                <c:pt idx="736">
                  <c:v>1.4891709954206562</c:v>
                </c:pt>
                <c:pt idx="737">
                  <c:v>1.4891155565236776</c:v>
                </c:pt>
                <c:pt idx="738">
                  <c:v>1.5139761446356772</c:v>
                </c:pt>
                <c:pt idx="739">
                  <c:v>1.5139761446356772</c:v>
                </c:pt>
                <c:pt idx="740">
                  <c:v>1.5144236932761432</c:v>
                </c:pt>
                <c:pt idx="741">
                  <c:v>1.5333883478958641</c:v>
                </c:pt>
                <c:pt idx="742">
                  <c:v>1.5326351452728417</c:v>
                </c:pt>
                <c:pt idx="743">
                  <c:v>1.5326351452728417</c:v>
                </c:pt>
                <c:pt idx="744">
                  <c:v>1.547375485800222</c:v>
                </c:pt>
                <c:pt idx="745">
                  <c:v>1.547375485800222</c:v>
                </c:pt>
                <c:pt idx="746">
                  <c:v>1.5476283718923924</c:v>
                </c:pt>
                <c:pt idx="747">
                  <c:v>1.5593625779825688</c:v>
                </c:pt>
                <c:pt idx="748">
                  <c:v>1.5593625779825688</c:v>
                </c:pt>
                <c:pt idx="749">
                  <c:v>1.5595941416831729</c:v>
                </c:pt>
                <c:pt idx="750">
                  <c:v>1.5691740002079235</c:v>
                </c:pt>
                <c:pt idx="751">
                  <c:v>1.5684107004803542</c:v>
                </c:pt>
                <c:pt idx="752">
                  <c:v>1.5684107004803542</c:v>
                </c:pt>
                <c:pt idx="753">
                  <c:v>1.6938826593137399</c:v>
                </c:pt>
                <c:pt idx="754">
                  <c:v>1.6938826593137399</c:v>
                </c:pt>
                <c:pt idx="755">
                  <c:v>1.6945168972593601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0-4B6C-91AB-0A4BC0DB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2320"/>
        <c:axId val="51002800"/>
      </c:scatterChart>
      <c:valAx>
        <c:axId val="5100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2800"/>
        <c:crosses val="autoZero"/>
        <c:crossBetween val="midCat"/>
      </c:valAx>
      <c:valAx>
        <c:axId val="510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curvature_reginfos!$W$1</c:f>
              <c:strCache>
                <c:ptCount val="1"/>
                <c:pt idx="0">
                  <c:v>tipang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curvature_reginfos!$W$2:$W$757</c:f>
              <c:numCache>
                <c:formatCode>General</c:formatCode>
                <c:ptCount val="756"/>
                <c:pt idx="0">
                  <c:v>1.0711093303428401</c:v>
                </c:pt>
                <c:pt idx="1">
                  <c:v>0.90946957043740395</c:v>
                </c:pt>
                <c:pt idx="2">
                  <c:v>0.75499125880640305</c:v>
                </c:pt>
                <c:pt idx="3">
                  <c:v>0.60659337679516001</c:v>
                </c:pt>
                <c:pt idx="4">
                  <c:v>0.463675551727807</c:v>
                </c:pt>
                <c:pt idx="5">
                  <c:v>0.32560539089713303</c:v>
                </c:pt>
                <c:pt idx="6">
                  <c:v>1.2983702375466568</c:v>
                </c:pt>
                <c:pt idx="7">
                  <c:v>1.1721161171670065</c:v>
                </c:pt>
                <c:pt idx="8">
                  <c:v>1.1172583567207648</c:v>
                </c:pt>
                <c:pt idx="9">
                  <c:v>1.0876013673972014</c:v>
                </c:pt>
                <c:pt idx="10">
                  <c:v>1.0634093006325822</c:v>
                </c:pt>
                <c:pt idx="11">
                  <c:v>0.97982224571923615</c:v>
                </c:pt>
                <c:pt idx="12">
                  <c:v>0.94215738083034983</c:v>
                </c:pt>
                <c:pt idx="13">
                  <c:v>0.92121819868565868</c:v>
                </c:pt>
                <c:pt idx="14">
                  <c:v>0.85765547433567935</c:v>
                </c:pt>
                <c:pt idx="15">
                  <c:v>0.80265899967079912</c:v>
                </c:pt>
                <c:pt idx="16">
                  <c:v>0.77703621228177255</c:v>
                </c:pt>
                <c:pt idx="17">
                  <c:v>1.3967716330534141</c:v>
                </c:pt>
                <c:pt idx="18">
                  <c:v>0.76278696082416608</c:v>
                </c:pt>
                <c:pt idx="19">
                  <c:v>1.2640402084179601</c:v>
                </c:pt>
                <c:pt idx="20">
                  <c:v>0.67161553038672073</c:v>
                </c:pt>
                <c:pt idx="21">
                  <c:v>1.195178505599898</c:v>
                </c:pt>
                <c:pt idx="22">
                  <c:v>0.63709731500024258</c:v>
                </c:pt>
                <c:pt idx="23">
                  <c:v>1.1529079264224216</c:v>
                </c:pt>
                <c:pt idx="24">
                  <c:v>0.6208644384471308</c:v>
                </c:pt>
                <c:pt idx="25">
                  <c:v>1.1245938028054561</c:v>
                </c:pt>
                <c:pt idx="26">
                  <c:v>1.1242449878318426</c:v>
                </c:pt>
                <c:pt idx="27">
                  <c:v>0.61179848403643988</c:v>
                </c:pt>
                <c:pt idx="28">
                  <c:v>1.1044421080502185</c:v>
                </c:pt>
                <c:pt idx="29">
                  <c:v>1.0896303570169104</c:v>
                </c:pt>
                <c:pt idx="30">
                  <c:v>1.0782290313890377</c:v>
                </c:pt>
                <c:pt idx="31">
                  <c:v>1.0411870858385144</c:v>
                </c:pt>
                <c:pt idx="32">
                  <c:v>1.4525216407435706</c:v>
                </c:pt>
                <c:pt idx="33">
                  <c:v>0.99545668752636651</c:v>
                </c:pt>
                <c:pt idx="34">
                  <c:v>0.96654947961142545</c:v>
                </c:pt>
                <c:pt idx="35">
                  <c:v>0.9469631377152975</c:v>
                </c:pt>
                <c:pt idx="36">
                  <c:v>0.93275783491978725</c:v>
                </c:pt>
                <c:pt idx="37">
                  <c:v>0.92256305623624268</c:v>
                </c:pt>
                <c:pt idx="38">
                  <c:v>0.50190301551216809</c:v>
                </c:pt>
                <c:pt idx="39">
                  <c:v>0.91459062476218256</c:v>
                </c:pt>
                <c:pt idx="40">
                  <c:v>1.3258527766174717</c:v>
                </c:pt>
                <c:pt idx="41">
                  <c:v>0.89603068810131647</c:v>
                </c:pt>
                <c:pt idx="42">
                  <c:v>0.48164160547648777</c:v>
                </c:pt>
                <c:pt idx="43">
                  <c:v>0.47215831209537057</c:v>
                </c:pt>
                <c:pt idx="44">
                  <c:v>1.2523929439452968</c:v>
                </c:pt>
                <c:pt idx="45">
                  <c:v>0.46671438090805523</c:v>
                </c:pt>
                <c:pt idx="46">
                  <c:v>0.84307610104893538</c:v>
                </c:pt>
                <c:pt idx="47">
                  <c:v>1.2050475576693545</c:v>
                </c:pt>
                <c:pt idx="48">
                  <c:v>0.81302940116713007</c:v>
                </c:pt>
                <c:pt idx="49">
                  <c:v>1.1719744839717292</c:v>
                </c:pt>
                <c:pt idx="50">
                  <c:v>1.1567935740877453</c:v>
                </c:pt>
                <c:pt idx="51">
                  <c:v>0.79373182365964434</c:v>
                </c:pt>
                <c:pt idx="52">
                  <c:v>1.1463231671970111</c:v>
                </c:pt>
                <c:pt idx="53">
                  <c:v>1.4891709954206562</c:v>
                </c:pt>
                <c:pt idx="54">
                  <c:v>0.78045786233097736</c:v>
                </c:pt>
                <c:pt idx="55">
                  <c:v>1.128652503583881</c:v>
                </c:pt>
                <c:pt idx="56">
                  <c:v>0.77098981730272376</c:v>
                </c:pt>
                <c:pt idx="57">
                  <c:v>0.7637579217053726</c:v>
                </c:pt>
                <c:pt idx="58">
                  <c:v>0.75823934350357725</c:v>
                </c:pt>
                <c:pt idx="59">
                  <c:v>1.0800419071658729</c:v>
                </c:pt>
                <c:pt idx="60">
                  <c:v>1.3700903169576177</c:v>
                </c:pt>
                <c:pt idx="61">
                  <c:v>1.03376534197623</c:v>
                </c:pt>
                <c:pt idx="62">
                  <c:v>0.69546874314562956</c:v>
                </c:pt>
                <c:pt idx="63">
                  <c:v>1.0029627082734087</c:v>
                </c:pt>
                <c:pt idx="64">
                  <c:v>1.2977502702092734</c:v>
                </c:pt>
                <c:pt idx="65">
                  <c:v>0.97966009701585033</c:v>
                </c:pt>
                <c:pt idx="66">
                  <c:v>0.66286391217294527</c:v>
                </c:pt>
                <c:pt idx="67">
                  <c:v>0.9619884414601001</c:v>
                </c:pt>
                <c:pt idx="68">
                  <c:v>1.2482619148655043</c:v>
                </c:pt>
                <c:pt idx="69">
                  <c:v>0.94881027508313298</c:v>
                </c:pt>
                <c:pt idx="70">
                  <c:v>0.64388610132757884</c:v>
                </c:pt>
                <c:pt idx="71">
                  <c:v>1.5139761446356772</c:v>
                </c:pt>
                <c:pt idx="72">
                  <c:v>1.2108595986146518</c:v>
                </c:pt>
                <c:pt idx="73">
                  <c:v>0.63147672746142225</c:v>
                </c:pt>
                <c:pt idx="74">
                  <c:v>0.34459726730225426</c:v>
                </c:pt>
                <c:pt idx="75">
                  <c:v>0.91566122714974629</c:v>
                </c:pt>
                <c:pt idx="76">
                  <c:v>0.62322381857563269</c:v>
                </c:pt>
                <c:pt idx="77">
                  <c:v>1.1826391957453024</c:v>
                </c:pt>
                <c:pt idx="78">
                  <c:v>1.1769591694335919</c:v>
                </c:pt>
                <c:pt idx="79">
                  <c:v>0.61702271343084125</c:v>
                </c:pt>
                <c:pt idx="80">
                  <c:v>0.3346727965615407</c:v>
                </c:pt>
                <c:pt idx="81">
                  <c:v>0.61234782770248197</c:v>
                </c:pt>
                <c:pt idx="82">
                  <c:v>0.60893103307999286</c:v>
                </c:pt>
                <c:pt idx="83">
                  <c:v>0.32984061227962597</c:v>
                </c:pt>
                <c:pt idx="84">
                  <c:v>0.32719007964476116</c:v>
                </c:pt>
                <c:pt idx="85">
                  <c:v>0.86882617262678918</c:v>
                </c:pt>
                <c:pt idx="86">
                  <c:v>1.4037827135461989</c:v>
                </c:pt>
                <c:pt idx="87">
                  <c:v>1.108092610557577</c:v>
                </c:pt>
                <c:pt idx="88">
                  <c:v>0.83818874592987425</c:v>
                </c:pt>
                <c:pt idx="89">
                  <c:v>1.3323805139091762</c:v>
                </c:pt>
                <c:pt idx="90">
                  <c:v>0.8174173490611647</c:v>
                </c:pt>
                <c:pt idx="91">
                  <c:v>1.0630557312832947</c:v>
                </c:pt>
                <c:pt idx="92">
                  <c:v>0.80271789019267492</c:v>
                </c:pt>
                <c:pt idx="93">
                  <c:v>1.5326351452728417</c:v>
                </c:pt>
                <c:pt idx="94">
                  <c:v>0.79087306303268301</c:v>
                </c:pt>
                <c:pt idx="95">
                  <c:v>1.2817206723305696</c:v>
                </c:pt>
                <c:pt idx="96">
                  <c:v>1.0306788338444139</c:v>
                </c:pt>
                <c:pt idx="97">
                  <c:v>0.78204534749791965</c:v>
                </c:pt>
                <c:pt idx="98">
                  <c:v>1.0059839955301677</c:v>
                </c:pt>
                <c:pt idx="99">
                  <c:v>1.2440313274576582</c:v>
                </c:pt>
                <c:pt idx="100">
                  <c:v>0.98743855361633504</c:v>
                </c:pt>
                <c:pt idx="101">
                  <c:v>0.51570743850614742</c:v>
                </c:pt>
                <c:pt idx="102">
                  <c:v>1.43034657971014</c:v>
                </c:pt>
                <c:pt idx="103">
                  <c:v>1.1902267454149289</c:v>
                </c:pt>
                <c:pt idx="104">
                  <c:v>0.4962609618736295</c:v>
                </c:pt>
                <c:pt idx="105">
                  <c:v>0.70775216578677913</c:v>
                </c:pt>
                <c:pt idx="106">
                  <c:v>0.92805087653373664</c:v>
                </c:pt>
                <c:pt idx="107">
                  <c:v>0.48536487428272196</c:v>
                </c:pt>
                <c:pt idx="108">
                  <c:v>1.3611071291064722</c:v>
                </c:pt>
                <c:pt idx="109">
                  <c:v>0.47843391707003191</c:v>
                </c:pt>
                <c:pt idx="110">
                  <c:v>1.1277024895435748</c:v>
                </c:pt>
                <c:pt idx="111">
                  <c:v>1.547375485800222</c:v>
                </c:pt>
                <c:pt idx="112">
                  <c:v>0.47328200282474531</c:v>
                </c:pt>
                <c:pt idx="113">
                  <c:v>0.46969460871843349</c:v>
                </c:pt>
                <c:pt idx="114">
                  <c:v>0.46693992552954511</c:v>
                </c:pt>
                <c:pt idx="115">
                  <c:v>0.67854590948669169</c:v>
                </c:pt>
                <c:pt idx="116">
                  <c:v>1.3109567295728177</c:v>
                </c:pt>
                <c:pt idx="117">
                  <c:v>0.46501001128335639</c:v>
                </c:pt>
                <c:pt idx="118">
                  <c:v>0.8859675915032087</c:v>
                </c:pt>
                <c:pt idx="119">
                  <c:v>1.084984284465073</c:v>
                </c:pt>
                <c:pt idx="120">
                  <c:v>0.65950049414780543</c:v>
                </c:pt>
                <c:pt idx="121">
                  <c:v>0.85706941348622356</c:v>
                </c:pt>
                <c:pt idx="122">
                  <c:v>1.0528773357211003</c:v>
                </c:pt>
                <c:pt idx="123">
                  <c:v>0.64671151918528691</c:v>
                </c:pt>
                <c:pt idx="124">
                  <c:v>1.4516278394221525</c:v>
                </c:pt>
                <c:pt idx="125">
                  <c:v>0.83588740874803125</c:v>
                </c:pt>
                <c:pt idx="126">
                  <c:v>0.63672195600047865</c:v>
                </c:pt>
                <c:pt idx="127">
                  <c:v>1.0283929571659858</c:v>
                </c:pt>
                <c:pt idx="128">
                  <c:v>0.62966049040976346</c:v>
                </c:pt>
                <c:pt idx="129">
                  <c:v>0.82006250171065131</c:v>
                </c:pt>
                <c:pt idx="130">
                  <c:v>0.6246052350723722</c:v>
                </c:pt>
                <c:pt idx="131">
                  <c:v>1.2003670724815079</c:v>
                </c:pt>
                <c:pt idx="132">
                  <c:v>1.3853366625917038</c:v>
                </c:pt>
                <c:pt idx="133">
                  <c:v>0.80800331771156386</c:v>
                </c:pt>
                <c:pt idx="134">
                  <c:v>1.5593625779825688</c:v>
                </c:pt>
                <c:pt idx="135">
                  <c:v>1.1442913632251743</c:v>
                </c:pt>
                <c:pt idx="136">
                  <c:v>0.93594370741434629</c:v>
                </c:pt>
                <c:pt idx="137">
                  <c:v>1.4697724880074083</c:v>
                </c:pt>
                <c:pt idx="138">
                  <c:v>1.1028099067772019</c:v>
                </c:pt>
                <c:pt idx="139">
                  <c:v>1.0716899040018952</c:v>
                </c:pt>
                <c:pt idx="140">
                  <c:v>0.89891460061740169</c:v>
                </c:pt>
                <c:pt idx="141">
                  <c:v>1.5684107004803542</c:v>
                </c:pt>
                <c:pt idx="142">
                  <c:v>0.7153677930577792</c:v>
                </c:pt>
                <c:pt idx="143">
                  <c:v>1.2079382065798727</c:v>
                </c:pt>
                <c:pt idx="144">
                  <c:v>0.87155148333284216</c:v>
                </c:pt>
                <c:pt idx="145">
                  <c:v>1.6938826593137399</c:v>
                </c:pt>
                <c:pt idx="146">
                  <c:v>0.68953881130913008</c:v>
                </c:pt>
                <c:pt idx="147">
                  <c:v>0.8509082130880371</c:v>
                </c:pt>
                <c:pt idx="148">
                  <c:v>0.52257916502271229</c:v>
                </c:pt>
                <c:pt idx="149">
                  <c:v>1.1563611087937198</c:v>
                </c:pt>
                <c:pt idx="150">
                  <c:v>0.83447458584812328</c:v>
                </c:pt>
                <c:pt idx="151">
                  <c:v>0.67131844346850922</c:v>
                </c:pt>
                <c:pt idx="152">
                  <c:v>0.35153864279560509</c:v>
                </c:pt>
                <c:pt idx="153">
                  <c:v>0.50551077111330567</c:v>
                </c:pt>
                <c:pt idx="154">
                  <c:v>0.65831776838560119</c:v>
                </c:pt>
                <c:pt idx="155">
                  <c:v>0.34213793498349299</c:v>
                </c:pt>
                <c:pt idx="156">
                  <c:v>1.1171829328049241</c:v>
                </c:pt>
                <c:pt idx="157">
                  <c:v>0.49441955334729737</c:v>
                </c:pt>
                <c:pt idx="158">
                  <c:v>0.64815708366444746</c:v>
                </c:pt>
                <c:pt idx="159">
                  <c:v>0.33697887662562803</c:v>
                </c:pt>
                <c:pt idx="160">
                  <c:v>0.64057544896497853</c:v>
                </c:pt>
                <c:pt idx="161">
                  <c:v>0.48705019694450091</c:v>
                </c:pt>
                <c:pt idx="162">
                  <c:v>0.94188433178952846</c:v>
                </c:pt>
                <c:pt idx="163">
                  <c:v>0.33268378440649066</c:v>
                </c:pt>
                <c:pt idx="164">
                  <c:v>0.48149667072389296</c:v>
                </c:pt>
                <c:pt idx="165">
                  <c:v>0.33021470261554953</c:v>
                </c:pt>
                <c:pt idx="166">
                  <c:v>0.32860026354713145</c:v>
                </c:pt>
                <c:pt idx="167">
                  <c:v>0.47743622863451268</c:v>
                </c:pt>
                <c:pt idx="168">
                  <c:v>0.32763635649957096</c:v>
                </c:pt>
                <c:pt idx="169">
                  <c:v>0.32648069982854411</c:v>
                </c:pt>
                <c:pt idx="170">
                  <c:v>1.2138232965656288</c:v>
                </c:pt>
                <c:pt idx="171">
                  <c:v>0.47385918618996553</c:v>
                </c:pt>
                <c:pt idx="172">
                  <c:v>0.90797757393019674</c:v>
                </c:pt>
                <c:pt idx="173">
                  <c:v>0.88292550954032534</c:v>
                </c:pt>
                <c:pt idx="174">
                  <c:v>1.1662851769909113</c:v>
                </c:pt>
                <c:pt idx="175">
                  <c:v>0.86266160220980115</c:v>
                </c:pt>
                <c:pt idx="176">
                  <c:v>0.72005090881124112</c:v>
                </c:pt>
                <c:pt idx="177">
                  <c:v>0.69705516119757094</c:v>
                </c:pt>
                <c:pt idx="178">
                  <c:v>1.218622008774054</c:v>
                </c:pt>
                <c:pt idx="179">
                  <c:v>0.94692761005917692</c:v>
                </c:pt>
                <c:pt idx="180">
                  <c:v>0.68031215918700605</c:v>
                </c:pt>
                <c:pt idx="181">
                  <c:v>0.6674909947376868</c:v>
                </c:pt>
                <c:pt idx="182">
                  <c:v>0.91579959268665156</c:v>
                </c:pt>
                <c:pt idx="183">
                  <c:v>0.65715656852142734</c:v>
                </c:pt>
                <c:pt idx="184">
                  <c:v>0.526790122794217</c:v>
                </c:pt>
                <c:pt idx="185">
                  <c:v>1.2753745670883101</c:v>
                </c:pt>
                <c:pt idx="186">
                  <c:v>0.89196968917363284</c:v>
                </c:pt>
                <c:pt idx="187">
                  <c:v>0.51207569351579796</c:v>
                </c:pt>
                <c:pt idx="188">
                  <c:v>0.50178426196710901</c:v>
                </c:pt>
                <c:pt idx="189">
                  <c:v>0.49421071428546853</c:v>
                </c:pt>
                <c:pt idx="190">
                  <c:v>0.72382264098852001</c:v>
                </c:pt>
                <c:pt idx="191">
                  <c:v>0.4881895884268096</c:v>
                </c:pt>
                <c:pt idx="192">
                  <c:v>0.95012209355815769</c:v>
                </c:pt>
                <c:pt idx="193">
                  <c:v>0.48350875161556067</c:v>
                </c:pt>
                <c:pt idx="194">
                  <c:v>0.70266598116055345</c:v>
                </c:pt>
                <c:pt idx="195">
                  <c:v>0.92190586126510998</c:v>
                </c:pt>
                <c:pt idx="196">
                  <c:v>0.68747141636988662</c:v>
                </c:pt>
                <c:pt idx="197">
                  <c:v>0.35453511009538557</c:v>
                </c:pt>
                <c:pt idx="198">
                  <c:v>0.67520630976105145</c:v>
                </c:pt>
                <c:pt idx="199">
                  <c:v>0.34677326297612626</c:v>
                </c:pt>
                <c:pt idx="200">
                  <c:v>0.34099289099001218</c:v>
                </c:pt>
                <c:pt idx="201">
                  <c:v>0.33744837710971903</c:v>
                </c:pt>
                <c:pt idx="202">
                  <c:v>0.33454209783528316</c:v>
                </c:pt>
                <c:pt idx="203">
                  <c:v>0.33257108060309482</c:v>
                </c:pt>
                <c:pt idx="204">
                  <c:v>0.95259635510130458</c:v>
                </c:pt>
                <c:pt idx="205">
                  <c:v>0.33073685390180352</c:v>
                </c:pt>
                <c:pt idx="206">
                  <c:v>0.52913832137815575</c:v>
                </c:pt>
                <c:pt idx="207">
                  <c:v>0.72627685642059325</c:v>
                </c:pt>
                <c:pt idx="208">
                  <c:v>0.51638139584159626</c:v>
                </c:pt>
                <c:pt idx="209">
                  <c:v>0.70776572685660966</c:v>
                </c:pt>
                <c:pt idx="210">
                  <c:v>0.50682239768354642</c:v>
                </c:pt>
                <c:pt idx="211">
                  <c:v>0.98550504575131004</c:v>
                </c:pt>
                <c:pt idx="212">
                  <c:v>0.69266321507795636</c:v>
                </c:pt>
                <c:pt idx="213">
                  <c:v>0.49923255344078565</c:v>
                </c:pt>
                <c:pt idx="214">
                  <c:v>0.49332873292197482</c:v>
                </c:pt>
                <c:pt idx="215">
                  <c:v>0.7283833372781493</c:v>
                </c:pt>
                <c:pt idx="216">
                  <c:v>0.71075002827958378</c:v>
                </c:pt>
                <c:pt idx="217">
                  <c:v>0.53143307479972812</c:v>
                </c:pt>
                <c:pt idx="218">
                  <c:v>0.35679963650077462</c:v>
                </c:pt>
                <c:pt idx="219">
                  <c:v>0.51970700925024271</c:v>
                </c:pt>
                <c:pt idx="220">
                  <c:v>0.34993460203515087</c:v>
                </c:pt>
                <c:pt idx="221">
                  <c:v>0.51085448576343184</c:v>
                </c:pt>
                <c:pt idx="222">
                  <c:v>0.34460617069370636</c:v>
                </c:pt>
                <c:pt idx="223">
                  <c:v>0.50362177931652796</c:v>
                </c:pt>
                <c:pt idx="224">
                  <c:v>0.34091010194387317</c:v>
                </c:pt>
                <c:pt idx="225">
                  <c:v>0.33773146970977569</c:v>
                </c:pt>
                <c:pt idx="226">
                  <c:v>0.33561397119973496</c:v>
                </c:pt>
                <c:pt idx="227">
                  <c:v>0.7302088872047291</c:v>
                </c:pt>
                <c:pt idx="228">
                  <c:v>0.53290468569563232</c:v>
                </c:pt>
                <c:pt idx="229">
                  <c:v>0.74889377540589497</c:v>
                </c:pt>
                <c:pt idx="230">
                  <c:v>0.52244357069008762</c:v>
                </c:pt>
                <c:pt idx="231">
                  <c:v>0.51382854100291531</c:v>
                </c:pt>
                <c:pt idx="232">
                  <c:v>0.35836881107043106</c:v>
                </c:pt>
                <c:pt idx="233">
                  <c:v>0.35188059076287048</c:v>
                </c:pt>
                <c:pt idx="234">
                  <c:v>0.34720510519459213</c:v>
                </c:pt>
                <c:pt idx="235">
                  <c:v>0.34342331590920616</c:v>
                </c:pt>
                <c:pt idx="236">
                  <c:v>0.34047030834262754</c:v>
                </c:pt>
                <c:pt idx="237">
                  <c:v>0.53385529482784488</c:v>
                </c:pt>
                <c:pt idx="238">
                  <c:v>0.52446487854877821</c:v>
                </c:pt>
                <c:pt idx="239">
                  <c:v>0.53485782628758416</c:v>
                </c:pt>
                <c:pt idx="240">
                  <c:v>0.35924935110721756</c:v>
                </c:pt>
                <c:pt idx="241">
                  <c:v>0.35364333460510178</c:v>
                </c:pt>
                <c:pt idx="242">
                  <c:v>0.34894833375509904</c:v>
                </c:pt>
                <c:pt idx="243">
                  <c:v>0.34549356979776785</c:v>
                </c:pt>
                <c:pt idx="244">
                  <c:v>0.54551620360732</c:v>
                </c:pt>
                <c:pt idx="245">
                  <c:v>0.36007683318503619</c:v>
                </c:pt>
                <c:pt idx="246">
                  <c:v>0.3549632520874379</c:v>
                </c:pt>
                <c:pt idx="247">
                  <c:v>0.35070691906184615</c:v>
                </c:pt>
                <c:pt idx="248">
                  <c:v>0.3606995583270643</c:v>
                </c:pt>
                <c:pt idx="249">
                  <c:v>0.35589587725610716</c:v>
                </c:pt>
                <c:pt idx="250">
                  <c:v>0.36089676894750738</c:v>
                </c:pt>
                <c:pt idx="251">
                  <c:v>0.3662460156228195</c:v>
                </c:pt>
                <c:pt idx="252">
                  <c:v>1.02672577302626</c:v>
                </c:pt>
                <c:pt idx="253">
                  <c:v>0.874305654385232</c:v>
                </c:pt>
                <c:pt idx="254">
                  <c:v>0.72744052705769802</c:v>
                </c:pt>
                <c:pt idx="255">
                  <c:v>0.58563781828894401</c:v>
                </c:pt>
                <c:pt idx="256">
                  <c:v>0.44835644608061598</c:v>
                </c:pt>
                <c:pt idx="257">
                  <c:v>0.31542737564718798</c:v>
                </c:pt>
                <c:pt idx="258">
                  <c:v>1.2982895275824753</c:v>
                </c:pt>
                <c:pt idx="259">
                  <c:v>1.1721103668950943</c:v>
                </c:pt>
                <c:pt idx="260">
                  <c:v>1.1172515900722428</c:v>
                </c:pt>
                <c:pt idx="261">
                  <c:v>1.0876544635832468</c:v>
                </c:pt>
                <c:pt idx="262">
                  <c:v>1.0631693895219922</c:v>
                </c:pt>
                <c:pt idx="263">
                  <c:v>0.97988358783191132</c:v>
                </c:pt>
                <c:pt idx="264">
                  <c:v>0.94206996246799835</c:v>
                </c:pt>
                <c:pt idx="265">
                  <c:v>0.92139728015999278</c:v>
                </c:pt>
                <c:pt idx="266">
                  <c:v>0.85747018953483467</c:v>
                </c:pt>
                <c:pt idx="267">
                  <c:v>0.8024519617477156</c:v>
                </c:pt>
                <c:pt idx="268">
                  <c:v>0.77697476416206879</c:v>
                </c:pt>
                <c:pt idx="269">
                  <c:v>1.3969879128243143</c:v>
                </c:pt>
                <c:pt idx="270">
                  <c:v>0.76285763852427568</c:v>
                </c:pt>
                <c:pt idx="271">
                  <c:v>1.2642286945053276</c:v>
                </c:pt>
                <c:pt idx="272">
                  <c:v>0.67194683194148941</c:v>
                </c:pt>
                <c:pt idx="273">
                  <c:v>1.1952484871720794</c:v>
                </c:pt>
                <c:pt idx="274">
                  <c:v>0.63725017641274828</c:v>
                </c:pt>
                <c:pt idx="275">
                  <c:v>1.1530228391249184</c:v>
                </c:pt>
                <c:pt idx="276">
                  <c:v>0.62081930390652251</c:v>
                </c:pt>
                <c:pt idx="277">
                  <c:v>1.1246919264669457</c:v>
                </c:pt>
                <c:pt idx="278">
                  <c:v>1.1243059164139355</c:v>
                </c:pt>
                <c:pt idx="279">
                  <c:v>0.61175055570102188</c:v>
                </c:pt>
                <c:pt idx="280">
                  <c:v>1.1043133639084115</c:v>
                </c:pt>
                <c:pt idx="281">
                  <c:v>1.0894896996511934</c:v>
                </c:pt>
                <c:pt idx="282">
                  <c:v>1.0782377422054261</c:v>
                </c:pt>
                <c:pt idx="283">
                  <c:v>1.0412967497121557</c:v>
                </c:pt>
                <c:pt idx="284">
                  <c:v>1.4525819975541239</c:v>
                </c:pt>
                <c:pt idx="285">
                  <c:v>0.99556830548612996</c:v>
                </c:pt>
                <c:pt idx="286">
                  <c:v>0.96681448368830192</c:v>
                </c:pt>
                <c:pt idx="287">
                  <c:v>0.94705446847957808</c:v>
                </c:pt>
                <c:pt idx="288">
                  <c:v>0.93292801705721407</c:v>
                </c:pt>
                <c:pt idx="289">
                  <c:v>0.92253376600321679</c:v>
                </c:pt>
                <c:pt idx="290">
                  <c:v>0.50168564724877973</c:v>
                </c:pt>
                <c:pt idx="291">
                  <c:v>0.91447499638015517</c:v>
                </c:pt>
                <c:pt idx="292">
                  <c:v>1.325750249716523</c:v>
                </c:pt>
                <c:pt idx="293">
                  <c:v>0.89583215867305988</c:v>
                </c:pt>
                <c:pt idx="294">
                  <c:v>0.48172827620524594</c:v>
                </c:pt>
                <c:pt idx="295">
                  <c:v>0.47202910035012885</c:v>
                </c:pt>
                <c:pt idx="296">
                  <c:v>1.253142974860695</c:v>
                </c:pt>
                <c:pt idx="297">
                  <c:v>0.46688810223372207</c:v>
                </c:pt>
                <c:pt idx="298">
                  <c:v>0.84312248961111014</c:v>
                </c:pt>
                <c:pt idx="299">
                  <c:v>1.2065303620361916</c:v>
                </c:pt>
                <c:pt idx="300">
                  <c:v>0.81290270880505622</c:v>
                </c:pt>
                <c:pt idx="301">
                  <c:v>1.1711829900469879</c:v>
                </c:pt>
                <c:pt idx="302">
                  <c:v>1.1567478493228147</c:v>
                </c:pt>
                <c:pt idx="303">
                  <c:v>0.79368275851323589</c:v>
                </c:pt>
                <c:pt idx="304">
                  <c:v>1.1469725523113348</c:v>
                </c:pt>
                <c:pt idx="305">
                  <c:v>1.4891155565236776</c:v>
                </c:pt>
                <c:pt idx="306">
                  <c:v>0.78058012843121616</c:v>
                </c:pt>
                <c:pt idx="307">
                  <c:v>1.1271426543577454</c:v>
                </c:pt>
                <c:pt idx="308">
                  <c:v>0.77100249299126478</c:v>
                </c:pt>
                <c:pt idx="309">
                  <c:v>0.76377549718877835</c:v>
                </c:pt>
                <c:pt idx="310">
                  <c:v>0.7583166483896786</c:v>
                </c:pt>
                <c:pt idx="311">
                  <c:v>1.080038681569236</c:v>
                </c:pt>
                <c:pt idx="312">
                  <c:v>1.3706041806556066</c:v>
                </c:pt>
                <c:pt idx="313">
                  <c:v>1.033716461388698</c:v>
                </c:pt>
                <c:pt idx="314">
                  <c:v>0.69562273664353969</c:v>
                </c:pt>
                <c:pt idx="315">
                  <c:v>1.0015743405286208</c:v>
                </c:pt>
                <c:pt idx="316">
                  <c:v>1.2968641550354183</c:v>
                </c:pt>
                <c:pt idx="317">
                  <c:v>0.97964961208728218</c:v>
                </c:pt>
                <c:pt idx="318">
                  <c:v>0.66284416299872084</c:v>
                </c:pt>
                <c:pt idx="319">
                  <c:v>0.96266988117626529</c:v>
                </c:pt>
                <c:pt idx="320">
                  <c:v>1.2473395541379917</c:v>
                </c:pt>
                <c:pt idx="321">
                  <c:v>0.94940385028846752</c:v>
                </c:pt>
                <c:pt idx="322">
                  <c:v>0.64378714514793911</c:v>
                </c:pt>
                <c:pt idx="323">
                  <c:v>1.5144236932761432</c:v>
                </c:pt>
                <c:pt idx="324">
                  <c:v>1.210830980773026</c:v>
                </c:pt>
                <c:pt idx="325">
                  <c:v>0.63137134569212849</c:v>
                </c:pt>
                <c:pt idx="326">
                  <c:v>0.34452740511739161</c:v>
                </c:pt>
                <c:pt idx="327">
                  <c:v>0.91569148117122035</c:v>
                </c:pt>
                <c:pt idx="328">
                  <c:v>0.6231150467427311</c:v>
                </c:pt>
                <c:pt idx="329">
                  <c:v>1.1836751257812128</c:v>
                </c:pt>
                <c:pt idx="330">
                  <c:v>1.1771640739322127</c:v>
                </c:pt>
                <c:pt idx="331">
                  <c:v>0.61694348306362956</c:v>
                </c:pt>
                <c:pt idx="332">
                  <c:v>0.33468393071885555</c:v>
                </c:pt>
                <c:pt idx="333">
                  <c:v>0.61209510728480387</c:v>
                </c:pt>
                <c:pt idx="334">
                  <c:v>0.60873740574098434</c:v>
                </c:pt>
                <c:pt idx="335">
                  <c:v>0.32989093313102352</c:v>
                </c:pt>
                <c:pt idx="336">
                  <c:v>0.32719472056678739</c:v>
                </c:pt>
                <c:pt idx="337">
                  <c:v>0.86878640714334021</c:v>
                </c:pt>
                <c:pt idx="338">
                  <c:v>1.403250710680209</c:v>
                </c:pt>
                <c:pt idx="339">
                  <c:v>1.1088508188112096</c:v>
                </c:pt>
                <c:pt idx="340">
                  <c:v>0.83875839332469404</c:v>
                </c:pt>
                <c:pt idx="341">
                  <c:v>1.3330570356167522</c:v>
                </c:pt>
                <c:pt idx="342">
                  <c:v>0.81748106953044386</c:v>
                </c:pt>
                <c:pt idx="343">
                  <c:v>1.0624341541742732</c:v>
                </c:pt>
                <c:pt idx="344">
                  <c:v>0.80211686295751405</c:v>
                </c:pt>
                <c:pt idx="345">
                  <c:v>1.5333883478958641</c:v>
                </c:pt>
                <c:pt idx="346">
                  <c:v>0.79037625882295592</c:v>
                </c:pt>
                <c:pt idx="347">
                  <c:v>1.2821254638451662</c:v>
                </c:pt>
                <c:pt idx="348">
                  <c:v>1.0304096342595628</c:v>
                </c:pt>
                <c:pt idx="349">
                  <c:v>0.78209352576213675</c:v>
                </c:pt>
                <c:pt idx="350">
                  <c:v>1.0060574787315257</c:v>
                </c:pt>
                <c:pt idx="351">
                  <c:v>1.2446191717733546</c:v>
                </c:pt>
                <c:pt idx="352">
                  <c:v>0.98790403046095354</c:v>
                </c:pt>
                <c:pt idx="353">
                  <c:v>0.51569590535935672</c:v>
                </c:pt>
                <c:pt idx="354">
                  <c:v>1.4305976728589209</c:v>
                </c:pt>
                <c:pt idx="355">
                  <c:v>1.1906402592360459</c:v>
                </c:pt>
                <c:pt idx="356">
                  <c:v>0.4964050145517469</c:v>
                </c:pt>
                <c:pt idx="357">
                  <c:v>0.70781061300088788</c:v>
                </c:pt>
                <c:pt idx="358">
                  <c:v>0.92807507603121286</c:v>
                </c:pt>
                <c:pt idx="359">
                  <c:v>0.48507412122505728</c:v>
                </c:pt>
                <c:pt idx="360">
                  <c:v>1.3614052921673467</c:v>
                </c:pt>
                <c:pt idx="361">
                  <c:v>0.47835989152040015</c:v>
                </c:pt>
                <c:pt idx="362">
                  <c:v>1.1290010004240894</c:v>
                </c:pt>
                <c:pt idx="363">
                  <c:v>1.5476283718923924</c:v>
                </c:pt>
                <c:pt idx="364">
                  <c:v>0.47320631210274622</c:v>
                </c:pt>
                <c:pt idx="365">
                  <c:v>0.46977425122738498</c:v>
                </c:pt>
                <c:pt idx="366">
                  <c:v>0.46680305587749893</c:v>
                </c:pt>
                <c:pt idx="367">
                  <c:v>0.6785856644550704</c:v>
                </c:pt>
                <c:pt idx="368">
                  <c:v>1.3120931548581312</c:v>
                </c:pt>
                <c:pt idx="369">
                  <c:v>0.46481018282658221</c:v>
                </c:pt>
                <c:pt idx="370">
                  <c:v>0.88644369803208944</c:v>
                </c:pt>
                <c:pt idx="371">
                  <c:v>1.085383076886999</c:v>
                </c:pt>
                <c:pt idx="372">
                  <c:v>0.65947041475321277</c:v>
                </c:pt>
                <c:pt idx="373">
                  <c:v>0.85714083313651468</c:v>
                </c:pt>
                <c:pt idx="374">
                  <c:v>1.0528278694190796</c:v>
                </c:pt>
                <c:pt idx="375">
                  <c:v>0.64674526688629408</c:v>
                </c:pt>
                <c:pt idx="376">
                  <c:v>1.4518957504807397</c:v>
                </c:pt>
                <c:pt idx="377">
                  <c:v>0.8363667015730335</c:v>
                </c:pt>
                <c:pt idx="378">
                  <c:v>0.63668412350885617</c:v>
                </c:pt>
                <c:pt idx="379">
                  <c:v>1.028754001984105</c:v>
                </c:pt>
                <c:pt idx="380">
                  <c:v>0.62968865733370771</c:v>
                </c:pt>
                <c:pt idx="381">
                  <c:v>0.8201010753832938</c:v>
                </c:pt>
                <c:pt idx="382">
                  <c:v>0.62363227962292134</c:v>
                </c:pt>
                <c:pt idx="383">
                  <c:v>1.2006953513595435</c:v>
                </c:pt>
                <c:pt idx="384">
                  <c:v>1.3856245054647982</c:v>
                </c:pt>
                <c:pt idx="385">
                  <c:v>0.80758513628212369</c:v>
                </c:pt>
                <c:pt idx="386">
                  <c:v>1.5595941416831729</c:v>
                </c:pt>
                <c:pt idx="387">
                  <c:v>1.14425750168089</c:v>
                </c:pt>
                <c:pt idx="388">
                  <c:v>0.93592467592447826</c:v>
                </c:pt>
                <c:pt idx="389">
                  <c:v>1.4697147730335911</c:v>
                </c:pt>
                <c:pt idx="390">
                  <c:v>1.1027757269238261</c:v>
                </c:pt>
                <c:pt idx="391">
                  <c:v>1.0712793250355237</c:v>
                </c:pt>
                <c:pt idx="392">
                  <c:v>0.89816990381208317</c:v>
                </c:pt>
                <c:pt idx="393">
                  <c:v>1.5691740002079235</c:v>
                </c:pt>
                <c:pt idx="394">
                  <c:v>0.71489578313869429</c:v>
                </c:pt>
                <c:pt idx="395">
                  <c:v>1.2078945820720979</c:v>
                </c:pt>
                <c:pt idx="396">
                  <c:v>0.87150706302791359</c:v>
                </c:pt>
                <c:pt idx="397">
                  <c:v>1.6945168972593601</c:v>
                </c:pt>
                <c:pt idx="398">
                  <c:v>0.68828820716846162</c:v>
                </c:pt>
                <c:pt idx="399">
                  <c:v>0.85197679727977005</c:v>
                </c:pt>
                <c:pt idx="400">
                  <c:v>0.52242259140152869</c:v>
                </c:pt>
                <c:pt idx="401">
                  <c:v>1.1563093304055878</c:v>
                </c:pt>
                <c:pt idx="402">
                  <c:v>0.83477728193844047</c:v>
                </c:pt>
                <c:pt idx="403">
                  <c:v>0.67175105442549676</c:v>
                </c:pt>
                <c:pt idx="404">
                  <c:v>0.35141862155541376</c:v>
                </c:pt>
                <c:pt idx="405">
                  <c:v>0.50549694632604081</c:v>
                </c:pt>
                <c:pt idx="406">
                  <c:v>0.65823592999309088</c:v>
                </c:pt>
                <c:pt idx="407">
                  <c:v>0.34213030082044599</c:v>
                </c:pt>
                <c:pt idx="408">
                  <c:v>1.1177662080069208</c:v>
                </c:pt>
                <c:pt idx="409">
                  <c:v>0.4944774657582357</c:v>
                </c:pt>
                <c:pt idx="410">
                  <c:v>0.64813408826702457</c:v>
                </c:pt>
                <c:pt idx="411">
                  <c:v>0.33685423236917461</c:v>
                </c:pt>
                <c:pt idx="412">
                  <c:v>0.64022066255992938</c:v>
                </c:pt>
                <c:pt idx="413">
                  <c:v>0.48695712090646942</c:v>
                </c:pt>
                <c:pt idx="414">
                  <c:v>0.94243314413086599</c:v>
                </c:pt>
                <c:pt idx="415">
                  <c:v>0.33263435595075519</c:v>
                </c:pt>
                <c:pt idx="416">
                  <c:v>0.48117563192423662</c:v>
                </c:pt>
                <c:pt idx="417">
                  <c:v>0.33020195643577477</c:v>
                </c:pt>
                <c:pt idx="418">
                  <c:v>0.4774878737314891</c:v>
                </c:pt>
                <c:pt idx="419">
                  <c:v>0.32835402150946091</c:v>
                </c:pt>
                <c:pt idx="420">
                  <c:v>0.32726331061789571</c:v>
                </c:pt>
                <c:pt idx="421">
                  <c:v>0.32657961433297317</c:v>
                </c:pt>
                <c:pt idx="422">
                  <c:v>1.2138957619976141</c:v>
                </c:pt>
                <c:pt idx="423">
                  <c:v>0.47383303134321919</c:v>
                </c:pt>
                <c:pt idx="424">
                  <c:v>0.90849719931058659</c:v>
                </c:pt>
                <c:pt idx="425">
                  <c:v>0.88229824027283599</c:v>
                </c:pt>
                <c:pt idx="426">
                  <c:v>1.1662125008044524</c:v>
                </c:pt>
                <c:pt idx="427">
                  <c:v>0.86326109094384562</c:v>
                </c:pt>
                <c:pt idx="428">
                  <c:v>0.7200314621238223</c:v>
                </c:pt>
                <c:pt idx="429">
                  <c:v>0.69692062303569691</c:v>
                </c:pt>
                <c:pt idx="430">
                  <c:v>1.2188411942765109</c:v>
                </c:pt>
                <c:pt idx="431">
                  <c:v>0.94616910083392247</c:v>
                </c:pt>
                <c:pt idx="432">
                  <c:v>0.68029752659524201</c:v>
                </c:pt>
                <c:pt idx="433">
                  <c:v>0.66746586250753281</c:v>
                </c:pt>
                <c:pt idx="434">
                  <c:v>0.91601397358214209</c:v>
                </c:pt>
                <c:pt idx="435">
                  <c:v>0.65752530176408142</c:v>
                </c:pt>
                <c:pt idx="436">
                  <c:v>0.52642428225503612</c:v>
                </c:pt>
                <c:pt idx="437">
                  <c:v>1.275331997016055</c:v>
                </c:pt>
                <c:pt idx="438">
                  <c:v>0.89171199686910418</c:v>
                </c:pt>
                <c:pt idx="439">
                  <c:v>0.5115474435437376</c:v>
                </c:pt>
                <c:pt idx="440">
                  <c:v>0.50182653608294425</c:v>
                </c:pt>
                <c:pt idx="441">
                  <c:v>0.4939015818163261</c:v>
                </c:pt>
                <c:pt idx="442">
                  <c:v>0.72333490328571026</c:v>
                </c:pt>
                <c:pt idx="443">
                  <c:v>0.48782551435221555</c:v>
                </c:pt>
                <c:pt idx="444">
                  <c:v>0.95008790788819775</c:v>
                </c:pt>
                <c:pt idx="445">
                  <c:v>0.48348845375193122</c:v>
                </c:pt>
                <c:pt idx="446">
                  <c:v>0.70308314590443544</c:v>
                </c:pt>
                <c:pt idx="447">
                  <c:v>0.92209213860912542</c:v>
                </c:pt>
                <c:pt idx="448">
                  <c:v>0.68736508071218294</c:v>
                </c:pt>
                <c:pt idx="449">
                  <c:v>0.35453014075642542</c:v>
                </c:pt>
                <c:pt idx="450">
                  <c:v>0.67535097450482018</c:v>
                </c:pt>
                <c:pt idx="451">
                  <c:v>0.34676657148888856</c:v>
                </c:pt>
                <c:pt idx="452">
                  <c:v>0.34106383708363314</c:v>
                </c:pt>
                <c:pt idx="453">
                  <c:v>0.33751857031968374</c:v>
                </c:pt>
                <c:pt idx="454">
                  <c:v>0.33453249675269675</c:v>
                </c:pt>
                <c:pt idx="455">
                  <c:v>0.33240073511675433</c:v>
                </c:pt>
                <c:pt idx="456">
                  <c:v>0.95256697559462111</c:v>
                </c:pt>
                <c:pt idx="457">
                  <c:v>0.33072387578739948</c:v>
                </c:pt>
                <c:pt idx="458">
                  <c:v>0.52938772861481964</c:v>
                </c:pt>
                <c:pt idx="459">
                  <c:v>0.72625309674778527</c:v>
                </c:pt>
                <c:pt idx="460">
                  <c:v>0.51633113382019746</c:v>
                </c:pt>
                <c:pt idx="461">
                  <c:v>0.70797724187951894</c:v>
                </c:pt>
                <c:pt idx="462">
                  <c:v>0.50680872479205485</c:v>
                </c:pt>
                <c:pt idx="463">
                  <c:v>0.98533692691609998</c:v>
                </c:pt>
                <c:pt idx="464">
                  <c:v>0.69286908917350654</c:v>
                </c:pt>
                <c:pt idx="465">
                  <c:v>0.49884715806798241</c:v>
                </c:pt>
                <c:pt idx="466">
                  <c:v>0.49355611501841395</c:v>
                </c:pt>
                <c:pt idx="467">
                  <c:v>0.72836191549599061</c:v>
                </c:pt>
                <c:pt idx="468">
                  <c:v>0.71144626560933599</c:v>
                </c:pt>
                <c:pt idx="469">
                  <c:v>0.531556029782284</c:v>
                </c:pt>
                <c:pt idx="470">
                  <c:v>0.35706394702851835</c:v>
                </c:pt>
                <c:pt idx="471">
                  <c:v>0.51969607644734095</c:v>
                </c:pt>
                <c:pt idx="472">
                  <c:v>0.34905525926148423</c:v>
                </c:pt>
                <c:pt idx="473">
                  <c:v>0.51063716678692161</c:v>
                </c:pt>
                <c:pt idx="474">
                  <c:v>0.34459934705989659</c:v>
                </c:pt>
                <c:pt idx="475">
                  <c:v>0.5036076542192478</c:v>
                </c:pt>
                <c:pt idx="476">
                  <c:v>0.34090210825139872</c:v>
                </c:pt>
                <c:pt idx="477">
                  <c:v>0.33773269167333531</c:v>
                </c:pt>
                <c:pt idx="478">
                  <c:v>0.33560395050949265</c:v>
                </c:pt>
                <c:pt idx="479">
                  <c:v>0.73019401780215365</c:v>
                </c:pt>
                <c:pt idx="480">
                  <c:v>0.53292650175122402</c:v>
                </c:pt>
                <c:pt idx="481">
                  <c:v>0.74905882764317999</c:v>
                </c:pt>
                <c:pt idx="482">
                  <c:v>0.52246431769750956</c:v>
                </c:pt>
                <c:pt idx="483">
                  <c:v>0.51400488693553925</c:v>
                </c:pt>
                <c:pt idx="484">
                  <c:v>0.35483671368373221</c:v>
                </c:pt>
                <c:pt idx="485">
                  <c:v>0.35192422368243542</c:v>
                </c:pt>
                <c:pt idx="486">
                  <c:v>0.34724744245428657</c:v>
                </c:pt>
                <c:pt idx="487">
                  <c:v>0.34290096848181423</c:v>
                </c:pt>
                <c:pt idx="488">
                  <c:v>0.34051082986960474</c:v>
                </c:pt>
                <c:pt idx="489">
                  <c:v>0.53404164116850705</c:v>
                </c:pt>
                <c:pt idx="490">
                  <c:v>0.5243579951350128</c:v>
                </c:pt>
                <c:pt idx="491">
                  <c:v>0.53510727765687416</c:v>
                </c:pt>
                <c:pt idx="492">
                  <c:v>0.35938871248246146</c:v>
                </c:pt>
                <c:pt idx="493">
                  <c:v>0.35363777512654815</c:v>
                </c:pt>
                <c:pt idx="494">
                  <c:v>0.34898293916532513</c:v>
                </c:pt>
                <c:pt idx="495">
                  <c:v>0.34544650097971247</c:v>
                </c:pt>
                <c:pt idx="496">
                  <c:v>0.54550736629681995</c:v>
                </c:pt>
                <c:pt idx="497">
                  <c:v>0.36007201339528477</c:v>
                </c:pt>
                <c:pt idx="498">
                  <c:v>0.35488824047153344</c:v>
                </c:pt>
                <c:pt idx="499">
                  <c:v>0.35066635891637182</c:v>
                </c:pt>
                <c:pt idx="500">
                  <c:v>0.36069487015640095</c:v>
                </c:pt>
                <c:pt idx="501">
                  <c:v>0.35578087679187925</c:v>
                </c:pt>
                <c:pt idx="502">
                  <c:v>0.36086493123272534</c:v>
                </c:pt>
                <c:pt idx="503">
                  <c:v>0.36629117708866649</c:v>
                </c:pt>
                <c:pt idx="504">
                  <c:v>1.0711093303428401</c:v>
                </c:pt>
                <c:pt idx="505">
                  <c:v>0.90946957043740395</c:v>
                </c:pt>
                <c:pt idx="506">
                  <c:v>0.75499125880640305</c:v>
                </c:pt>
                <c:pt idx="507">
                  <c:v>0.60659337679516001</c:v>
                </c:pt>
                <c:pt idx="508">
                  <c:v>0.463675551727807</c:v>
                </c:pt>
                <c:pt idx="509">
                  <c:v>0.32560539089713303</c:v>
                </c:pt>
                <c:pt idx="510">
                  <c:v>1.2983702375466568</c:v>
                </c:pt>
                <c:pt idx="511">
                  <c:v>1.1721161171670065</c:v>
                </c:pt>
                <c:pt idx="512">
                  <c:v>1.1172583567207648</c:v>
                </c:pt>
                <c:pt idx="513">
                  <c:v>1.0876013673972014</c:v>
                </c:pt>
                <c:pt idx="514">
                  <c:v>1.0634093006325822</c:v>
                </c:pt>
                <c:pt idx="515">
                  <c:v>0.97982224571923615</c:v>
                </c:pt>
                <c:pt idx="516">
                  <c:v>0.94215738083034983</c:v>
                </c:pt>
                <c:pt idx="517">
                  <c:v>0.92121819868565868</c:v>
                </c:pt>
                <c:pt idx="518">
                  <c:v>0.85765547433567935</c:v>
                </c:pt>
                <c:pt idx="519">
                  <c:v>0.80265899967079912</c:v>
                </c:pt>
                <c:pt idx="520">
                  <c:v>0.77703621228177255</c:v>
                </c:pt>
                <c:pt idx="521">
                  <c:v>1.3967716330534141</c:v>
                </c:pt>
                <c:pt idx="522">
                  <c:v>0.76278696082416608</c:v>
                </c:pt>
                <c:pt idx="523">
                  <c:v>1.2640402084179601</c:v>
                </c:pt>
                <c:pt idx="524">
                  <c:v>0.67161553038672073</c:v>
                </c:pt>
                <c:pt idx="525">
                  <c:v>1.195178505599898</c:v>
                </c:pt>
                <c:pt idx="526">
                  <c:v>0.63709731500024258</c:v>
                </c:pt>
                <c:pt idx="527">
                  <c:v>1.1529079264224216</c:v>
                </c:pt>
                <c:pt idx="528">
                  <c:v>0.6208644384471308</c:v>
                </c:pt>
                <c:pt idx="529">
                  <c:v>1.1245938028054561</c:v>
                </c:pt>
                <c:pt idx="530">
                  <c:v>1.1242449878318426</c:v>
                </c:pt>
                <c:pt idx="531">
                  <c:v>0.61179848403643988</c:v>
                </c:pt>
                <c:pt idx="532">
                  <c:v>1.1044421080502185</c:v>
                </c:pt>
                <c:pt idx="533">
                  <c:v>1.0896303570169104</c:v>
                </c:pt>
                <c:pt idx="534">
                  <c:v>1.0782290313890377</c:v>
                </c:pt>
                <c:pt idx="535">
                  <c:v>1.0411870858385144</c:v>
                </c:pt>
                <c:pt idx="536">
                  <c:v>1.4525216407435706</c:v>
                </c:pt>
                <c:pt idx="537">
                  <c:v>0.99545668752636651</c:v>
                </c:pt>
                <c:pt idx="538">
                  <c:v>0.96654947961142545</c:v>
                </c:pt>
                <c:pt idx="539">
                  <c:v>0.9469631377152975</c:v>
                </c:pt>
                <c:pt idx="540">
                  <c:v>0.93275783491978725</c:v>
                </c:pt>
                <c:pt idx="541">
                  <c:v>0.92256305623624268</c:v>
                </c:pt>
                <c:pt idx="542">
                  <c:v>0.50190301551216809</c:v>
                </c:pt>
                <c:pt idx="543">
                  <c:v>0.91459062476218256</c:v>
                </c:pt>
                <c:pt idx="544">
                  <c:v>1.3258527766174717</c:v>
                </c:pt>
                <c:pt idx="545">
                  <c:v>0.89603068810131647</c:v>
                </c:pt>
                <c:pt idx="546">
                  <c:v>0.48164160547648777</c:v>
                </c:pt>
                <c:pt idx="547">
                  <c:v>0.47215831209537057</c:v>
                </c:pt>
                <c:pt idx="548">
                  <c:v>1.2523929439452968</c:v>
                </c:pt>
                <c:pt idx="549">
                  <c:v>0.46671438090805523</c:v>
                </c:pt>
                <c:pt idx="550">
                  <c:v>0.84307610104893538</c:v>
                </c:pt>
                <c:pt idx="551">
                  <c:v>1.2050475576693545</c:v>
                </c:pt>
                <c:pt idx="552">
                  <c:v>0.81302940116713007</c:v>
                </c:pt>
                <c:pt idx="553">
                  <c:v>1.1719744839717292</c:v>
                </c:pt>
                <c:pt idx="554">
                  <c:v>1.1567935740877453</c:v>
                </c:pt>
                <c:pt idx="555">
                  <c:v>0.79373182365964434</c:v>
                </c:pt>
                <c:pt idx="556">
                  <c:v>1.1463231671970111</c:v>
                </c:pt>
                <c:pt idx="557">
                  <c:v>1.4891709954206562</c:v>
                </c:pt>
                <c:pt idx="558">
                  <c:v>0.78045786233097736</c:v>
                </c:pt>
                <c:pt idx="559">
                  <c:v>1.128652503583881</c:v>
                </c:pt>
                <c:pt idx="560">
                  <c:v>0.77098981730272376</c:v>
                </c:pt>
                <c:pt idx="561">
                  <c:v>0.7637579217053726</c:v>
                </c:pt>
                <c:pt idx="562">
                  <c:v>0.75823934350357725</c:v>
                </c:pt>
                <c:pt idx="563">
                  <c:v>1.0800419071658729</c:v>
                </c:pt>
                <c:pt idx="564">
                  <c:v>1.3700903169576177</c:v>
                </c:pt>
                <c:pt idx="565">
                  <c:v>1.03376534197623</c:v>
                </c:pt>
                <c:pt idx="566">
                  <c:v>0.69546874314562956</c:v>
                </c:pt>
                <c:pt idx="567">
                  <c:v>1.0029627082734087</c:v>
                </c:pt>
                <c:pt idx="568">
                  <c:v>1.2977502702092734</c:v>
                </c:pt>
                <c:pt idx="569">
                  <c:v>0.97966009701585033</c:v>
                </c:pt>
                <c:pt idx="570">
                  <c:v>0.66286391217294527</c:v>
                </c:pt>
                <c:pt idx="571">
                  <c:v>0.9619884414601001</c:v>
                </c:pt>
                <c:pt idx="572">
                  <c:v>1.2482619148655043</c:v>
                </c:pt>
                <c:pt idx="573">
                  <c:v>0.94881027508313298</c:v>
                </c:pt>
                <c:pt idx="574">
                  <c:v>0.64388610132757884</c:v>
                </c:pt>
                <c:pt idx="575">
                  <c:v>1.5139761446356772</c:v>
                </c:pt>
                <c:pt idx="576">
                  <c:v>1.2108595986146518</c:v>
                </c:pt>
                <c:pt idx="577">
                  <c:v>0.63147672746142225</c:v>
                </c:pt>
                <c:pt idx="578">
                  <c:v>0.34459726730225426</c:v>
                </c:pt>
                <c:pt idx="579">
                  <c:v>0.91566122714974629</c:v>
                </c:pt>
                <c:pt idx="580">
                  <c:v>0.62322381857563269</c:v>
                </c:pt>
                <c:pt idx="581">
                  <c:v>1.1826391957453024</c:v>
                </c:pt>
                <c:pt idx="582">
                  <c:v>1.1769591694335919</c:v>
                </c:pt>
                <c:pt idx="583">
                  <c:v>0.61702271343084125</c:v>
                </c:pt>
                <c:pt idx="584">
                  <c:v>0.3346727965615407</c:v>
                </c:pt>
                <c:pt idx="585">
                  <c:v>0.61234782770248197</c:v>
                </c:pt>
                <c:pt idx="586">
                  <c:v>0.60893103307999286</c:v>
                </c:pt>
                <c:pt idx="587">
                  <c:v>0.32984061227962597</c:v>
                </c:pt>
                <c:pt idx="588">
                  <c:v>0.32719007964476116</c:v>
                </c:pt>
                <c:pt idx="589">
                  <c:v>0.86882617262678918</c:v>
                </c:pt>
                <c:pt idx="590">
                  <c:v>1.4037827135461989</c:v>
                </c:pt>
                <c:pt idx="591">
                  <c:v>1.108092610557577</c:v>
                </c:pt>
                <c:pt idx="592">
                  <c:v>0.83818874592987425</c:v>
                </c:pt>
                <c:pt idx="593">
                  <c:v>1.3323805139091762</c:v>
                </c:pt>
                <c:pt idx="594">
                  <c:v>0.8174173490611647</c:v>
                </c:pt>
                <c:pt idx="595">
                  <c:v>1.0630557312832947</c:v>
                </c:pt>
                <c:pt idx="596">
                  <c:v>0.80271789019267492</c:v>
                </c:pt>
                <c:pt idx="597">
                  <c:v>1.5326351452728417</c:v>
                </c:pt>
                <c:pt idx="598">
                  <c:v>0.79087306303268301</c:v>
                </c:pt>
                <c:pt idx="599">
                  <c:v>1.2817206723305696</c:v>
                </c:pt>
                <c:pt idx="600">
                  <c:v>1.0306788338444139</c:v>
                </c:pt>
                <c:pt idx="601">
                  <c:v>0.78204534749791965</c:v>
                </c:pt>
                <c:pt idx="602">
                  <c:v>1.0059839955301677</c:v>
                </c:pt>
                <c:pt idx="603">
                  <c:v>1.2440313274576582</c:v>
                </c:pt>
                <c:pt idx="604">
                  <c:v>0.98743855361633504</c:v>
                </c:pt>
                <c:pt idx="605">
                  <c:v>0.51570743850614742</c:v>
                </c:pt>
                <c:pt idx="606">
                  <c:v>1.43034657971014</c:v>
                </c:pt>
                <c:pt idx="607">
                  <c:v>1.1902267454149289</c:v>
                </c:pt>
                <c:pt idx="608">
                  <c:v>0.4962609618736295</c:v>
                </c:pt>
                <c:pt idx="609">
                  <c:v>0.70775216578677913</c:v>
                </c:pt>
                <c:pt idx="610">
                  <c:v>0.92805087653373664</c:v>
                </c:pt>
                <c:pt idx="611">
                  <c:v>0.48536487428272196</c:v>
                </c:pt>
                <c:pt idx="612">
                  <c:v>1.3611071291064722</c:v>
                </c:pt>
                <c:pt idx="613">
                  <c:v>0.47843391707003191</c:v>
                </c:pt>
                <c:pt idx="614">
                  <c:v>1.1277024895435748</c:v>
                </c:pt>
                <c:pt idx="615">
                  <c:v>1.547375485800222</c:v>
                </c:pt>
                <c:pt idx="616">
                  <c:v>0.47328200282474531</c:v>
                </c:pt>
                <c:pt idx="617">
                  <c:v>0.46969460871843349</c:v>
                </c:pt>
                <c:pt idx="618">
                  <c:v>0.46693992552954511</c:v>
                </c:pt>
                <c:pt idx="619">
                  <c:v>0.67854590948669169</c:v>
                </c:pt>
                <c:pt idx="620">
                  <c:v>1.3109567295728177</c:v>
                </c:pt>
                <c:pt idx="621">
                  <c:v>0.46501001128335639</c:v>
                </c:pt>
                <c:pt idx="622">
                  <c:v>0.8859675915032087</c:v>
                </c:pt>
                <c:pt idx="623">
                  <c:v>1.084984284465073</c:v>
                </c:pt>
                <c:pt idx="624">
                  <c:v>0.65950049414780543</c:v>
                </c:pt>
                <c:pt idx="625">
                  <c:v>0.85706941348622356</c:v>
                </c:pt>
                <c:pt idx="626">
                  <c:v>1.0528773357211003</c:v>
                </c:pt>
                <c:pt idx="627">
                  <c:v>0.64671151918528691</c:v>
                </c:pt>
                <c:pt idx="628">
                  <c:v>1.4516278394221525</c:v>
                </c:pt>
                <c:pt idx="629">
                  <c:v>0.83588740874803125</c:v>
                </c:pt>
                <c:pt idx="630">
                  <c:v>0.63672195600047865</c:v>
                </c:pt>
                <c:pt idx="631">
                  <c:v>1.0283929571659858</c:v>
                </c:pt>
                <c:pt idx="632">
                  <c:v>0.62966049040976346</c:v>
                </c:pt>
                <c:pt idx="633">
                  <c:v>0.82006250171065131</c:v>
                </c:pt>
                <c:pt idx="634">
                  <c:v>0.6246052350723722</c:v>
                </c:pt>
                <c:pt idx="635">
                  <c:v>1.2003670724815079</c:v>
                </c:pt>
                <c:pt idx="636">
                  <c:v>1.3853366625917038</c:v>
                </c:pt>
                <c:pt idx="637">
                  <c:v>0.80800331771156386</c:v>
                </c:pt>
                <c:pt idx="638">
                  <c:v>1.5593625779825688</c:v>
                </c:pt>
                <c:pt idx="639">
                  <c:v>1.1442913632251743</c:v>
                </c:pt>
                <c:pt idx="640">
                  <c:v>0.93594370741434629</c:v>
                </c:pt>
                <c:pt idx="641">
                  <c:v>1.4697724880074083</c:v>
                </c:pt>
                <c:pt idx="642">
                  <c:v>1.1028099067772019</c:v>
                </c:pt>
                <c:pt idx="643">
                  <c:v>1.0716899040018952</c:v>
                </c:pt>
                <c:pt idx="644">
                  <c:v>0.89891460061740169</c:v>
                </c:pt>
                <c:pt idx="645">
                  <c:v>1.5684107004803542</c:v>
                </c:pt>
                <c:pt idx="646">
                  <c:v>0.7153677930577792</c:v>
                </c:pt>
                <c:pt idx="647">
                  <c:v>1.2079382065798727</c:v>
                </c:pt>
                <c:pt idx="648">
                  <c:v>0.87155148333284216</c:v>
                </c:pt>
                <c:pt idx="649">
                  <c:v>1.6938826593137399</c:v>
                </c:pt>
                <c:pt idx="650">
                  <c:v>0.68953881130913008</c:v>
                </c:pt>
                <c:pt idx="651">
                  <c:v>0.8509082130880371</c:v>
                </c:pt>
                <c:pt idx="652">
                  <c:v>0.52257916502271229</c:v>
                </c:pt>
                <c:pt idx="653">
                  <c:v>1.1563611087937198</c:v>
                </c:pt>
                <c:pt idx="654">
                  <c:v>0.83447458584812328</c:v>
                </c:pt>
                <c:pt idx="655">
                  <c:v>0.67131844346850922</c:v>
                </c:pt>
                <c:pt idx="656">
                  <c:v>0.35153864279560509</c:v>
                </c:pt>
                <c:pt idx="657">
                  <c:v>0.50551077111330567</c:v>
                </c:pt>
                <c:pt idx="658">
                  <c:v>0.65831776838560119</c:v>
                </c:pt>
                <c:pt idx="659">
                  <c:v>0.34213793498349299</c:v>
                </c:pt>
                <c:pt idx="660">
                  <c:v>1.1171829328049241</c:v>
                </c:pt>
                <c:pt idx="661">
                  <c:v>0.49441955334729737</c:v>
                </c:pt>
                <c:pt idx="662">
                  <c:v>0.64815708366444746</c:v>
                </c:pt>
                <c:pt idx="663">
                  <c:v>0.33697887662562803</c:v>
                </c:pt>
                <c:pt idx="664">
                  <c:v>0.64057544896497853</c:v>
                </c:pt>
                <c:pt idx="665">
                  <c:v>0.48705019694450091</c:v>
                </c:pt>
                <c:pt idx="666">
                  <c:v>0.94188433178952846</c:v>
                </c:pt>
                <c:pt idx="667">
                  <c:v>0.33268378440649066</c:v>
                </c:pt>
                <c:pt idx="668">
                  <c:v>0.48149667072389296</c:v>
                </c:pt>
                <c:pt idx="669">
                  <c:v>0.33021470261554953</c:v>
                </c:pt>
                <c:pt idx="670">
                  <c:v>0.32860026354713145</c:v>
                </c:pt>
                <c:pt idx="671">
                  <c:v>0.47743622863451268</c:v>
                </c:pt>
                <c:pt idx="672">
                  <c:v>0.32763635649957096</c:v>
                </c:pt>
                <c:pt idx="673">
                  <c:v>0.32648069982854411</c:v>
                </c:pt>
                <c:pt idx="674">
                  <c:v>1.2138232965656288</c:v>
                </c:pt>
                <c:pt idx="675">
                  <c:v>0.47385918618996553</c:v>
                </c:pt>
                <c:pt idx="676">
                  <c:v>0.90797757393019674</c:v>
                </c:pt>
                <c:pt idx="677">
                  <c:v>0.88292550954032534</c:v>
                </c:pt>
                <c:pt idx="678">
                  <c:v>1.1662851769909113</c:v>
                </c:pt>
                <c:pt idx="679">
                  <c:v>0.86266160220980115</c:v>
                </c:pt>
                <c:pt idx="680">
                  <c:v>0.72005090881124112</c:v>
                </c:pt>
                <c:pt idx="681">
                  <c:v>0.69705516119757094</c:v>
                </c:pt>
                <c:pt idx="682">
                  <c:v>1.218622008774054</c:v>
                </c:pt>
                <c:pt idx="683">
                  <c:v>0.94692761005917692</c:v>
                </c:pt>
                <c:pt idx="684">
                  <c:v>0.68031215918700605</c:v>
                </c:pt>
                <c:pt idx="685">
                  <c:v>0.6674909947376868</c:v>
                </c:pt>
                <c:pt idx="686">
                  <c:v>0.91579959268665156</c:v>
                </c:pt>
                <c:pt idx="687">
                  <c:v>0.65715656852142734</c:v>
                </c:pt>
                <c:pt idx="688">
                  <c:v>0.526790122794217</c:v>
                </c:pt>
                <c:pt idx="689">
                  <c:v>1.2753745670883101</c:v>
                </c:pt>
                <c:pt idx="690">
                  <c:v>0.89196968917363284</c:v>
                </c:pt>
                <c:pt idx="691">
                  <c:v>0.51207569351579796</c:v>
                </c:pt>
                <c:pt idx="692">
                  <c:v>0.50178426196710901</c:v>
                </c:pt>
                <c:pt idx="693">
                  <c:v>0.49421071428546853</c:v>
                </c:pt>
                <c:pt idx="694">
                  <c:v>0.72382264098852001</c:v>
                </c:pt>
                <c:pt idx="695">
                  <c:v>0.4881895884268096</c:v>
                </c:pt>
                <c:pt idx="696">
                  <c:v>0.95012209355815769</c:v>
                </c:pt>
                <c:pt idx="697">
                  <c:v>0.48350875161556067</c:v>
                </c:pt>
                <c:pt idx="698">
                  <c:v>0.70266598116055345</c:v>
                </c:pt>
                <c:pt idx="699">
                  <c:v>0.92190586126510998</c:v>
                </c:pt>
                <c:pt idx="700">
                  <c:v>0.68747141636988662</c:v>
                </c:pt>
                <c:pt idx="701">
                  <c:v>0.35453511009538557</c:v>
                </c:pt>
                <c:pt idx="702">
                  <c:v>0.67520630976105145</c:v>
                </c:pt>
                <c:pt idx="703">
                  <c:v>0.34677326297612626</c:v>
                </c:pt>
                <c:pt idx="704">
                  <c:v>0.34099289099001218</c:v>
                </c:pt>
                <c:pt idx="705">
                  <c:v>0.33744837710971903</c:v>
                </c:pt>
                <c:pt idx="706">
                  <c:v>0.33454209783528316</c:v>
                </c:pt>
                <c:pt idx="707">
                  <c:v>0.33257108060309482</c:v>
                </c:pt>
                <c:pt idx="708">
                  <c:v>0.95259635510130458</c:v>
                </c:pt>
                <c:pt idx="709">
                  <c:v>0.33073685390180352</c:v>
                </c:pt>
                <c:pt idx="710">
                  <c:v>0.52913832137815575</c:v>
                </c:pt>
                <c:pt idx="711">
                  <c:v>0.72627685642059325</c:v>
                </c:pt>
                <c:pt idx="712">
                  <c:v>0.51638139584159626</c:v>
                </c:pt>
                <c:pt idx="713">
                  <c:v>0.70776572685660966</c:v>
                </c:pt>
                <c:pt idx="714">
                  <c:v>0.50682239768354642</c:v>
                </c:pt>
                <c:pt idx="715">
                  <c:v>0.98550504575131004</c:v>
                </c:pt>
                <c:pt idx="716">
                  <c:v>0.69266321507795636</c:v>
                </c:pt>
                <c:pt idx="717">
                  <c:v>0.49923255344078565</c:v>
                </c:pt>
                <c:pt idx="718">
                  <c:v>0.49332873292197482</c:v>
                </c:pt>
                <c:pt idx="719">
                  <c:v>0.7283833372781493</c:v>
                </c:pt>
                <c:pt idx="720">
                  <c:v>0.71075002827958378</c:v>
                </c:pt>
                <c:pt idx="721">
                  <c:v>0.53143307479972812</c:v>
                </c:pt>
                <c:pt idx="722">
                  <c:v>0.35679963650077462</c:v>
                </c:pt>
                <c:pt idx="723">
                  <c:v>0.51970700925024271</c:v>
                </c:pt>
                <c:pt idx="724">
                  <c:v>0.34993460203515087</c:v>
                </c:pt>
                <c:pt idx="725">
                  <c:v>0.51085448576343184</c:v>
                </c:pt>
                <c:pt idx="726">
                  <c:v>0.34460617069370636</c:v>
                </c:pt>
                <c:pt idx="727">
                  <c:v>0.50362177931652796</c:v>
                </c:pt>
                <c:pt idx="728">
                  <c:v>0.34091010194387317</c:v>
                </c:pt>
                <c:pt idx="729">
                  <c:v>0.33773146970977569</c:v>
                </c:pt>
                <c:pt idx="730">
                  <c:v>0.33561397119973496</c:v>
                </c:pt>
                <c:pt idx="731">
                  <c:v>0.7302088872047291</c:v>
                </c:pt>
                <c:pt idx="732">
                  <c:v>0.53290468569563232</c:v>
                </c:pt>
                <c:pt idx="733">
                  <c:v>0.74889377540589497</c:v>
                </c:pt>
                <c:pt idx="734">
                  <c:v>0.52244357069008762</c:v>
                </c:pt>
                <c:pt idx="735">
                  <c:v>0.51382854100291531</c:v>
                </c:pt>
                <c:pt idx="736">
                  <c:v>0.35836881107043106</c:v>
                </c:pt>
                <c:pt idx="737">
                  <c:v>0.35188059076287048</c:v>
                </c:pt>
                <c:pt idx="738">
                  <c:v>0.34720510519459213</c:v>
                </c:pt>
                <c:pt idx="739">
                  <c:v>0.34342331590920616</c:v>
                </c:pt>
                <c:pt idx="740">
                  <c:v>0.34047030834262754</c:v>
                </c:pt>
                <c:pt idx="741">
                  <c:v>0.53385529482784488</c:v>
                </c:pt>
                <c:pt idx="742">
                  <c:v>0.52446487854877821</c:v>
                </c:pt>
                <c:pt idx="743">
                  <c:v>0.53485782628758416</c:v>
                </c:pt>
                <c:pt idx="744">
                  <c:v>0.35924935110721756</c:v>
                </c:pt>
                <c:pt idx="745">
                  <c:v>0.35364333460510178</c:v>
                </c:pt>
                <c:pt idx="746">
                  <c:v>0.34894833375509904</c:v>
                </c:pt>
                <c:pt idx="747">
                  <c:v>0.34549356979776785</c:v>
                </c:pt>
                <c:pt idx="748">
                  <c:v>0.54551620360732</c:v>
                </c:pt>
                <c:pt idx="749">
                  <c:v>0.36007683318503619</c:v>
                </c:pt>
                <c:pt idx="750">
                  <c:v>0.3549632520874379</c:v>
                </c:pt>
                <c:pt idx="751">
                  <c:v>0.35070691906184615</c:v>
                </c:pt>
                <c:pt idx="752">
                  <c:v>0.3606995583270643</c:v>
                </c:pt>
                <c:pt idx="753">
                  <c:v>0.35589587725610716</c:v>
                </c:pt>
                <c:pt idx="754">
                  <c:v>0.36089676894750738</c:v>
                </c:pt>
                <c:pt idx="755">
                  <c:v>0.3662460156228195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2-4066-99E6-B280CF84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40688"/>
        <c:axId val="1687632048"/>
      </c:scatterChart>
      <c:valAx>
        <c:axId val="1687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2048"/>
        <c:crosses val="autoZero"/>
        <c:crossBetween val="midCat"/>
      </c:valAx>
      <c:valAx>
        <c:axId val="16876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curvature_reginfos!$AA$1</c:f>
              <c:strCache>
                <c:ptCount val="1"/>
                <c:pt idx="0">
                  <c:v>inter/avg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curvature_reginfos!$AA$2:$AA$757</c:f>
              <c:numCache>
                <c:formatCode>General</c:formatCode>
                <c:ptCount val="756"/>
                <c:pt idx="0">
                  <c:v>1.1032320023403754</c:v>
                </c:pt>
                <c:pt idx="1">
                  <c:v>1.0867883834847067</c:v>
                </c:pt>
                <c:pt idx="2">
                  <c:v>1.0715478463781174</c:v>
                </c:pt>
                <c:pt idx="3">
                  <c:v>1.0575676430009227</c:v>
                </c:pt>
                <c:pt idx="4">
                  <c:v>1.0440923022280151</c:v>
                </c:pt>
                <c:pt idx="5">
                  <c:v>1.0317228590493062</c:v>
                </c:pt>
                <c:pt idx="6">
                  <c:v>1.2802244219783638</c:v>
                </c:pt>
                <c:pt idx="7">
                  <c:v>1.192309804031372</c:v>
                </c:pt>
                <c:pt idx="8">
                  <c:v>1.1478815665453417</c:v>
                </c:pt>
                <c:pt idx="9">
                  <c:v>1.1202403238943854</c:v>
                </c:pt>
                <c:pt idx="10">
                  <c:v>1.2323387591210326</c:v>
                </c:pt>
                <c:pt idx="11">
                  <c:v>1.1613316304000569</c:v>
                </c:pt>
                <c:pt idx="12">
                  <c:v>1.1235492826236451</c:v>
                </c:pt>
                <c:pt idx="13">
                  <c:v>1.1008246213924424</c:v>
                </c:pt>
                <c:pt idx="14">
                  <c:v>1.1908007866173129</c:v>
                </c:pt>
                <c:pt idx="15">
                  <c:v>1.1331641775798482</c:v>
                </c:pt>
                <c:pt idx="16">
                  <c:v>1.1029975366593014</c:v>
                </c:pt>
                <c:pt idx="17">
                  <c:v>1.3401400299721806</c:v>
                </c:pt>
                <c:pt idx="18">
                  <c:v>1.0840658613769734</c:v>
                </c:pt>
                <c:pt idx="19">
                  <c:v>1.2577805584293276</c:v>
                </c:pt>
                <c:pt idx="20">
                  <c:v>1.1560152989802948</c:v>
                </c:pt>
                <c:pt idx="21">
                  <c:v>1.2095756925121095</c:v>
                </c:pt>
                <c:pt idx="22">
                  <c:v>1.1082234115647738</c:v>
                </c:pt>
                <c:pt idx="23">
                  <c:v>1.1772891818799527</c:v>
                </c:pt>
                <c:pt idx="24">
                  <c:v>1.0828312916792009</c:v>
                </c:pt>
                <c:pt idx="25">
                  <c:v>1.1537270656492968</c:v>
                </c:pt>
                <c:pt idx="26">
                  <c:v>1.2779054277177184</c:v>
                </c:pt>
                <c:pt idx="27">
                  <c:v>1.0669156318776882</c:v>
                </c:pt>
                <c:pt idx="28">
                  <c:v>1.1359526268273634</c:v>
                </c:pt>
                <c:pt idx="29">
                  <c:v>1.1217533788001071</c:v>
                </c:pt>
                <c:pt idx="30">
                  <c:v>1.1108488317181253</c:v>
                </c:pt>
                <c:pt idx="31">
                  <c:v>1.214746473125174</c:v>
                </c:pt>
                <c:pt idx="32">
                  <c:v>1.3712515394056144</c:v>
                </c:pt>
                <c:pt idx="33">
                  <c:v>1.1756864610942122</c:v>
                </c:pt>
                <c:pt idx="34">
                  <c:v>1.1492381796596065</c:v>
                </c:pt>
                <c:pt idx="35">
                  <c:v>1.1295186583175372</c:v>
                </c:pt>
                <c:pt idx="36">
                  <c:v>1.1151015704912766</c:v>
                </c:pt>
                <c:pt idx="37">
                  <c:v>1.102393030922113</c:v>
                </c:pt>
                <c:pt idx="38">
                  <c:v>1.1199207974408805</c:v>
                </c:pt>
                <c:pt idx="39">
                  <c:v>1.0929436110327995</c:v>
                </c:pt>
                <c:pt idx="40">
                  <c:v>1.2970523397290954</c:v>
                </c:pt>
                <c:pt idx="41">
                  <c:v>1.2277659862864509</c:v>
                </c:pt>
                <c:pt idx="42">
                  <c:v>1.0833987110813146</c:v>
                </c:pt>
                <c:pt idx="43">
                  <c:v>1.0632638506527583</c:v>
                </c:pt>
                <c:pt idx="44">
                  <c:v>1.2518682048266909</c:v>
                </c:pt>
                <c:pt idx="45">
                  <c:v>1.0515771178007027</c:v>
                </c:pt>
                <c:pt idx="46">
                  <c:v>1.1773033475014787</c:v>
                </c:pt>
                <c:pt idx="47">
                  <c:v>1.2177924121865509</c:v>
                </c:pt>
                <c:pt idx="48">
                  <c:v>1.1451752529325596</c:v>
                </c:pt>
                <c:pt idx="49">
                  <c:v>1.190985462409957</c:v>
                </c:pt>
                <c:pt idx="50">
                  <c:v>1.2999987033703235</c:v>
                </c:pt>
                <c:pt idx="51">
                  <c:v>1.1232652490822874</c:v>
                </c:pt>
                <c:pt idx="52">
                  <c:v>1.1732530495647862</c:v>
                </c:pt>
                <c:pt idx="53">
                  <c:v>1.3895968803592427</c:v>
                </c:pt>
                <c:pt idx="54">
                  <c:v>1.1072251168841201</c:v>
                </c:pt>
                <c:pt idx="55">
                  <c:v>1.1528204284205423</c:v>
                </c:pt>
                <c:pt idx="56">
                  <c:v>1.0945615944117191</c:v>
                </c:pt>
                <c:pt idx="57">
                  <c:v>1.0852757151338817</c:v>
                </c:pt>
                <c:pt idx="58">
                  <c:v>1.0777148444918638</c:v>
                </c:pt>
                <c:pt idx="59">
                  <c:v>1.2478153787355788</c:v>
                </c:pt>
                <c:pt idx="60">
                  <c:v>1.3245663181850837</c:v>
                </c:pt>
                <c:pt idx="61">
                  <c:v>1.2093593422291584</c:v>
                </c:pt>
                <c:pt idx="62">
                  <c:v>1.1852458851298371</c:v>
                </c:pt>
                <c:pt idx="63">
                  <c:v>1.1794788637568094</c:v>
                </c:pt>
                <c:pt idx="64">
                  <c:v>1.2785878136569511</c:v>
                </c:pt>
                <c:pt idx="65">
                  <c:v>1.1604520028406762</c:v>
                </c:pt>
                <c:pt idx="66">
                  <c:v>1.1431936898422985</c:v>
                </c:pt>
                <c:pt idx="67">
                  <c:v>1.1459965118927726</c:v>
                </c:pt>
                <c:pt idx="68">
                  <c:v>1.244495153325865</c:v>
                </c:pt>
                <c:pt idx="69">
                  <c:v>1.1323744450449067</c:v>
                </c:pt>
                <c:pt idx="70">
                  <c:v>1.1171037377736515</c:v>
                </c:pt>
                <c:pt idx="71">
                  <c:v>1.4046335552953462</c:v>
                </c:pt>
                <c:pt idx="72">
                  <c:v>1.2214438714970479</c:v>
                </c:pt>
                <c:pt idx="73">
                  <c:v>1.099789215999921</c:v>
                </c:pt>
                <c:pt idx="74">
                  <c:v>1.0879803417409191</c:v>
                </c:pt>
                <c:pt idx="75">
                  <c:v>1.2465670683993122</c:v>
                </c:pt>
                <c:pt idx="76">
                  <c:v>1.0854934483743459</c:v>
                </c:pt>
                <c:pt idx="77">
                  <c:v>1.2020637658048849</c:v>
                </c:pt>
                <c:pt idx="78">
                  <c:v>1.3135601950906028</c:v>
                </c:pt>
                <c:pt idx="79">
                  <c:v>1.0756845854251467</c:v>
                </c:pt>
                <c:pt idx="80">
                  <c:v>1.059592376156282</c:v>
                </c:pt>
                <c:pt idx="81">
                  <c:v>1.0682160739377049</c:v>
                </c:pt>
                <c:pt idx="82">
                  <c:v>1.0613468166474405</c:v>
                </c:pt>
                <c:pt idx="83">
                  <c:v>1.0457600262759195</c:v>
                </c:pt>
                <c:pt idx="84">
                  <c:v>1.0365476009178574</c:v>
                </c:pt>
                <c:pt idx="85">
                  <c:v>1.201344919043795</c:v>
                </c:pt>
                <c:pt idx="86">
                  <c:v>1.3443373452687952</c:v>
                </c:pt>
                <c:pt idx="87">
                  <c:v>1.2665593187784436</c:v>
                </c:pt>
                <c:pt idx="88">
                  <c:v>1.1730647558012075</c:v>
                </c:pt>
                <c:pt idx="89">
                  <c:v>1.3025452186721003</c:v>
                </c:pt>
                <c:pt idx="90">
                  <c:v>1.1507911036214959</c:v>
                </c:pt>
                <c:pt idx="91">
                  <c:v>1.230832243855192</c:v>
                </c:pt>
                <c:pt idx="92">
                  <c:v>1.1315903718158866</c:v>
                </c:pt>
                <c:pt idx="93">
                  <c:v>1.4152477995014818</c:v>
                </c:pt>
                <c:pt idx="94">
                  <c:v>1.1196389368521817</c:v>
                </c:pt>
                <c:pt idx="95">
                  <c:v>1.2709105321357408</c:v>
                </c:pt>
                <c:pt idx="96">
                  <c:v>1.2046699057755788</c:v>
                </c:pt>
                <c:pt idx="97">
                  <c:v>1.1082143115171568</c:v>
                </c:pt>
                <c:pt idx="98">
                  <c:v>1.1854661907936299</c:v>
                </c:pt>
                <c:pt idx="99">
                  <c:v>1.2448941981963924</c:v>
                </c:pt>
                <c:pt idx="100">
                  <c:v>1.167963324623561</c:v>
                </c:pt>
                <c:pt idx="101">
                  <c:v>1.1427078592354831</c:v>
                </c:pt>
                <c:pt idx="102">
                  <c:v>1.3594179207087023</c:v>
                </c:pt>
                <c:pt idx="103">
                  <c:v>1.3240770038206715</c:v>
                </c:pt>
                <c:pt idx="104">
                  <c:v>1.1136227704930037</c:v>
                </c:pt>
                <c:pt idx="105">
                  <c:v>1.1987492094088286</c:v>
                </c:pt>
                <c:pt idx="106">
                  <c:v>1.2562395481557402</c:v>
                </c:pt>
                <c:pt idx="107">
                  <c:v>1.092061771629687</c:v>
                </c:pt>
                <c:pt idx="108">
                  <c:v>1.3201537531206566</c:v>
                </c:pt>
                <c:pt idx="109">
                  <c:v>1.0763074616445849</c:v>
                </c:pt>
                <c:pt idx="110">
                  <c:v>1.2831645412099451</c:v>
                </c:pt>
                <c:pt idx="111">
                  <c:v>1.4226225196817597</c:v>
                </c:pt>
                <c:pt idx="112">
                  <c:v>1.0671117400080277</c:v>
                </c:pt>
                <c:pt idx="113">
                  <c:v>1.0590952841986205</c:v>
                </c:pt>
                <c:pt idx="114">
                  <c:v>1.0532680975083983</c:v>
                </c:pt>
                <c:pt idx="115">
                  <c:v>1.1646449286053722</c:v>
                </c:pt>
                <c:pt idx="116">
                  <c:v>1.2888624127886767</c:v>
                </c:pt>
                <c:pt idx="117">
                  <c:v>1.0473884805053149</c:v>
                </c:pt>
                <c:pt idx="118">
                  <c:v>1.2185463639775631</c:v>
                </c:pt>
                <c:pt idx="119">
                  <c:v>1.2493058365644669</c:v>
                </c:pt>
                <c:pt idx="120">
                  <c:v>1.1411833738127843</c:v>
                </c:pt>
                <c:pt idx="121">
                  <c:v>1.1910591492636489</c:v>
                </c:pt>
                <c:pt idx="122">
                  <c:v>1.2244104833174543</c:v>
                </c:pt>
                <c:pt idx="123">
                  <c:v>1.1213323630503593</c:v>
                </c:pt>
                <c:pt idx="124">
                  <c:v>1.3719295355170587</c:v>
                </c:pt>
                <c:pt idx="125">
                  <c:v>1.1703835644185658</c:v>
                </c:pt>
                <c:pt idx="126">
                  <c:v>1.1093300965809523</c:v>
                </c:pt>
                <c:pt idx="127">
                  <c:v>1.2033142894328304</c:v>
                </c:pt>
                <c:pt idx="128">
                  <c:v>1.0969206666961764</c:v>
                </c:pt>
                <c:pt idx="129">
                  <c:v>1.1529908626587746</c:v>
                </c:pt>
                <c:pt idx="130">
                  <c:v>1.0841869303620719</c:v>
                </c:pt>
                <c:pt idx="131">
                  <c:v>1.3300971574945868</c:v>
                </c:pt>
                <c:pt idx="132">
                  <c:v>1.3337692490176603</c:v>
                </c:pt>
                <c:pt idx="133">
                  <c:v>1.1375126660304034</c:v>
                </c:pt>
                <c:pt idx="134">
                  <c:v>1.4279987906810694</c:v>
                </c:pt>
                <c:pt idx="135">
                  <c:v>1.2908915687319225</c:v>
                </c:pt>
                <c:pt idx="136">
                  <c:v>1.2644810719550512</c:v>
                </c:pt>
                <c:pt idx="137">
                  <c:v>1.3808786779142552</c:v>
                </c:pt>
                <c:pt idx="138">
                  <c:v>1.2626249031013379</c:v>
                </c:pt>
                <c:pt idx="139">
                  <c:v>1.2382138917889762</c:v>
                </c:pt>
                <c:pt idx="140">
                  <c:v>1.2290218582615049</c:v>
                </c:pt>
                <c:pt idx="141">
                  <c:v>1.4341274592314293</c:v>
                </c:pt>
                <c:pt idx="142">
                  <c:v>1.2060668398696384</c:v>
                </c:pt>
                <c:pt idx="143">
                  <c:v>1.3351115976148809</c:v>
                </c:pt>
                <c:pt idx="144">
                  <c:v>1.2042901860039936</c:v>
                </c:pt>
                <c:pt idx="145">
                  <c:v>1.4933042366027085</c:v>
                </c:pt>
                <c:pt idx="146">
                  <c:v>1.1766468654794005</c:v>
                </c:pt>
                <c:pt idx="147">
                  <c:v>1.1842003192331874</c:v>
                </c:pt>
                <c:pt idx="148">
                  <c:v>1.154376096302669</c:v>
                </c:pt>
                <c:pt idx="149">
                  <c:v>1.3002871509625746</c:v>
                </c:pt>
                <c:pt idx="150">
                  <c:v>1.1689406891053313</c:v>
                </c:pt>
                <c:pt idx="151">
                  <c:v>1.1557664072509193</c:v>
                </c:pt>
                <c:pt idx="152">
                  <c:v>1.1040316041313902</c:v>
                </c:pt>
                <c:pt idx="153">
                  <c:v>1.1293251195697929</c:v>
                </c:pt>
                <c:pt idx="154">
                  <c:v>1.1376925243736349</c:v>
                </c:pt>
                <c:pt idx="155">
                  <c:v>1.0798031458969393</c:v>
                </c:pt>
                <c:pt idx="156">
                  <c:v>1.2738661215780995</c:v>
                </c:pt>
                <c:pt idx="157">
                  <c:v>1.1113012959460964</c:v>
                </c:pt>
                <c:pt idx="158">
                  <c:v>1.1244429920297458</c:v>
                </c:pt>
                <c:pt idx="159">
                  <c:v>1.0614177769835027</c:v>
                </c:pt>
                <c:pt idx="160">
                  <c:v>1.1115012153329884</c:v>
                </c:pt>
                <c:pt idx="161">
                  <c:v>1.0952380608619365</c:v>
                </c:pt>
                <c:pt idx="162">
                  <c:v>1.2693824655743313</c:v>
                </c:pt>
                <c:pt idx="163">
                  <c:v>1.057916173796438</c:v>
                </c:pt>
                <c:pt idx="164">
                  <c:v>1.0836633776621336</c:v>
                </c:pt>
                <c:pt idx="165">
                  <c:v>1.0502959798138645</c:v>
                </c:pt>
                <c:pt idx="166">
                  <c:v>1.04269225081616</c:v>
                </c:pt>
                <c:pt idx="167">
                  <c:v>1.0734046913329292</c:v>
                </c:pt>
                <c:pt idx="168">
                  <c:v>1.0344582681354433</c:v>
                </c:pt>
                <c:pt idx="169">
                  <c:v>1.0320014063027894</c:v>
                </c:pt>
                <c:pt idx="170">
                  <c:v>1.3391198662637509</c:v>
                </c:pt>
                <c:pt idx="171">
                  <c:v>1.0677614500144412</c:v>
                </c:pt>
                <c:pt idx="172">
                  <c:v>1.2395921081439527</c:v>
                </c:pt>
                <c:pt idx="173">
                  <c:v>1.2145247427502601</c:v>
                </c:pt>
                <c:pt idx="174">
                  <c:v>1.3073834025909619</c:v>
                </c:pt>
                <c:pt idx="175">
                  <c:v>1.1968570067911319</c:v>
                </c:pt>
                <c:pt idx="176">
                  <c:v>1.2128127920159799</c:v>
                </c:pt>
                <c:pt idx="177">
                  <c:v>1.1872348016912146</c:v>
                </c:pt>
                <c:pt idx="178">
                  <c:v>1.3422255243664838</c:v>
                </c:pt>
                <c:pt idx="179">
                  <c:v>1.2709173728002883</c:v>
                </c:pt>
                <c:pt idx="180">
                  <c:v>1.1665779569546377</c:v>
                </c:pt>
                <c:pt idx="181">
                  <c:v>1.1502096532401602</c:v>
                </c:pt>
                <c:pt idx="182">
                  <c:v>1.245307806998424</c:v>
                </c:pt>
                <c:pt idx="183">
                  <c:v>1.1379071508054635</c:v>
                </c:pt>
                <c:pt idx="184">
                  <c:v>1.1608461126277663</c:v>
                </c:pt>
                <c:pt idx="185">
                  <c:v>1.3780797168499022</c:v>
                </c:pt>
                <c:pt idx="186">
                  <c:v>1.2232643412119619</c:v>
                </c:pt>
                <c:pt idx="187">
                  <c:v>1.1373905697359086</c:v>
                </c:pt>
                <c:pt idx="188">
                  <c:v>1.1194039770504449</c:v>
                </c:pt>
                <c:pt idx="189">
                  <c:v>1.1053483915052149</c:v>
                </c:pt>
                <c:pt idx="190">
                  <c:v>1.2155281008051433</c:v>
                </c:pt>
                <c:pt idx="191">
                  <c:v>1.0956275211259876</c:v>
                </c:pt>
                <c:pt idx="192">
                  <c:v>1.2749115358899983</c:v>
                </c:pt>
                <c:pt idx="193">
                  <c:v>1.087036150510178</c:v>
                </c:pt>
                <c:pt idx="194">
                  <c:v>1.1952437800056028</c:v>
                </c:pt>
                <c:pt idx="195">
                  <c:v>1.2505831864273436</c:v>
                </c:pt>
                <c:pt idx="196">
                  <c:v>1.1742445344948762</c:v>
                </c:pt>
                <c:pt idx="197">
                  <c:v>1.1161681795655563</c:v>
                </c:pt>
                <c:pt idx="198">
                  <c:v>1.1585345596830314</c:v>
                </c:pt>
                <c:pt idx="199">
                  <c:v>1.0911496818422888</c:v>
                </c:pt>
                <c:pt idx="200">
                  <c:v>1.0803605806636638</c:v>
                </c:pt>
                <c:pt idx="201">
                  <c:v>1.0674177920560297</c:v>
                </c:pt>
                <c:pt idx="202">
                  <c:v>1.0602653842387135</c:v>
                </c:pt>
                <c:pt idx="203">
                  <c:v>1.0521648474165313</c:v>
                </c:pt>
                <c:pt idx="204">
                  <c:v>1.2783787495396668</c:v>
                </c:pt>
                <c:pt idx="205">
                  <c:v>1.0484408640560987</c:v>
                </c:pt>
                <c:pt idx="206">
                  <c:v>1.1680429205821186</c:v>
                </c:pt>
                <c:pt idx="207">
                  <c:v>1.2194842358079168</c:v>
                </c:pt>
                <c:pt idx="208">
                  <c:v>1.145667158909015</c:v>
                </c:pt>
                <c:pt idx="209">
                  <c:v>1.198168371484863</c:v>
                </c:pt>
                <c:pt idx="210">
                  <c:v>1.1290192621097965</c:v>
                </c:pt>
                <c:pt idx="211">
                  <c:v>1.302156461419304</c:v>
                </c:pt>
                <c:pt idx="212">
                  <c:v>1.1832069712400313</c:v>
                </c:pt>
                <c:pt idx="213">
                  <c:v>1.1171478476880239</c:v>
                </c:pt>
                <c:pt idx="214">
                  <c:v>1.10685953253576</c:v>
                </c:pt>
                <c:pt idx="215">
                  <c:v>1.221637853940104</c:v>
                </c:pt>
                <c:pt idx="216">
                  <c:v>1.2056937576666673</c:v>
                </c:pt>
                <c:pt idx="217">
                  <c:v>1.1693156998683851</c:v>
                </c:pt>
                <c:pt idx="218">
                  <c:v>1.1194125079344388</c:v>
                </c:pt>
                <c:pt idx="219">
                  <c:v>1.1512809180613104</c:v>
                </c:pt>
                <c:pt idx="220">
                  <c:v>1.0981109211242936</c:v>
                </c:pt>
                <c:pt idx="221">
                  <c:v>1.1356687159130705</c:v>
                </c:pt>
                <c:pt idx="222">
                  <c:v>1.0869459150885015</c:v>
                </c:pt>
                <c:pt idx="223">
                  <c:v>1.1243753673319645</c:v>
                </c:pt>
                <c:pt idx="224">
                  <c:v>1.0759952723234547</c:v>
                </c:pt>
                <c:pt idx="225">
                  <c:v>1.0704696604839898</c:v>
                </c:pt>
                <c:pt idx="226">
                  <c:v>1.0622368139834684</c:v>
                </c:pt>
                <c:pt idx="227">
                  <c:v>1.2226744604255693</c:v>
                </c:pt>
                <c:pt idx="228">
                  <c:v>1.1718592170181261</c:v>
                </c:pt>
                <c:pt idx="229">
                  <c:v>1.2444898399782169</c:v>
                </c:pt>
                <c:pt idx="230">
                  <c:v>1.154687194691836</c:v>
                </c:pt>
                <c:pt idx="231">
                  <c:v>1.1426089362978582</c:v>
                </c:pt>
                <c:pt idx="232">
                  <c:v>1.1208603419846901</c:v>
                </c:pt>
                <c:pt idx="233">
                  <c:v>1.1059819577559813</c:v>
                </c:pt>
                <c:pt idx="234">
                  <c:v>1.0931372178483416</c:v>
                </c:pt>
                <c:pt idx="235">
                  <c:v>1.0844701013940947</c:v>
                </c:pt>
                <c:pt idx="236">
                  <c:v>1.0770488798325293</c:v>
                </c:pt>
                <c:pt idx="237">
                  <c:v>1.1750628186889023</c:v>
                </c:pt>
                <c:pt idx="238">
                  <c:v>1.158466777419795</c:v>
                </c:pt>
                <c:pt idx="239">
                  <c:v>1.1760928440396237</c:v>
                </c:pt>
                <c:pt idx="240">
                  <c:v>1.1241540616615149</c:v>
                </c:pt>
                <c:pt idx="241">
                  <c:v>1.1090661932163219</c:v>
                </c:pt>
                <c:pt idx="242">
                  <c:v>1.1004157348109027</c:v>
                </c:pt>
                <c:pt idx="243">
                  <c:v>1.0908327165772849</c:v>
                </c:pt>
                <c:pt idx="244">
                  <c:v>1.1921268148105082</c:v>
                </c:pt>
                <c:pt idx="245">
                  <c:v>1.1250861006102608</c:v>
                </c:pt>
                <c:pt idx="246">
                  <c:v>1.1119339303519169</c:v>
                </c:pt>
                <c:pt idx="247">
                  <c:v>1.1029382436883464</c:v>
                </c:pt>
                <c:pt idx="248">
                  <c:v>1.1259578181167338</c:v>
                </c:pt>
                <c:pt idx="249">
                  <c:v>1.1153252556035382</c:v>
                </c:pt>
                <c:pt idx="250">
                  <c:v>1.1295196992784517</c:v>
                </c:pt>
                <c:pt idx="251">
                  <c:v>1.1404284360970383</c:v>
                </c:pt>
                <c:pt idx="252">
                  <c:v>1.0918103930416765</c:v>
                </c:pt>
                <c:pt idx="253">
                  <c:v>1.0773042513445301</c:v>
                </c:pt>
                <c:pt idx="254">
                  <c:v>1.0641460696538563</c:v>
                </c:pt>
                <c:pt idx="255">
                  <c:v>1.0517624498100422</c:v>
                </c:pt>
                <c:pt idx="256">
                  <c:v>1.0404035945019063</c:v>
                </c:pt>
                <c:pt idx="257">
                  <c:v>1.0284950547310847</c:v>
                </c:pt>
                <c:pt idx="258">
                  <c:v>1.2812987975022581</c:v>
                </c:pt>
                <c:pt idx="259">
                  <c:v>1.1928729386544923</c:v>
                </c:pt>
                <c:pt idx="260">
                  <c:v>1.1483420711420185</c:v>
                </c:pt>
                <c:pt idx="261">
                  <c:v>1.1205045154854478</c:v>
                </c:pt>
                <c:pt idx="262">
                  <c:v>1.2335062195966942</c:v>
                </c:pt>
                <c:pt idx="263">
                  <c:v>1.1614120164160051</c:v>
                </c:pt>
                <c:pt idx="264">
                  <c:v>1.1240986348467648</c:v>
                </c:pt>
                <c:pt idx="265">
                  <c:v>1.1004124869288288</c:v>
                </c:pt>
                <c:pt idx="266">
                  <c:v>1.1916644946357577</c:v>
                </c:pt>
                <c:pt idx="267">
                  <c:v>1.1341225323035533</c:v>
                </c:pt>
                <c:pt idx="268">
                  <c:v>1.1033560667841589</c:v>
                </c:pt>
                <c:pt idx="269">
                  <c:v>1.3404895924861902</c:v>
                </c:pt>
                <c:pt idx="270">
                  <c:v>1.0839801568073619</c:v>
                </c:pt>
                <c:pt idx="271">
                  <c:v>1.2579256301827157</c:v>
                </c:pt>
                <c:pt idx="272">
                  <c:v>1.1544387799142941</c:v>
                </c:pt>
                <c:pt idx="273">
                  <c:v>1.2099421617150357</c:v>
                </c:pt>
                <c:pt idx="274">
                  <c:v>1.1075351928895525</c:v>
                </c:pt>
                <c:pt idx="275">
                  <c:v>1.1774449805005283</c:v>
                </c:pt>
                <c:pt idx="276">
                  <c:v>1.0831249369160982</c:v>
                </c:pt>
                <c:pt idx="277">
                  <c:v>1.1539144574617202</c:v>
                </c:pt>
                <c:pt idx="278">
                  <c:v>1.278078803635633</c:v>
                </c:pt>
                <c:pt idx="279">
                  <c:v>1.0671923296203041</c:v>
                </c:pt>
                <c:pt idx="280">
                  <c:v>1.1368089798370382</c:v>
                </c:pt>
                <c:pt idx="281">
                  <c:v>1.1226617722311865</c:v>
                </c:pt>
                <c:pt idx="282">
                  <c:v>1.1113019572633889</c:v>
                </c:pt>
                <c:pt idx="283">
                  <c:v>1.2147056970825507</c:v>
                </c:pt>
                <c:pt idx="284">
                  <c:v>1.3720996663933125</c:v>
                </c:pt>
                <c:pt idx="285">
                  <c:v>1.1755801458980082</c:v>
                </c:pt>
                <c:pt idx="286">
                  <c:v>1.1486055604608103</c:v>
                </c:pt>
                <c:pt idx="287">
                  <c:v>1.1294828935401615</c:v>
                </c:pt>
                <c:pt idx="288">
                  <c:v>1.1147438068600004</c:v>
                </c:pt>
                <c:pt idx="289">
                  <c:v>1.1027610691197747</c:v>
                </c:pt>
                <c:pt idx="290">
                  <c:v>1.121467734259201</c:v>
                </c:pt>
                <c:pt idx="291">
                  <c:v>1.0936051520362637</c:v>
                </c:pt>
                <c:pt idx="292">
                  <c:v>1.2980103095707731</c:v>
                </c:pt>
                <c:pt idx="293">
                  <c:v>1.2286933845916661</c:v>
                </c:pt>
                <c:pt idx="294">
                  <c:v>1.0828895164255536</c:v>
                </c:pt>
                <c:pt idx="295">
                  <c:v>1.0642463803900863</c:v>
                </c:pt>
                <c:pt idx="296">
                  <c:v>1.2504526592829943</c:v>
                </c:pt>
                <c:pt idx="297">
                  <c:v>1.0503968702962323</c:v>
                </c:pt>
                <c:pt idx="298">
                  <c:v>1.1772350231881687</c:v>
                </c:pt>
                <c:pt idx="299">
                  <c:v>1.2141143392635629</c:v>
                </c:pt>
                <c:pt idx="300">
                  <c:v>1.1458138126824053</c:v>
                </c:pt>
                <c:pt idx="301">
                  <c:v>1.1936475381774012</c:v>
                </c:pt>
                <c:pt idx="302">
                  <c:v>1.300558796369774</c:v>
                </c:pt>
                <c:pt idx="303">
                  <c:v>1.1236162980979008</c:v>
                </c:pt>
                <c:pt idx="304">
                  <c:v>1.1716914210289635</c:v>
                </c:pt>
                <c:pt idx="305">
                  <c:v>1.392047037288344</c:v>
                </c:pt>
                <c:pt idx="306">
                  <c:v>1.1068530349026222</c:v>
                </c:pt>
                <c:pt idx="307">
                  <c:v>1.1578036431080585</c:v>
                </c:pt>
                <c:pt idx="308">
                  <c:v>1.0946026254469172</c:v>
                </c:pt>
                <c:pt idx="309">
                  <c:v>1.0852969454194472</c:v>
                </c:pt>
                <c:pt idx="310">
                  <c:v>1.0775346863419499</c:v>
                </c:pt>
                <c:pt idx="311">
                  <c:v>1.2482277227031073</c:v>
                </c:pt>
                <c:pt idx="312">
                  <c:v>1.323975196148915</c:v>
                </c:pt>
                <c:pt idx="313">
                  <c:v>1.2099076569133018</c:v>
                </c:pt>
                <c:pt idx="314">
                  <c:v>1.1845559171360467</c:v>
                </c:pt>
                <c:pt idx="315">
                  <c:v>1.1843582633282712</c:v>
                </c:pt>
                <c:pt idx="316">
                  <c:v>1.2816624319682905</c:v>
                </c:pt>
                <c:pt idx="317">
                  <c:v>1.160852844426618</c:v>
                </c:pt>
                <c:pt idx="318">
                  <c:v>1.1433269882643833</c:v>
                </c:pt>
                <c:pt idx="319">
                  <c:v>1.1437471238957266</c:v>
                </c:pt>
                <c:pt idx="320">
                  <c:v>1.2476212977165817</c:v>
                </c:pt>
                <c:pt idx="321">
                  <c:v>1.1303107034091573</c:v>
                </c:pt>
                <c:pt idx="322">
                  <c:v>1.1176431488477867</c:v>
                </c:pt>
                <c:pt idx="323">
                  <c:v>1.4047708686931024</c:v>
                </c:pt>
                <c:pt idx="324">
                  <c:v>1.2210327129843042</c:v>
                </c:pt>
                <c:pt idx="325">
                  <c:v>1.1004072850280526</c:v>
                </c:pt>
                <c:pt idx="326">
                  <c:v>1.0886122307353707</c:v>
                </c:pt>
                <c:pt idx="327">
                  <c:v>1.246689034577648</c:v>
                </c:pt>
                <c:pt idx="328">
                  <c:v>1.0860857379647304</c:v>
                </c:pt>
                <c:pt idx="329">
                  <c:v>1.1996808409930062</c:v>
                </c:pt>
                <c:pt idx="330">
                  <c:v>1.3132290394304644</c:v>
                </c:pt>
                <c:pt idx="331">
                  <c:v>1.0761768837464474</c:v>
                </c:pt>
                <c:pt idx="332">
                  <c:v>1.0594784824740353</c:v>
                </c:pt>
                <c:pt idx="333">
                  <c:v>1.0696031963947481</c:v>
                </c:pt>
                <c:pt idx="334">
                  <c:v>1.0623959347941352</c:v>
                </c:pt>
                <c:pt idx="335">
                  <c:v>1.045250449198784</c:v>
                </c:pt>
                <c:pt idx="336">
                  <c:v>1.0364901217541602</c:v>
                </c:pt>
                <c:pt idx="337">
                  <c:v>1.2015085572340503</c:v>
                </c:pt>
                <c:pt idx="338">
                  <c:v>1.345033668358204</c:v>
                </c:pt>
                <c:pt idx="339">
                  <c:v>1.2667960971387309</c:v>
                </c:pt>
                <c:pt idx="340">
                  <c:v>1.1709318867452827</c:v>
                </c:pt>
                <c:pt idx="341">
                  <c:v>1.30142733844132</c:v>
                </c:pt>
                <c:pt idx="342">
                  <c:v>1.1505252944657798</c:v>
                </c:pt>
                <c:pt idx="343">
                  <c:v>1.2332728112012143</c:v>
                </c:pt>
                <c:pt idx="344">
                  <c:v>1.1344196156710549</c:v>
                </c:pt>
                <c:pt idx="345">
                  <c:v>1.4146509287554312</c:v>
                </c:pt>
                <c:pt idx="346">
                  <c:v>1.121838031409881</c:v>
                </c:pt>
                <c:pt idx="347">
                  <c:v>1.2704517648611731</c:v>
                </c:pt>
                <c:pt idx="348">
                  <c:v>1.2058457772884419</c:v>
                </c:pt>
                <c:pt idx="349">
                  <c:v>1.1079771732904915</c:v>
                </c:pt>
                <c:pt idx="350">
                  <c:v>1.1863834522805656</c:v>
                </c:pt>
                <c:pt idx="351">
                  <c:v>1.2438633403513277</c:v>
                </c:pt>
                <c:pt idx="352">
                  <c:v>1.1665444804995397</c:v>
                </c:pt>
                <c:pt idx="353">
                  <c:v>1.1427666680334019</c:v>
                </c:pt>
                <c:pt idx="354">
                  <c:v>1.359783312358414</c:v>
                </c:pt>
                <c:pt idx="355">
                  <c:v>1.3232533733710821</c:v>
                </c:pt>
                <c:pt idx="356">
                  <c:v>1.1126723100274669</c:v>
                </c:pt>
                <c:pt idx="357">
                  <c:v>1.1986976512820327</c:v>
                </c:pt>
                <c:pt idx="358">
                  <c:v>1.256997422232387</c:v>
                </c:pt>
                <c:pt idx="359">
                  <c:v>1.0939982602926037</c:v>
                </c:pt>
                <c:pt idx="360">
                  <c:v>1.3202045382353245</c:v>
                </c:pt>
                <c:pt idx="361">
                  <c:v>1.0768154719297511</c:v>
                </c:pt>
                <c:pt idx="362">
                  <c:v>1.2806548209722883</c:v>
                </c:pt>
                <c:pt idx="363">
                  <c:v>1.4233714777329705</c:v>
                </c:pt>
                <c:pt idx="364">
                  <c:v>1.067627041419084</c:v>
                </c:pt>
                <c:pt idx="365">
                  <c:v>1.058548320906922</c:v>
                </c:pt>
                <c:pt idx="366">
                  <c:v>1.0542303444191738</c:v>
                </c:pt>
                <c:pt idx="367">
                  <c:v>1.1644768147673983</c:v>
                </c:pt>
                <c:pt idx="368">
                  <c:v>1.2866078643564078</c:v>
                </c:pt>
                <c:pt idx="369">
                  <c:v>1.0487428588807977</c:v>
                </c:pt>
                <c:pt idx="370">
                  <c:v>1.217349995712544</c:v>
                </c:pt>
                <c:pt idx="371">
                  <c:v>1.2485033090698283</c:v>
                </c:pt>
                <c:pt idx="372">
                  <c:v>1.1413327476817667</c:v>
                </c:pt>
                <c:pt idx="373">
                  <c:v>1.1910048451759874</c:v>
                </c:pt>
                <c:pt idx="374">
                  <c:v>1.2249520423309124</c:v>
                </c:pt>
                <c:pt idx="375">
                  <c:v>1.121178453629275</c:v>
                </c:pt>
                <c:pt idx="376">
                  <c:v>1.3722887485665447</c:v>
                </c:pt>
                <c:pt idx="377">
                  <c:v>1.1687222148248602</c:v>
                </c:pt>
                <c:pt idx="378">
                  <c:v>1.1095193496428248</c:v>
                </c:pt>
                <c:pt idx="379">
                  <c:v>1.2024024788838685</c:v>
                </c:pt>
                <c:pt idx="380">
                  <c:v>1.0967340052059624</c:v>
                </c:pt>
                <c:pt idx="381">
                  <c:v>1.1534662302950487</c:v>
                </c:pt>
                <c:pt idx="382">
                  <c:v>1.0894978406534184</c:v>
                </c:pt>
                <c:pt idx="383">
                  <c:v>1.3296147441813289</c:v>
                </c:pt>
                <c:pt idx="384">
                  <c:v>1.3339001407375581</c:v>
                </c:pt>
                <c:pt idx="385">
                  <c:v>1.1392634221264466</c:v>
                </c:pt>
                <c:pt idx="386">
                  <c:v>1.4288266330857999</c:v>
                </c:pt>
                <c:pt idx="387">
                  <c:v>1.2913761646540334</c:v>
                </c:pt>
                <c:pt idx="388">
                  <c:v>1.2648247651987055</c:v>
                </c:pt>
                <c:pt idx="389">
                  <c:v>1.3820476293270563</c:v>
                </c:pt>
                <c:pt idx="390">
                  <c:v>1.263118547027432</c:v>
                </c:pt>
                <c:pt idx="391">
                  <c:v>1.2398412100399956</c:v>
                </c:pt>
                <c:pt idx="392">
                  <c:v>1.2309195922760545</c:v>
                </c:pt>
                <c:pt idx="393">
                  <c:v>1.4337081869482518</c:v>
                </c:pt>
                <c:pt idx="394">
                  <c:v>1.2074667531209031</c:v>
                </c:pt>
                <c:pt idx="395">
                  <c:v>1.3356898739221699</c:v>
                </c:pt>
                <c:pt idx="396">
                  <c:v>1.204467877428985</c:v>
                </c:pt>
                <c:pt idx="397">
                  <c:v>1.4937811478072254</c:v>
                </c:pt>
                <c:pt idx="398">
                  <c:v>1.1777733807911055</c:v>
                </c:pt>
                <c:pt idx="399">
                  <c:v>1.1887548259108043</c:v>
                </c:pt>
                <c:pt idx="400">
                  <c:v>1.1553776807498615</c:v>
                </c:pt>
                <c:pt idx="401">
                  <c:v>1.3008292777925774</c:v>
                </c:pt>
                <c:pt idx="402">
                  <c:v>1.1679457620153337</c:v>
                </c:pt>
                <c:pt idx="403">
                  <c:v>1.1538758433158995</c:v>
                </c:pt>
                <c:pt idx="404">
                  <c:v>1.1051283828960052</c:v>
                </c:pt>
                <c:pt idx="405">
                  <c:v>1.1294252549998514</c:v>
                </c:pt>
                <c:pt idx="406">
                  <c:v>1.1381090747054281</c:v>
                </c:pt>
                <c:pt idx="407">
                  <c:v>1.0799285378877406</c:v>
                </c:pt>
                <c:pt idx="408">
                  <c:v>1.2724223634147946</c:v>
                </c:pt>
                <c:pt idx="409">
                  <c:v>1.1109044105945354</c:v>
                </c:pt>
                <c:pt idx="410">
                  <c:v>1.1242680844347905</c:v>
                </c:pt>
                <c:pt idx="411">
                  <c:v>1.0626215364596094</c:v>
                </c:pt>
                <c:pt idx="412">
                  <c:v>1.1133630119055529</c:v>
                </c:pt>
                <c:pt idx="413">
                  <c:v>1.095851154288493</c:v>
                </c:pt>
                <c:pt idx="414">
                  <c:v>1.2674568179261851</c:v>
                </c:pt>
                <c:pt idx="415">
                  <c:v>1.0583957161096182</c:v>
                </c:pt>
                <c:pt idx="416">
                  <c:v>1.0858718374852785</c:v>
                </c:pt>
                <c:pt idx="417">
                  <c:v>1.0503743590078296</c:v>
                </c:pt>
                <c:pt idx="418">
                  <c:v>1.0730644201177673</c:v>
                </c:pt>
                <c:pt idx="419">
                  <c:v>1.0451426509559056</c:v>
                </c:pt>
                <c:pt idx="420">
                  <c:v>1.0382686308155691</c:v>
                </c:pt>
                <c:pt idx="421">
                  <c:v>1.03100337340601</c:v>
                </c:pt>
                <c:pt idx="422">
                  <c:v>1.3393686106989979</c:v>
                </c:pt>
                <c:pt idx="423">
                  <c:v>1.0679345670155886</c:v>
                </c:pt>
                <c:pt idx="424">
                  <c:v>1.2379175628719536</c:v>
                </c:pt>
                <c:pt idx="425">
                  <c:v>1.2170311073976603</c:v>
                </c:pt>
                <c:pt idx="426">
                  <c:v>1.3079672866595251</c:v>
                </c:pt>
                <c:pt idx="427">
                  <c:v>1.194568936154808</c:v>
                </c:pt>
                <c:pt idx="428">
                  <c:v>1.2129228866998885</c:v>
                </c:pt>
                <c:pt idx="429">
                  <c:v>1.1869386354835585</c:v>
                </c:pt>
                <c:pt idx="430">
                  <c:v>1.3420677815205535</c:v>
                </c:pt>
                <c:pt idx="431">
                  <c:v>1.2739043008835631</c:v>
                </c:pt>
                <c:pt idx="432">
                  <c:v>1.1667960160006179</c:v>
                </c:pt>
                <c:pt idx="433">
                  <c:v>1.1503104328701053</c:v>
                </c:pt>
                <c:pt idx="434">
                  <c:v>1.2446646775000629</c:v>
                </c:pt>
                <c:pt idx="435">
                  <c:v>1.1361318905575661</c:v>
                </c:pt>
                <c:pt idx="436">
                  <c:v>1.1622095583395349</c:v>
                </c:pt>
                <c:pt idx="437">
                  <c:v>1.3785297411187494</c:v>
                </c:pt>
                <c:pt idx="438">
                  <c:v>1.2244101726272638</c:v>
                </c:pt>
                <c:pt idx="439">
                  <c:v>1.1342946875813296</c:v>
                </c:pt>
                <c:pt idx="440">
                  <c:v>1.1191269914388671</c:v>
                </c:pt>
                <c:pt idx="441">
                  <c:v>1.107460179699157</c:v>
                </c:pt>
                <c:pt idx="442">
                  <c:v>1.2179909498061605</c:v>
                </c:pt>
                <c:pt idx="443">
                  <c:v>1.0973286432356493</c:v>
                </c:pt>
                <c:pt idx="444">
                  <c:v>1.275248891536588</c:v>
                </c:pt>
                <c:pt idx="445">
                  <c:v>1.0872003546326976</c:v>
                </c:pt>
                <c:pt idx="446">
                  <c:v>1.1933721111564373</c:v>
                </c:pt>
                <c:pt idx="447">
                  <c:v>1.2500130018375484</c:v>
                </c:pt>
                <c:pt idx="448">
                  <c:v>1.1748621686951575</c:v>
                </c:pt>
                <c:pt idx="449">
                  <c:v>1.1161865147112069</c:v>
                </c:pt>
                <c:pt idx="450">
                  <c:v>1.1578387642451462</c:v>
                </c:pt>
                <c:pt idx="451">
                  <c:v>1.0912245606854931</c:v>
                </c:pt>
                <c:pt idx="452">
                  <c:v>1.0797455279419421</c:v>
                </c:pt>
                <c:pt idx="453">
                  <c:v>1.0667210551044231</c:v>
                </c:pt>
                <c:pt idx="454">
                  <c:v>1.0603719673199947</c:v>
                </c:pt>
                <c:pt idx="455">
                  <c:v>1.0538170946669585</c:v>
                </c:pt>
                <c:pt idx="456">
                  <c:v>1.2786808430208392</c:v>
                </c:pt>
                <c:pt idx="457">
                  <c:v>1.0485990107205059</c:v>
                </c:pt>
                <c:pt idx="458">
                  <c:v>1.1665415302264772</c:v>
                </c:pt>
                <c:pt idx="459">
                  <c:v>1.2196830066924202</c:v>
                </c:pt>
                <c:pt idx="460">
                  <c:v>1.1456706524925269</c:v>
                </c:pt>
                <c:pt idx="461">
                  <c:v>1.1971424513106173</c:v>
                </c:pt>
                <c:pt idx="462">
                  <c:v>1.129104227125008</c:v>
                </c:pt>
                <c:pt idx="463">
                  <c:v>1.3028884160998997</c:v>
                </c:pt>
                <c:pt idx="464">
                  <c:v>1.182177923869375</c:v>
                </c:pt>
                <c:pt idx="465">
                  <c:v>1.115121730843305</c:v>
                </c:pt>
                <c:pt idx="466">
                  <c:v>1.1054497984304674</c:v>
                </c:pt>
                <c:pt idx="467">
                  <c:v>1.2218020323845034</c:v>
                </c:pt>
                <c:pt idx="468">
                  <c:v>1.2023827838463761</c:v>
                </c:pt>
                <c:pt idx="469">
                  <c:v>1.1685527789137415</c:v>
                </c:pt>
                <c:pt idx="470">
                  <c:v>1.1161528990030152</c:v>
                </c:pt>
                <c:pt idx="471">
                  <c:v>1.1513501898790783</c:v>
                </c:pt>
                <c:pt idx="472">
                  <c:v>1.1001025585930309</c:v>
                </c:pt>
                <c:pt idx="473">
                  <c:v>1.1371285032166296</c:v>
                </c:pt>
                <c:pt idx="474">
                  <c:v>1.0869861031865087</c:v>
                </c:pt>
                <c:pt idx="475">
                  <c:v>1.1244558705544578</c:v>
                </c:pt>
                <c:pt idx="476">
                  <c:v>1.0760779612095768</c:v>
                </c:pt>
                <c:pt idx="477">
                  <c:v>1.0696253715885218</c:v>
                </c:pt>
                <c:pt idx="478">
                  <c:v>1.0623315473860961</c:v>
                </c:pt>
                <c:pt idx="479">
                  <c:v>1.2228588549600814</c:v>
                </c:pt>
                <c:pt idx="480">
                  <c:v>1.1717296300908282</c:v>
                </c:pt>
                <c:pt idx="481">
                  <c:v>1.2438781954141132</c:v>
                </c:pt>
                <c:pt idx="482">
                  <c:v>1.1545674552687466</c:v>
                </c:pt>
                <c:pt idx="483">
                  <c:v>1.1416353230361513</c:v>
                </c:pt>
                <c:pt idx="484">
                  <c:v>1.1085564332025124</c:v>
                </c:pt>
                <c:pt idx="485">
                  <c:v>1.1054909078709605</c:v>
                </c:pt>
                <c:pt idx="486">
                  <c:v>1.092708904181352</c:v>
                </c:pt>
                <c:pt idx="487">
                  <c:v>1.0831013335493931</c:v>
                </c:pt>
                <c:pt idx="488">
                  <c:v>1.0766643001758101</c:v>
                </c:pt>
                <c:pt idx="489">
                  <c:v>1.1739028108507068</c:v>
                </c:pt>
                <c:pt idx="490">
                  <c:v>1.1592699818396299</c:v>
                </c:pt>
                <c:pt idx="491">
                  <c:v>1.1745259163494584</c:v>
                </c:pt>
                <c:pt idx="492">
                  <c:v>1.1229062251753852</c:v>
                </c:pt>
                <c:pt idx="493">
                  <c:v>1.1091190051289144</c:v>
                </c:pt>
                <c:pt idx="494">
                  <c:v>1.1000870671710903</c:v>
                </c:pt>
                <c:pt idx="495">
                  <c:v>1.091235802792144</c:v>
                </c:pt>
                <c:pt idx="496">
                  <c:v>1.1922121524392901</c:v>
                </c:pt>
                <c:pt idx="497">
                  <c:v>1.1251456268451754</c:v>
                </c:pt>
                <c:pt idx="498">
                  <c:v>1.1126252979201525</c:v>
                </c:pt>
                <c:pt idx="499">
                  <c:v>1.103309733877778</c:v>
                </c:pt>
                <c:pt idx="500">
                  <c:v>1.1260176521559306</c:v>
                </c:pt>
                <c:pt idx="501">
                  <c:v>1.1164259796086158</c:v>
                </c:pt>
                <c:pt idx="502">
                  <c:v>1.1298152975050491</c:v>
                </c:pt>
                <c:pt idx="503">
                  <c:v>1.1399677862341866</c:v>
                </c:pt>
                <c:pt idx="504">
                  <c:v>1.1032320023403754</c:v>
                </c:pt>
                <c:pt idx="505">
                  <c:v>1.0867883834847067</c:v>
                </c:pt>
                <c:pt idx="506">
                  <c:v>1.0715478463781174</c:v>
                </c:pt>
                <c:pt idx="507">
                  <c:v>1.0575676430009227</c:v>
                </c:pt>
                <c:pt idx="508">
                  <c:v>1.0440923022280151</c:v>
                </c:pt>
                <c:pt idx="509">
                  <c:v>1.0317228590493062</c:v>
                </c:pt>
                <c:pt idx="510">
                  <c:v>1.2802244219783638</c:v>
                </c:pt>
                <c:pt idx="511">
                  <c:v>1.192309804031372</c:v>
                </c:pt>
                <c:pt idx="512">
                  <c:v>1.1478815665453417</c:v>
                </c:pt>
                <c:pt idx="513">
                  <c:v>1.1202403238943854</c:v>
                </c:pt>
                <c:pt idx="514">
                  <c:v>1.2323387591210326</c:v>
                </c:pt>
                <c:pt idx="515">
                  <c:v>1.1613316304000569</c:v>
                </c:pt>
                <c:pt idx="516">
                  <c:v>1.1235492826236451</c:v>
                </c:pt>
                <c:pt idx="517">
                  <c:v>1.1008246213924424</c:v>
                </c:pt>
                <c:pt idx="518">
                  <c:v>1.1908007866173129</c:v>
                </c:pt>
                <c:pt idx="519">
                  <c:v>1.1331641775798482</c:v>
                </c:pt>
                <c:pt idx="520">
                  <c:v>1.1029975366593014</c:v>
                </c:pt>
                <c:pt idx="521">
                  <c:v>1.3401400299721806</c:v>
                </c:pt>
                <c:pt idx="522">
                  <c:v>1.0840658613769734</c:v>
                </c:pt>
                <c:pt idx="523">
                  <c:v>1.2577805584293276</c:v>
                </c:pt>
                <c:pt idx="524">
                  <c:v>1.1560152989802948</c:v>
                </c:pt>
                <c:pt idx="525">
                  <c:v>1.2095756925121095</c:v>
                </c:pt>
                <c:pt idx="526">
                  <c:v>1.1082234115647738</c:v>
                </c:pt>
                <c:pt idx="527">
                  <c:v>1.1772891818799527</c:v>
                </c:pt>
                <c:pt idx="528">
                  <c:v>1.0828312916792009</c:v>
                </c:pt>
                <c:pt idx="529">
                  <c:v>1.1537270656492968</c:v>
                </c:pt>
                <c:pt idx="530">
                  <c:v>1.2779054277177184</c:v>
                </c:pt>
                <c:pt idx="531">
                  <c:v>1.0669156318776882</c:v>
                </c:pt>
                <c:pt idx="532">
                  <c:v>1.1359526268273634</c:v>
                </c:pt>
                <c:pt idx="533">
                  <c:v>1.1217533788001071</c:v>
                </c:pt>
                <c:pt idx="534">
                  <c:v>1.1108488317181253</c:v>
                </c:pt>
                <c:pt idx="535">
                  <c:v>1.214746473125174</c:v>
                </c:pt>
                <c:pt idx="536">
                  <c:v>1.3712515394056144</c:v>
                </c:pt>
                <c:pt idx="537">
                  <c:v>1.1756864610942122</c:v>
                </c:pt>
                <c:pt idx="538">
                  <c:v>1.1492381796596065</c:v>
                </c:pt>
                <c:pt idx="539">
                  <c:v>1.1295186583175372</c:v>
                </c:pt>
                <c:pt idx="540">
                  <c:v>1.1151015704912766</c:v>
                </c:pt>
                <c:pt idx="541">
                  <c:v>1.102393030922113</c:v>
                </c:pt>
                <c:pt idx="542">
                  <c:v>1.1199207974408805</c:v>
                </c:pt>
                <c:pt idx="543">
                  <c:v>1.0929436110327995</c:v>
                </c:pt>
                <c:pt idx="544">
                  <c:v>1.2970523397290954</c:v>
                </c:pt>
                <c:pt idx="545">
                  <c:v>1.2277659862864509</c:v>
                </c:pt>
                <c:pt idx="546">
                  <c:v>1.0833987110813146</c:v>
                </c:pt>
                <c:pt idx="547">
                  <c:v>1.0632638506527583</c:v>
                </c:pt>
                <c:pt idx="548">
                  <c:v>1.2518682048266909</c:v>
                </c:pt>
                <c:pt idx="549">
                  <c:v>1.0515771178007027</c:v>
                </c:pt>
                <c:pt idx="550">
                  <c:v>1.1773033475014787</c:v>
                </c:pt>
                <c:pt idx="551">
                  <c:v>1.2177924121865509</c:v>
                </c:pt>
                <c:pt idx="552">
                  <c:v>1.1451752529325596</c:v>
                </c:pt>
                <c:pt idx="553">
                  <c:v>1.190985462409957</c:v>
                </c:pt>
                <c:pt idx="554">
                  <c:v>1.2999987033703235</c:v>
                </c:pt>
                <c:pt idx="555">
                  <c:v>1.1232652490822874</c:v>
                </c:pt>
                <c:pt idx="556">
                  <c:v>1.1732530495647862</c:v>
                </c:pt>
                <c:pt idx="557">
                  <c:v>1.3895968803592427</c:v>
                </c:pt>
                <c:pt idx="558">
                  <c:v>1.1072251168841201</c:v>
                </c:pt>
                <c:pt idx="559">
                  <c:v>1.1528204284205423</c:v>
                </c:pt>
                <c:pt idx="560">
                  <c:v>1.0945615944117191</c:v>
                </c:pt>
                <c:pt idx="561">
                  <c:v>1.0852757151338817</c:v>
                </c:pt>
                <c:pt idx="562">
                  <c:v>1.0777148444918638</c:v>
                </c:pt>
                <c:pt idx="563">
                  <c:v>1.2478153787355788</c:v>
                </c:pt>
                <c:pt idx="564">
                  <c:v>1.3245663181850837</c:v>
                </c:pt>
                <c:pt idx="565">
                  <c:v>1.2093593422291584</c:v>
                </c:pt>
                <c:pt idx="566">
                  <c:v>1.1852458851298371</c:v>
                </c:pt>
                <c:pt idx="567">
                  <c:v>1.1794788637568094</c:v>
                </c:pt>
                <c:pt idx="568">
                  <c:v>1.2785878136569511</c:v>
                </c:pt>
                <c:pt idx="569">
                  <c:v>1.1604520028406762</c:v>
                </c:pt>
                <c:pt idx="570">
                  <c:v>1.1431936898422985</c:v>
                </c:pt>
                <c:pt idx="571">
                  <c:v>1.1459965118927726</c:v>
                </c:pt>
                <c:pt idx="572">
                  <c:v>1.244495153325865</c:v>
                </c:pt>
                <c:pt idx="573">
                  <c:v>1.1323744450449067</c:v>
                </c:pt>
                <c:pt idx="574">
                  <c:v>1.1171037377736515</c:v>
                </c:pt>
                <c:pt idx="575">
                  <c:v>1.4046335552953462</c:v>
                </c:pt>
                <c:pt idx="576">
                  <c:v>1.2214438714970479</c:v>
                </c:pt>
                <c:pt idx="577">
                  <c:v>1.099789215999921</c:v>
                </c:pt>
                <c:pt idx="578">
                  <c:v>1.0879803417409191</c:v>
                </c:pt>
                <c:pt idx="579">
                  <c:v>1.2465670683993122</c:v>
                </c:pt>
                <c:pt idx="580">
                  <c:v>1.0854934483743459</c:v>
                </c:pt>
                <c:pt idx="581">
                  <c:v>1.2020637658048849</c:v>
                </c:pt>
                <c:pt idx="582">
                  <c:v>1.3135601950906028</c:v>
                </c:pt>
                <c:pt idx="583">
                  <c:v>1.0756845854251467</c:v>
                </c:pt>
                <c:pt idx="584">
                  <c:v>1.059592376156282</c:v>
                </c:pt>
                <c:pt idx="585">
                  <c:v>1.0682160739377049</c:v>
                </c:pt>
                <c:pt idx="586">
                  <c:v>1.0613468166474405</c:v>
                </c:pt>
                <c:pt idx="587">
                  <c:v>1.0457600262759195</c:v>
                </c:pt>
                <c:pt idx="588">
                  <c:v>1.0365476009178574</c:v>
                </c:pt>
                <c:pt idx="589">
                  <c:v>1.201344919043795</c:v>
                </c:pt>
                <c:pt idx="590">
                  <c:v>1.3443373452687952</c:v>
                </c:pt>
                <c:pt idx="591">
                  <c:v>1.2665593187784436</c:v>
                </c:pt>
                <c:pt idx="592">
                  <c:v>1.1730647558012075</c:v>
                </c:pt>
                <c:pt idx="593">
                  <c:v>1.3025452186721003</c:v>
                </c:pt>
                <c:pt idx="594">
                  <c:v>1.1507911036214959</c:v>
                </c:pt>
                <c:pt idx="595">
                  <c:v>1.230832243855192</c:v>
                </c:pt>
                <c:pt idx="596">
                  <c:v>1.1315903718158866</c:v>
                </c:pt>
                <c:pt idx="597">
                  <c:v>1.4152477995014818</c:v>
                </c:pt>
                <c:pt idx="598">
                  <c:v>1.1196389368521817</c:v>
                </c:pt>
                <c:pt idx="599">
                  <c:v>1.2709105321357408</c:v>
                </c:pt>
                <c:pt idx="600">
                  <c:v>1.2046699057755788</c:v>
                </c:pt>
                <c:pt idx="601">
                  <c:v>1.1082143115171568</c:v>
                </c:pt>
                <c:pt idx="602">
                  <c:v>1.1854661907936299</c:v>
                </c:pt>
                <c:pt idx="603">
                  <c:v>1.2448941981963924</c:v>
                </c:pt>
                <c:pt idx="604">
                  <c:v>1.167963324623561</c:v>
                </c:pt>
                <c:pt idx="605">
                  <c:v>1.1427078592354831</c:v>
                </c:pt>
                <c:pt idx="606">
                  <c:v>1.3594179207087023</c:v>
                </c:pt>
                <c:pt idx="607">
                  <c:v>1.3240770038206715</c:v>
                </c:pt>
                <c:pt idx="608">
                  <c:v>1.1136227704930037</c:v>
                </c:pt>
                <c:pt idx="609">
                  <c:v>1.1987492094088286</c:v>
                </c:pt>
                <c:pt idx="610">
                  <c:v>1.2562395481557402</c:v>
                </c:pt>
                <c:pt idx="611">
                  <c:v>1.092061771629687</c:v>
                </c:pt>
                <c:pt idx="612">
                  <c:v>1.3201537531206566</c:v>
                </c:pt>
                <c:pt idx="613">
                  <c:v>1.0763074616445849</c:v>
                </c:pt>
                <c:pt idx="614">
                  <c:v>1.2831645412099451</c:v>
                </c:pt>
                <c:pt idx="615">
                  <c:v>1.4226225196817597</c:v>
                </c:pt>
                <c:pt idx="616">
                  <c:v>1.0671117400080277</c:v>
                </c:pt>
                <c:pt idx="617">
                  <c:v>1.0590952841986205</c:v>
                </c:pt>
                <c:pt idx="618">
                  <c:v>1.0532680975083983</c:v>
                </c:pt>
                <c:pt idx="619">
                  <c:v>1.1646449286053722</c:v>
                </c:pt>
                <c:pt idx="620">
                  <c:v>1.2888624127886767</c:v>
                </c:pt>
                <c:pt idx="621">
                  <c:v>1.0473884805053149</c:v>
                </c:pt>
                <c:pt idx="622">
                  <c:v>1.2185463639775631</c:v>
                </c:pt>
                <c:pt idx="623">
                  <c:v>1.2493058365644669</c:v>
                </c:pt>
                <c:pt idx="624">
                  <c:v>1.1411833738127843</c:v>
                </c:pt>
                <c:pt idx="625">
                  <c:v>1.1910591492636489</c:v>
                </c:pt>
                <c:pt idx="626">
                  <c:v>1.2244104833174543</c:v>
                </c:pt>
                <c:pt idx="627">
                  <c:v>1.1213323630503593</c:v>
                </c:pt>
                <c:pt idx="628">
                  <c:v>1.3719295355170587</c:v>
                </c:pt>
                <c:pt idx="629">
                  <c:v>1.1703835644185658</c:v>
                </c:pt>
                <c:pt idx="630">
                  <c:v>1.1093300965809523</c:v>
                </c:pt>
                <c:pt idx="631">
                  <c:v>1.2033142894328304</c:v>
                </c:pt>
                <c:pt idx="632">
                  <c:v>1.0969206666961764</c:v>
                </c:pt>
                <c:pt idx="633">
                  <c:v>1.1529908626587746</c:v>
                </c:pt>
                <c:pt idx="634">
                  <c:v>1.0841869303620719</c:v>
                </c:pt>
                <c:pt idx="635">
                  <c:v>1.3300971574945868</c:v>
                </c:pt>
                <c:pt idx="636">
                  <c:v>1.3337692490176603</c:v>
                </c:pt>
                <c:pt idx="637">
                  <c:v>1.1375126660304034</c:v>
                </c:pt>
                <c:pt idx="638">
                  <c:v>1.4279987906810694</c:v>
                </c:pt>
                <c:pt idx="639">
                  <c:v>1.2908915687319225</c:v>
                </c:pt>
                <c:pt idx="640">
                  <c:v>1.2644810719550512</c:v>
                </c:pt>
                <c:pt idx="641">
                  <c:v>1.3808786779142552</c:v>
                </c:pt>
                <c:pt idx="642">
                  <c:v>1.2626249031013379</c:v>
                </c:pt>
                <c:pt idx="643">
                  <c:v>1.2382138917889762</c:v>
                </c:pt>
                <c:pt idx="644">
                  <c:v>1.2290218582615049</c:v>
                </c:pt>
                <c:pt idx="645">
                  <c:v>1.4341274592314293</c:v>
                </c:pt>
                <c:pt idx="646">
                  <c:v>1.2060668398696384</c:v>
                </c:pt>
                <c:pt idx="647">
                  <c:v>1.3351115976148809</c:v>
                </c:pt>
                <c:pt idx="648">
                  <c:v>1.2042901860039936</c:v>
                </c:pt>
                <c:pt idx="649">
                  <c:v>1.4933042366027085</c:v>
                </c:pt>
                <c:pt idx="650">
                  <c:v>1.1766468654794005</c:v>
                </c:pt>
                <c:pt idx="651">
                  <c:v>1.1842003192331874</c:v>
                </c:pt>
                <c:pt idx="652">
                  <c:v>1.154376096302669</c:v>
                </c:pt>
                <c:pt idx="653">
                  <c:v>1.3002871509625746</c:v>
                </c:pt>
                <c:pt idx="654">
                  <c:v>1.1689406891053313</c:v>
                </c:pt>
                <c:pt idx="655">
                  <c:v>1.1557664072509193</c:v>
                </c:pt>
                <c:pt idx="656">
                  <c:v>1.1040316041313902</c:v>
                </c:pt>
                <c:pt idx="657">
                  <c:v>1.1293251195697929</c:v>
                </c:pt>
                <c:pt idx="658">
                  <c:v>1.1376925243736349</c:v>
                </c:pt>
                <c:pt idx="659">
                  <c:v>1.0798031458969393</c:v>
                </c:pt>
                <c:pt idx="660">
                  <c:v>1.2738661215780995</c:v>
                </c:pt>
                <c:pt idx="661">
                  <c:v>1.1113012959460964</c:v>
                </c:pt>
                <c:pt idx="662">
                  <c:v>1.1244429920297458</c:v>
                </c:pt>
                <c:pt idx="663">
                  <c:v>1.0614177769835027</c:v>
                </c:pt>
                <c:pt idx="664">
                  <c:v>1.1115012153329884</c:v>
                </c:pt>
                <c:pt idx="665">
                  <c:v>1.0952380608619365</c:v>
                </c:pt>
                <c:pt idx="666">
                  <c:v>1.2693824655743313</c:v>
                </c:pt>
                <c:pt idx="667">
                  <c:v>1.057916173796438</c:v>
                </c:pt>
                <c:pt idx="668">
                  <c:v>1.0836633776621336</c:v>
                </c:pt>
                <c:pt idx="669">
                  <c:v>1.0502959798138645</c:v>
                </c:pt>
                <c:pt idx="670">
                  <c:v>1.04269225081616</c:v>
                </c:pt>
                <c:pt idx="671">
                  <c:v>1.0734046913329292</c:v>
                </c:pt>
                <c:pt idx="672">
                  <c:v>1.0344582681354433</c:v>
                </c:pt>
                <c:pt idx="673">
                  <c:v>1.0320014063027894</c:v>
                </c:pt>
                <c:pt idx="674">
                  <c:v>1.3391198662637509</c:v>
                </c:pt>
                <c:pt idx="675">
                  <c:v>1.0677614500144412</c:v>
                </c:pt>
                <c:pt idx="676">
                  <c:v>1.2395921081439527</c:v>
                </c:pt>
                <c:pt idx="677">
                  <c:v>1.2145247427502601</c:v>
                </c:pt>
                <c:pt idx="678">
                  <c:v>1.3073834025909619</c:v>
                </c:pt>
                <c:pt idx="679">
                  <c:v>1.1968570067911319</c:v>
                </c:pt>
                <c:pt idx="680">
                  <c:v>1.2128127920159799</c:v>
                </c:pt>
                <c:pt idx="681">
                  <c:v>1.1872348016912146</c:v>
                </c:pt>
                <c:pt idx="682">
                  <c:v>1.3422255243664838</c:v>
                </c:pt>
                <c:pt idx="683">
                  <c:v>1.2709173728002883</c:v>
                </c:pt>
                <c:pt idx="684">
                  <c:v>1.1665779569546377</c:v>
                </c:pt>
                <c:pt idx="685">
                  <c:v>1.1502096532401602</c:v>
                </c:pt>
                <c:pt idx="686">
                  <c:v>1.245307806998424</c:v>
                </c:pt>
                <c:pt idx="687">
                  <c:v>1.1379071508054635</c:v>
                </c:pt>
                <c:pt idx="688">
                  <c:v>1.1608461126277663</c:v>
                </c:pt>
                <c:pt idx="689">
                  <c:v>1.3780797168499022</c:v>
                </c:pt>
                <c:pt idx="690">
                  <c:v>1.2232643412119619</c:v>
                </c:pt>
                <c:pt idx="691">
                  <c:v>1.1373905697359086</c:v>
                </c:pt>
                <c:pt idx="692">
                  <c:v>1.1194039770504449</c:v>
                </c:pt>
                <c:pt idx="693">
                  <c:v>1.1053483915052149</c:v>
                </c:pt>
                <c:pt idx="694">
                  <c:v>1.2155281008051433</c:v>
                </c:pt>
                <c:pt idx="695">
                  <c:v>1.0956275211259876</c:v>
                </c:pt>
                <c:pt idx="696">
                  <c:v>1.2749115358899983</c:v>
                </c:pt>
                <c:pt idx="697">
                  <c:v>1.087036150510178</c:v>
                </c:pt>
                <c:pt idx="698">
                  <c:v>1.1952437800056028</c:v>
                </c:pt>
                <c:pt idx="699">
                  <c:v>1.2505831864273436</c:v>
                </c:pt>
                <c:pt idx="700">
                  <c:v>1.1742445344948762</c:v>
                </c:pt>
                <c:pt idx="701">
                  <c:v>1.1161681795655563</c:v>
                </c:pt>
                <c:pt idx="702">
                  <c:v>1.1585345596830314</c:v>
                </c:pt>
                <c:pt idx="703">
                  <c:v>1.0911496818422888</c:v>
                </c:pt>
                <c:pt idx="704">
                  <c:v>1.0803605806636638</c:v>
                </c:pt>
                <c:pt idx="705">
                  <c:v>1.0674177920560297</c:v>
                </c:pt>
                <c:pt idx="706">
                  <c:v>1.0602653842387135</c:v>
                </c:pt>
                <c:pt idx="707">
                  <c:v>1.0521648474165313</c:v>
                </c:pt>
                <c:pt idx="708">
                  <c:v>1.2783787495396668</c:v>
                </c:pt>
                <c:pt idx="709">
                  <c:v>1.0484408640560987</c:v>
                </c:pt>
                <c:pt idx="710">
                  <c:v>1.1680429205821186</c:v>
                </c:pt>
                <c:pt idx="711">
                  <c:v>1.2194842358079168</c:v>
                </c:pt>
                <c:pt idx="712">
                  <c:v>1.145667158909015</c:v>
                </c:pt>
                <c:pt idx="713">
                  <c:v>1.198168371484863</c:v>
                </c:pt>
                <c:pt idx="714">
                  <c:v>1.1290192621097965</c:v>
                </c:pt>
                <c:pt idx="715">
                  <c:v>1.302156461419304</c:v>
                </c:pt>
                <c:pt idx="716">
                  <c:v>1.1832069712400313</c:v>
                </c:pt>
                <c:pt idx="717">
                  <c:v>1.1171478476880239</c:v>
                </c:pt>
                <c:pt idx="718">
                  <c:v>1.10685953253576</c:v>
                </c:pt>
                <c:pt idx="719">
                  <c:v>1.221637853940104</c:v>
                </c:pt>
                <c:pt idx="720">
                  <c:v>1.2056937576666673</c:v>
                </c:pt>
                <c:pt idx="721">
                  <c:v>1.1693156998683851</c:v>
                </c:pt>
                <c:pt idx="722">
                  <c:v>1.1194125079344388</c:v>
                </c:pt>
                <c:pt idx="723">
                  <c:v>1.1512809180613104</c:v>
                </c:pt>
                <c:pt idx="724">
                  <c:v>1.0981109211242936</c:v>
                </c:pt>
                <c:pt idx="725">
                  <c:v>1.1356687159130705</c:v>
                </c:pt>
                <c:pt idx="726">
                  <c:v>1.0869459150885015</c:v>
                </c:pt>
                <c:pt idx="727">
                  <c:v>1.1243753673319645</c:v>
                </c:pt>
                <c:pt idx="728">
                  <c:v>1.0759952723234547</c:v>
                </c:pt>
                <c:pt idx="729">
                  <c:v>1.0704696604839898</c:v>
                </c:pt>
                <c:pt idx="730">
                  <c:v>1.0622368139834684</c:v>
                </c:pt>
                <c:pt idx="731">
                  <c:v>1.2226744604255693</c:v>
                </c:pt>
                <c:pt idx="732">
                  <c:v>1.1718592170181261</c:v>
                </c:pt>
                <c:pt idx="733">
                  <c:v>1.2444898399782169</c:v>
                </c:pt>
                <c:pt idx="734">
                  <c:v>1.154687194691836</c:v>
                </c:pt>
                <c:pt idx="735">
                  <c:v>1.1426089362978582</c:v>
                </c:pt>
                <c:pt idx="736">
                  <c:v>1.1208603419846901</c:v>
                </c:pt>
                <c:pt idx="737">
                  <c:v>1.1059819577559813</c:v>
                </c:pt>
                <c:pt idx="738">
                  <c:v>1.0931372178483416</c:v>
                </c:pt>
                <c:pt idx="739">
                  <c:v>1.0844701013940947</c:v>
                </c:pt>
                <c:pt idx="740">
                  <c:v>1.0770488798325293</c:v>
                </c:pt>
                <c:pt idx="741">
                  <c:v>1.1750628186889023</c:v>
                </c:pt>
                <c:pt idx="742">
                  <c:v>1.158466777419795</c:v>
                </c:pt>
                <c:pt idx="743">
                  <c:v>1.1760928440396237</c:v>
                </c:pt>
                <c:pt idx="744">
                  <c:v>1.1241540616615149</c:v>
                </c:pt>
                <c:pt idx="745">
                  <c:v>1.1090661932163219</c:v>
                </c:pt>
                <c:pt idx="746">
                  <c:v>1.1004157348109027</c:v>
                </c:pt>
                <c:pt idx="747">
                  <c:v>1.0908327165772849</c:v>
                </c:pt>
                <c:pt idx="748">
                  <c:v>1.1921268148105082</c:v>
                </c:pt>
                <c:pt idx="749">
                  <c:v>1.1250861006102608</c:v>
                </c:pt>
                <c:pt idx="750">
                  <c:v>1.1119339303519169</c:v>
                </c:pt>
                <c:pt idx="751">
                  <c:v>1.1029382436883464</c:v>
                </c:pt>
                <c:pt idx="752">
                  <c:v>1.1259578181167338</c:v>
                </c:pt>
                <c:pt idx="753">
                  <c:v>1.1153252556035382</c:v>
                </c:pt>
                <c:pt idx="754">
                  <c:v>1.1295196992784517</c:v>
                </c:pt>
                <c:pt idx="755">
                  <c:v>1.1404284360970383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7-41D8-AEB9-36094A10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636368"/>
        <c:axId val="1687633488"/>
      </c:scatterChart>
      <c:valAx>
        <c:axId val="16876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3488"/>
        <c:crosses val="autoZero"/>
        <c:crossBetween val="midCat"/>
      </c:valAx>
      <c:valAx>
        <c:axId val="16876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6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curvature_reginfos!$AA$1</c:f>
              <c:strCache>
                <c:ptCount val="1"/>
                <c:pt idx="0">
                  <c:v>inter/avg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curvature_reginfos!$X$2:$X$757</c:f>
              <c:numCache>
                <c:formatCode>General</c:formatCode>
                <c:ptCount val="756"/>
                <c:pt idx="0">
                  <c:v>10.711093303428401</c:v>
                </c:pt>
                <c:pt idx="1">
                  <c:v>9.0946957043740397</c:v>
                </c:pt>
                <c:pt idx="2">
                  <c:v>7.5499125880640303</c:v>
                </c:pt>
                <c:pt idx="3">
                  <c:v>6.0659337679516003</c:v>
                </c:pt>
                <c:pt idx="4">
                  <c:v>4.6367555172780701</c:v>
                </c:pt>
                <c:pt idx="5">
                  <c:v>3.2560539089713303</c:v>
                </c:pt>
                <c:pt idx="6">
                  <c:v>38.301922007626374</c:v>
                </c:pt>
                <c:pt idx="7">
                  <c:v>23.051616970951123</c:v>
                </c:pt>
                <c:pt idx="8">
                  <c:v>16.47956076163128</c:v>
                </c:pt>
                <c:pt idx="9">
                  <c:v>12.833696135286974</c:v>
                </c:pt>
                <c:pt idx="10">
                  <c:v>31.37057436866117</c:v>
                </c:pt>
                <c:pt idx="11">
                  <c:v>19.269837499144977</c:v>
                </c:pt>
                <c:pt idx="12">
                  <c:v>13.896821367247659</c:v>
                </c:pt>
                <c:pt idx="13">
                  <c:v>10.870374744490771</c:v>
                </c:pt>
                <c:pt idx="14">
                  <c:v>25.300836492902537</c:v>
                </c:pt>
                <c:pt idx="15">
                  <c:v>15.785626993525714</c:v>
                </c:pt>
                <c:pt idx="16">
                  <c:v>11.461284131156145</c:v>
                </c:pt>
                <c:pt idx="17">
                  <c:v>50.283778789922906</c:v>
                </c:pt>
                <c:pt idx="18">
                  <c:v>9.0008861377251588</c:v>
                </c:pt>
                <c:pt idx="19">
                  <c:v>34.129085627284923</c:v>
                </c:pt>
                <c:pt idx="20">
                  <c:v>19.812658146408261</c:v>
                </c:pt>
                <c:pt idx="21">
                  <c:v>25.815855720957796</c:v>
                </c:pt>
                <c:pt idx="22">
                  <c:v>12.529580528338103</c:v>
                </c:pt>
                <c:pt idx="23">
                  <c:v>20.75234267560359</c:v>
                </c:pt>
                <c:pt idx="24">
                  <c:v>9.1577504670951786</c:v>
                </c:pt>
                <c:pt idx="25">
                  <c:v>17.350875814712751</c:v>
                </c:pt>
                <c:pt idx="26">
                  <c:v>40.472819561946331</c:v>
                </c:pt>
                <c:pt idx="27">
                  <c:v>7.2192221116299899</c:v>
                </c:pt>
                <c:pt idx="28">
                  <c:v>14.90996845867795</c:v>
                </c:pt>
                <c:pt idx="29">
                  <c:v>13.075564284202924</c:v>
                </c:pt>
                <c:pt idx="30">
                  <c:v>11.644873539001606</c:v>
                </c:pt>
                <c:pt idx="31">
                  <c:v>28.112051317639889</c:v>
                </c:pt>
                <c:pt idx="32">
                  <c:v>57.011474399185147</c:v>
                </c:pt>
                <c:pt idx="33">
                  <c:v>21.501864450569514</c:v>
                </c:pt>
                <c:pt idx="34">
                  <c:v>17.397890633005659</c:v>
                </c:pt>
                <c:pt idx="35">
                  <c:v>14.610288410464591</c:v>
                </c:pt>
                <c:pt idx="36">
                  <c:v>12.592230771417128</c:v>
                </c:pt>
                <c:pt idx="37">
                  <c:v>11.070756674834913</c:v>
                </c:pt>
                <c:pt idx="38">
                  <c:v>14.806138957608956</c:v>
                </c:pt>
                <c:pt idx="39">
                  <c:v>9.8775787474315706</c:v>
                </c:pt>
                <c:pt idx="40">
                  <c:v>41.631777185788607</c:v>
                </c:pt>
                <c:pt idx="41">
                  <c:v>32.257104771647391</c:v>
                </c:pt>
                <c:pt idx="42">
                  <c:v>9.4722849077042586</c:v>
                </c:pt>
                <c:pt idx="43">
                  <c:v>6.9643351034067154</c:v>
                </c:pt>
                <c:pt idx="44">
                  <c:v>32.770948699901936</c:v>
                </c:pt>
                <c:pt idx="45">
                  <c:v>5.5072296947150514</c:v>
                </c:pt>
                <c:pt idx="46">
                  <c:v>22.763054728321254</c:v>
                </c:pt>
                <c:pt idx="47">
                  <c:v>27.027495222012661</c:v>
                </c:pt>
                <c:pt idx="48">
                  <c:v>17.561435065210009</c:v>
                </c:pt>
                <c:pt idx="49">
                  <c:v>22.999999247945187</c:v>
                </c:pt>
                <c:pt idx="50">
                  <c:v>45.404147782944001</c:v>
                </c:pt>
                <c:pt idx="51">
                  <c:v>14.287172825873599</c:v>
                </c:pt>
                <c:pt idx="52">
                  <c:v>19.996970805547864</c:v>
                </c:pt>
                <c:pt idx="53">
                  <c:v>61.353845011331032</c:v>
                </c:pt>
                <c:pt idx="54">
                  <c:v>12.04134987596365</c:v>
                </c:pt>
                <c:pt idx="55">
                  <c:v>17.719844306266932</c:v>
                </c:pt>
                <c:pt idx="56">
                  <c:v>10.408362533586772</c:v>
                </c:pt>
                <c:pt idx="57">
                  <c:v>9.1650950604644716</c:v>
                </c:pt>
                <c:pt idx="58">
                  <c:v>8.1889849098386343</c:v>
                </c:pt>
                <c:pt idx="59">
                  <c:v>33.913315885008409</c:v>
                </c:pt>
                <c:pt idx="60">
                  <c:v>47.039767548878203</c:v>
                </c:pt>
                <c:pt idx="61">
                  <c:v>27.050193115044689</c:v>
                </c:pt>
                <c:pt idx="62">
                  <c:v>25.036874753242664</c:v>
                </c:pt>
                <c:pt idx="63">
                  <c:v>22.495020742703595</c:v>
                </c:pt>
                <c:pt idx="64">
                  <c:v>38.190936523301474</c:v>
                </c:pt>
                <c:pt idx="65">
                  <c:v>19.225829403936064</c:v>
                </c:pt>
                <c:pt idx="66">
                  <c:v>17.897325628669524</c:v>
                </c:pt>
                <c:pt idx="67">
                  <c:v>16.781353923248414</c:v>
                </c:pt>
                <c:pt idx="68">
                  <c:v>32.142744307786728</c:v>
                </c:pt>
                <c:pt idx="69">
                  <c:v>14.896321318805187</c:v>
                </c:pt>
                <c:pt idx="70">
                  <c:v>13.907939788675701</c:v>
                </c:pt>
                <c:pt idx="71">
                  <c:v>64.343986147016281</c:v>
                </c:pt>
                <c:pt idx="72">
                  <c:v>27.715230812735363</c:v>
                </c:pt>
                <c:pt idx="73">
                  <c:v>11.3665810943056</c:v>
                </c:pt>
                <c:pt idx="74">
                  <c:v>10.1656193854165</c:v>
                </c:pt>
                <c:pt idx="75">
                  <c:v>35.939703165627542</c:v>
                </c:pt>
                <c:pt idx="76">
                  <c:v>9.6154532008811895</c:v>
                </c:pt>
                <c:pt idx="77">
                  <c:v>24.362367432353228</c:v>
                </c:pt>
                <c:pt idx="78">
                  <c:v>48.490717780663985</c:v>
                </c:pt>
                <c:pt idx="79">
                  <c:v>8.329806631316357</c:v>
                </c:pt>
                <c:pt idx="80">
                  <c:v>6.5818983323769666</c:v>
                </c:pt>
                <c:pt idx="81">
                  <c:v>7.3481739324297841</c:v>
                </c:pt>
                <c:pt idx="82">
                  <c:v>6.576455157263922</c:v>
                </c:pt>
                <c:pt idx="83">
                  <c:v>4.8651490311244823</c:v>
                </c:pt>
                <c:pt idx="84">
                  <c:v>3.8608429398081814</c:v>
                </c:pt>
                <c:pt idx="85">
                  <c:v>27.281141820481178</c:v>
                </c:pt>
                <c:pt idx="86">
                  <c:v>51.137798850611532</c:v>
                </c:pt>
                <c:pt idx="87">
                  <c:v>38.044512962476809</c:v>
                </c:pt>
                <c:pt idx="88">
                  <c:v>21.932605518498377</c:v>
                </c:pt>
                <c:pt idx="89">
                  <c:v>42.469628880854991</c:v>
                </c:pt>
                <c:pt idx="90">
                  <c:v>18.333503400371836</c:v>
                </c:pt>
                <c:pt idx="91">
                  <c:v>31.284211520622669</c:v>
                </c:pt>
                <c:pt idx="92">
                  <c:v>15.753338595031245</c:v>
                </c:pt>
                <c:pt idx="93">
                  <c:v>66.560154880420541</c:v>
                </c:pt>
                <c:pt idx="94">
                  <c:v>13.79634121068125</c:v>
                </c:pt>
                <c:pt idx="95">
                  <c:v>36.315419049366142</c:v>
                </c:pt>
                <c:pt idx="96">
                  <c:v>26.539979971493654</c:v>
                </c:pt>
                <c:pt idx="97">
                  <c:v>12.278111955717337</c:v>
                </c:pt>
                <c:pt idx="98">
                  <c:v>23.025855897690505</c:v>
                </c:pt>
                <c:pt idx="99">
                  <c:v>31.722798850170285</c:v>
                </c:pt>
                <c:pt idx="100">
                  <c:v>20.341234204496498</c:v>
                </c:pt>
                <c:pt idx="101">
                  <c:v>18.565467786221308</c:v>
                </c:pt>
                <c:pt idx="102">
                  <c:v>54.353170028985318</c:v>
                </c:pt>
                <c:pt idx="103">
                  <c:v>50.58463668013448</c:v>
                </c:pt>
                <c:pt idx="104">
                  <c:v>13.399045970587997</c:v>
                </c:pt>
                <c:pt idx="105">
                  <c:v>27.779272507131083</c:v>
                </c:pt>
                <c:pt idx="106">
                  <c:v>38.235696113189945</c:v>
                </c:pt>
                <c:pt idx="107">
                  <c:v>10.483881284506793</c:v>
                </c:pt>
                <c:pt idx="108">
                  <c:v>45.975174138707509</c:v>
                </c:pt>
                <c:pt idx="109">
                  <c:v>8.6118105072605751</c:v>
                </c:pt>
                <c:pt idx="110">
                  <c:v>41.08059069051594</c:v>
                </c:pt>
                <c:pt idx="111">
                  <c:v>68.277943310934802</c:v>
                </c:pt>
                <c:pt idx="112">
                  <c:v>7.3020651864389281</c:v>
                </c:pt>
                <c:pt idx="113">
                  <c:v>6.3408772176988517</c:v>
                </c:pt>
                <c:pt idx="114">
                  <c:v>5.6032791063545417</c:v>
                </c:pt>
                <c:pt idx="115">
                  <c:v>21.306341557882117</c:v>
                </c:pt>
                <c:pt idx="116">
                  <c:v>39.853084579013654</c:v>
                </c:pt>
                <c:pt idx="117">
                  <c:v>5.0221081218602484</c:v>
                </c:pt>
                <c:pt idx="118">
                  <c:v>30.418220641610162</c:v>
                </c:pt>
                <c:pt idx="119">
                  <c:v>34.583874067324203</c:v>
                </c:pt>
                <c:pt idx="120">
                  <c:v>17.256929596867575</c:v>
                </c:pt>
                <c:pt idx="121">
                  <c:v>25.222328454023149</c:v>
                </c:pt>
                <c:pt idx="122">
                  <c:v>29.831524512097843</c:v>
                </c:pt>
                <c:pt idx="123">
                  <c:v>14.504815501727148</c:v>
                </c:pt>
                <c:pt idx="124">
                  <c:v>56.936069701779978</c:v>
                </c:pt>
                <c:pt idx="125">
                  <c:v>21.5241007752618</c:v>
                </c:pt>
                <c:pt idx="126">
                  <c:v>12.495668386509394</c:v>
                </c:pt>
                <c:pt idx="127">
                  <c:v>26.224020407732638</c:v>
                </c:pt>
                <c:pt idx="128">
                  <c:v>10.984077443814764</c:v>
                </c:pt>
                <c:pt idx="129">
                  <c:v>18.770319483599351</c:v>
                </c:pt>
                <c:pt idx="130">
                  <c:v>9.8063021906362433</c:v>
                </c:pt>
                <c:pt idx="131">
                  <c:v>52.130227147768338</c:v>
                </c:pt>
                <c:pt idx="132">
                  <c:v>48.902384189487144</c:v>
                </c:pt>
                <c:pt idx="133">
                  <c:v>16.644868344858214</c:v>
                </c:pt>
                <c:pt idx="134">
                  <c:v>69.651528483221412</c:v>
                </c:pt>
                <c:pt idx="135">
                  <c:v>43.483071802556623</c:v>
                </c:pt>
                <c:pt idx="136">
                  <c:v>39.777607565109719</c:v>
                </c:pt>
                <c:pt idx="137">
                  <c:v>59.084854017897818</c:v>
                </c:pt>
                <c:pt idx="138">
                  <c:v>37.250467962252152</c:v>
                </c:pt>
                <c:pt idx="139">
                  <c:v>32.579373081657614</c:v>
                </c:pt>
                <c:pt idx="140">
                  <c:v>32.74617473677678</c:v>
                </c:pt>
                <c:pt idx="141">
                  <c:v>70.735322591663973</c:v>
                </c:pt>
                <c:pt idx="142">
                  <c:v>29.473153073980502</c:v>
                </c:pt>
                <c:pt idx="143">
                  <c:v>53.300273365336885</c:v>
                </c:pt>
                <c:pt idx="144">
                  <c:v>27.780703531234344</c:v>
                </c:pt>
                <c:pt idx="145">
                  <c:v>84.694132965687004</c:v>
                </c:pt>
                <c:pt idx="146">
                  <c:v>23.674165854946796</c:v>
                </c:pt>
                <c:pt idx="147">
                  <c:v>24.109066037494387</c:v>
                </c:pt>
                <c:pt idx="148">
                  <c:v>20.511232227141456</c:v>
                </c:pt>
                <c:pt idx="149">
                  <c:v>45.355052378242561</c:v>
                </c:pt>
                <c:pt idx="150">
                  <c:v>21.279101939127145</c:v>
                </c:pt>
                <c:pt idx="151">
                  <c:v>19.755942764930413</c:v>
                </c:pt>
                <c:pt idx="152">
                  <c:v>12.655391140641782</c:v>
                </c:pt>
                <c:pt idx="153">
                  <c:v>15.873038212957796</c:v>
                </c:pt>
                <c:pt idx="154">
                  <c:v>16.95168253592923</c:v>
                </c:pt>
                <c:pt idx="155">
                  <c:v>9.2377242445543111</c:v>
                </c:pt>
                <c:pt idx="156">
                  <c:v>39.436557528013815</c:v>
                </c:pt>
                <c:pt idx="157">
                  <c:v>12.937311645920948</c:v>
                </c:pt>
                <c:pt idx="158">
                  <c:v>14.835595470541797</c:v>
                </c:pt>
                <c:pt idx="159">
                  <c:v>7.2787437351135651</c:v>
                </c:pt>
                <c:pt idx="160">
                  <c:v>13.195854248678556</c:v>
                </c:pt>
                <c:pt idx="161">
                  <c:v>10.92384013146952</c:v>
                </c:pt>
                <c:pt idx="162">
                  <c:v>40.904690980573804</c:v>
                </c:pt>
                <c:pt idx="163">
                  <c:v>5.9883081193168319</c:v>
                </c:pt>
                <c:pt idx="164">
                  <c:v>9.4493721629563989</c:v>
                </c:pt>
                <c:pt idx="165">
                  <c:v>5.0947411260684783</c:v>
                </c:pt>
                <c:pt idx="166">
                  <c:v>4.4361035578862751</c:v>
                </c:pt>
                <c:pt idx="167">
                  <c:v>8.3286097661798326</c:v>
                </c:pt>
                <c:pt idx="168">
                  <c:v>3.9316362779948513</c:v>
                </c:pt>
                <c:pt idx="169">
                  <c:v>3.5259915581482759</c:v>
                </c:pt>
                <c:pt idx="170">
                  <c:v>54.217440579931427</c:v>
                </c:pt>
                <c:pt idx="171">
                  <c:v>7.4395892231824581</c:v>
                </c:pt>
                <c:pt idx="172">
                  <c:v>34.503147809347475</c:v>
                </c:pt>
                <c:pt idx="173">
                  <c:v>29.823261655584322</c:v>
                </c:pt>
                <c:pt idx="174">
                  <c:v>46.884664115034639</c:v>
                </c:pt>
                <c:pt idx="175">
                  <c:v>26.224912707177953</c:v>
                </c:pt>
                <c:pt idx="176">
                  <c:v>30.602163624477747</c:v>
                </c:pt>
                <c:pt idx="177">
                  <c:v>25.392723729340087</c:v>
                </c:pt>
                <c:pt idx="178">
                  <c:v>54.95985259570984</c:v>
                </c:pt>
                <c:pt idx="179">
                  <c:v>41.783180793861185</c:v>
                </c:pt>
                <c:pt idx="180">
                  <c:v>21.684950074085819</c:v>
                </c:pt>
                <c:pt idx="181">
                  <c:v>18.912244850901129</c:v>
                </c:pt>
                <c:pt idx="182">
                  <c:v>35.919695135376443</c:v>
                </c:pt>
                <c:pt idx="183">
                  <c:v>16.757492497296397</c:v>
                </c:pt>
                <c:pt idx="184">
                  <c:v>21.703753059121738</c:v>
                </c:pt>
                <c:pt idx="185">
                  <c:v>63.768728354415508</c:v>
                </c:pt>
                <c:pt idx="186">
                  <c:v>31.486530027829236</c:v>
                </c:pt>
                <c:pt idx="187">
                  <c:v>17.581265477375727</c:v>
                </c:pt>
                <c:pt idx="188">
                  <c:v>14.766793995032064</c:v>
                </c:pt>
                <c:pt idx="189">
                  <c:v>12.725925892850812</c:v>
                </c:pt>
                <c:pt idx="190">
                  <c:v>31.43458326578715</c:v>
                </c:pt>
                <c:pt idx="191">
                  <c:v>11.174117246213642</c:v>
                </c:pt>
                <c:pt idx="192">
                  <c:v>42.438786845597711</c:v>
                </c:pt>
                <c:pt idx="193">
                  <c:v>9.9602802832805484</c:v>
                </c:pt>
                <c:pt idx="194">
                  <c:v>26.701307284101031</c:v>
                </c:pt>
                <c:pt idx="195">
                  <c:v>37.060615622857426</c:v>
                </c:pt>
                <c:pt idx="196">
                  <c:v>23.221256730716171</c:v>
                </c:pt>
                <c:pt idx="197">
                  <c:v>13.915503071243883</c:v>
                </c:pt>
                <c:pt idx="198">
                  <c:v>20.526271816735964</c:v>
                </c:pt>
                <c:pt idx="199">
                  <c:v>10.888680457450365</c:v>
                </c:pt>
                <c:pt idx="200">
                  <c:v>8.9226473142386524</c:v>
                </c:pt>
                <c:pt idx="201">
                  <c:v>7.5684850294608408</c:v>
                </c:pt>
                <c:pt idx="202">
                  <c:v>6.5653886700174322</c:v>
                </c:pt>
                <c:pt idx="203">
                  <c:v>5.8015177394095439</c:v>
                </c:pt>
                <c:pt idx="204">
                  <c:v>42.96209561506884</c:v>
                </c:pt>
                <c:pt idx="205">
                  <c:v>5.1925686062583152</c:v>
                </c:pt>
                <c:pt idx="206">
                  <c:v>22.488378658571619</c:v>
                </c:pt>
                <c:pt idx="207">
                  <c:v>32.046966289558675</c:v>
                </c:pt>
                <c:pt idx="208">
                  <c:v>18.811036562801007</c:v>
                </c:pt>
                <c:pt idx="209">
                  <c:v>27.760144620042578</c:v>
                </c:pt>
                <c:pt idx="210">
                  <c:v>16.154963926163042</c:v>
                </c:pt>
                <c:pt idx="211">
                  <c:v>49.2752522875655</c:v>
                </c:pt>
                <c:pt idx="212">
                  <c:v>24.451011492251858</c:v>
                </c:pt>
                <c:pt idx="213">
                  <c:v>14.144922347488928</c:v>
                </c:pt>
                <c:pt idx="214">
                  <c:v>12.579882689510358</c:v>
                </c:pt>
                <c:pt idx="215">
                  <c:v>32.53445573175734</c:v>
                </c:pt>
                <c:pt idx="216">
                  <c:v>28.57215113683927</c:v>
                </c:pt>
                <c:pt idx="217">
                  <c:v>23.079379248445331</c:v>
                </c:pt>
                <c:pt idx="218">
                  <c:v>14.700145023831913</c:v>
                </c:pt>
                <c:pt idx="219">
                  <c:v>19.748866351509221</c:v>
                </c:pt>
                <c:pt idx="220">
                  <c:v>12.014421336540178</c:v>
                </c:pt>
                <c:pt idx="221">
                  <c:v>17.255529296898143</c:v>
                </c:pt>
                <c:pt idx="222">
                  <c:v>10.141267308986215</c:v>
                </c:pt>
                <c:pt idx="223">
                  <c:v>15.310102091222449</c:v>
                </c:pt>
                <c:pt idx="224">
                  <c:v>8.7784351250547328</c:v>
                </c:pt>
                <c:pt idx="225">
                  <c:v>7.730298084468199</c:v>
                </c:pt>
                <c:pt idx="226">
                  <c:v>6.9136478067145397</c:v>
                </c:pt>
                <c:pt idx="227">
                  <c:v>32.93242081293328</c:v>
                </c:pt>
                <c:pt idx="228">
                  <c:v>23.514419256319776</c:v>
                </c:pt>
                <c:pt idx="229">
                  <c:v>37.444688770294746</c:v>
                </c:pt>
                <c:pt idx="230">
                  <c:v>20.491397828177881</c:v>
                </c:pt>
                <c:pt idx="231">
                  <c:v>18.138147497402908</c:v>
                </c:pt>
                <c:pt idx="232">
                  <c:v>15.230674470493319</c:v>
                </c:pt>
                <c:pt idx="233">
                  <c:v>12.81850723493314</c:v>
                </c:pt>
                <c:pt idx="234">
                  <c:v>11.067162728077625</c:v>
                </c:pt>
                <c:pt idx="235">
                  <c:v>9.7303272840941748</c:v>
                </c:pt>
                <c:pt idx="236">
                  <c:v>8.6819928627370029</c:v>
                </c:pt>
                <c:pt idx="237">
                  <c:v>23.845536502310406</c:v>
                </c:pt>
                <c:pt idx="238">
                  <c:v>21.083488117660885</c:v>
                </c:pt>
                <c:pt idx="239">
                  <c:v>24.122087965570046</c:v>
                </c:pt>
                <c:pt idx="240">
                  <c:v>15.601686105227733</c:v>
                </c:pt>
                <c:pt idx="241">
                  <c:v>13.438446714993868</c:v>
                </c:pt>
                <c:pt idx="242">
                  <c:v>11.786699273505567</c:v>
                </c:pt>
                <c:pt idx="243">
                  <c:v>10.503004521852143</c:v>
                </c:pt>
                <c:pt idx="244">
                  <c:v>27.275810180366001</c:v>
                </c:pt>
                <c:pt idx="245">
                  <c:v>15.888390264289722</c:v>
                </c:pt>
                <c:pt idx="246">
                  <c:v>13.922447554096175</c:v>
                </c:pt>
                <c:pt idx="247">
                  <c:v>12.379954242883167</c:v>
                </c:pt>
                <c:pt idx="248">
                  <c:v>16.111246938608872</c:v>
                </c:pt>
                <c:pt idx="249">
                  <c:v>14.307014265695509</c:v>
                </c:pt>
                <c:pt idx="250">
                  <c:v>16.276444279532583</c:v>
                </c:pt>
                <c:pt idx="251">
                  <c:v>18.312300781140976</c:v>
                </c:pt>
                <c:pt idx="252">
                  <c:v>10.2672577302626</c:v>
                </c:pt>
                <c:pt idx="253">
                  <c:v>8.7430565438523207</c:v>
                </c:pt>
                <c:pt idx="254">
                  <c:v>7.2744052705769802</c:v>
                </c:pt>
                <c:pt idx="255">
                  <c:v>5.8563781828894399</c:v>
                </c:pt>
                <c:pt idx="256">
                  <c:v>4.4835644608061598</c:v>
                </c:pt>
                <c:pt idx="257">
                  <c:v>3.1542737564718797</c:v>
                </c:pt>
                <c:pt idx="258">
                  <c:v>38.299541063683016</c:v>
                </c:pt>
                <c:pt idx="259">
                  <c:v>23.051503882270186</c:v>
                </c:pt>
                <c:pt idx="260">
                  <c:v>16.479460953565582</c:v>
                </c:pt>
                <c:pt idx="261">
                  <c:v>12.834322670282312</c:v>
                </c:pt>
                <c:pt idx="262">
                  <c:v>31.363496990898767</c:v>
                </c:pt>
                <c:pt idx="263">
                  <c:v>19.271043894027589</c:v>
                </c:pt>
                <c:pt idx="264">
                  <c:v>13.895531946402974</c:v>
                </c:pt>
                <c:pt idx="265">
                  <c:v>10.872487905887914</c:v>
                </c:pt>
                <c:pt idx="266">
                  <c:v>25.295370591277621</c:v>
                </c:pt>
                <c:pt idx="267">
                  <c:v>15.781555247705072</c:v>
                </c:pt>
                <c:pt idx="268">
                  <c:v>11.460377771390514</c:v>
                </c:pt>
                <c:pt idx="269">
                  <c:v>50.291564861675319</c:v>
                </c:pt>
                <c:pt idx="270">
                  <c:v>9.0017201345864528</c:v>
                </c:pt>
                <c:pt idx="271">
                  <c:v>34.134174751643847</c:v>
                </c:pt>
                <c:pt idx="272">
                  <c:v>19.822431542273936</c:v>
                </c:pt>
                <c:pt idx="273">
                  <c:v>25.817367322916912</c:v>
                </c:pt>
                <c:pt idx="274">
                  <c:v>12.532586802784047</c:v>
                </c:pt>
                <c:pt idx="275">
                  <c:v>20.754411104248533</c:v>
                </c:pt>
                <c:pt idx="276">
                  <c:v>9.1570847326212057</c:v>
                </c:pt>
                <c:pt idx="277">
                  <c:v>17.352389722632878</c:v>
                </c:pt>
                <c:pt idx="278">
                  <c:v>40.475012990901675</c:v>
                </c:pt>
                <c:pt idx="279">
                  <c:v>7.2186565572720571</c:v>
                </c:pt>
                <c:pt idx="280">
                  <c:v>14.908230412763555</c:v>
                </c:pt>
                <c:pt idx="281">
                  <c:v>13.07387639581432</c:v>
                </c:pt>
                <c:pt idx="282">
                  <c:v>11.644967615818601</c:v>
                </c:pt>
                <c:pt idx="283">
                  <c:v>28.115012242228204</c:v>
                </c:pt>
                <c:pt idx="284">
                  <c:v>57.01384340399936</c:v>
                </c:pt>
                <c:pt idx="285">
                  <c:v>21.504275398500404</c:v>
                </c:pt>
                <c:pt idx="286">
                  <c:v>17.402660706389433</c:v>
                </c:pt>
                <c:pt idx="287">
                  <c:v>14.61169751368492</c:v>
                </c:pt>
                <c:pt idx="288">
                  <c:v>12.59452823027239</c:v>
                </c:pt>
                <c:pt idx="289">
                  <c:v>11.070405192038601</c:v>
                </c:pt>
                <c:pt idx="290">
                  <c:v>14.799726593839001</c:v>
                </c:pt>
                <c:pt idx="291">
                  <c:v>9.8763299609056752</c:v>
                </c:pt>
                <c:pt idx="292">
                  <c:v>41.628557841098818</c:v>
                </c:pt>
                <c:pt idx="293">
                  <c:v>32.249957712230156</c:v>
                </c:pt>
                <c:pt idx="294">
                  <c:v>9.4739894320365021</c:v>
                </c:pt>
                <c:pt idx="295">
                  <c:v>6.9624292301643997</c:v>
                </c:pt>
                <c:pt idx="296">
                  <c:v>32.790574508854853</c:v>
                </c:pt>
                <c:pt idx="297">
                  <c:v>5.5092796063579197</c:v>
                </c:pt>
                <c:pt idx="298">
                  <c:v>22.764307219499972</c:v>
                </c:pt>
                <c:pt idx="299">
                  <c:v>27.060752405668865</c:v>
                </c:pt>
                <c:pt idx="300">
                  <c:v>17.558698510189213</c:v>
                </c:pt>
                <c:pt idx="301">
                  <c:v>22.984466179672136</c:v>
                </c:pt>
                <c:pt idx="302">
                  <c:v>45.402353085920474</c:v>
                </c:pt>
                <c:pt idx="303">
                  <c:v>14.286289653238246</c:v>
                </c:pt>
                <c:pt idx="304">
                  <c:v>20.00829896809773</c:v>
                </c:pt>
                <c:pt idx="305">
                  <c:v>61.351560928775505</c:v>
                </c:pt>
                <c:pt idx="306">
                  <c:v>12.043236267224477</c:v>
                </c:pt>
                <c:pt idx="307">
                  <c:v>17.696139673416603</c:v>
                </c:pt>
                <c:pt idx="308">
                  <c:v>10.408533655382074</c:v>
                </c:pt>
                <c:pt idx="309">
                  <c:v>9.1653059662653398</c:v>
                </c:pt>
                <c:pt idx="310">
                  <c:v>8.1898198026085289</c:v>
                </c:pt>
                <c:pt idx="311">
                  <c:v>33.913214601274007</c:v>
                </c:pt>
                <c:pt idx="312">
                  <c:v>47.057410202509153</c:v>
                </c:pt>
                <c:pt idx="313">
                  <c:v>27.048914073004266</c:v>
                </c:pt>
                <c:pt idx="314">
                  <c:v>25.042418519167427</c:v>
                </c:pt>
                <c:pt idx="315">
                  <c:v>22.463881637570495</c:v>
                </c:pt>
                <c:pt idx="316">
                  <c:v>38.164859419613734</c:v>
                </c:pt>
                <c:pt idx="317">
                  <c:v>19.225623637212912</c:v>
                </c:pt>
                <c:pt idx="318">
                  <c:v>17.896792400965463</c:v>
                </c:pt>
                <c:pt idx="319">
                  <c:v>16.793241260519295</c:v>
                </c:pt>
                <c:pt idx="320">
                  <c:v>32.118993519053284</c:v>
                </c:pt>
                <c:pt idx="321">
                  <c:v>14.90564044952894</c:v>
                </c:pt>
                <c:pt idx="322">
                  <c:v>13.905802335195483</c:v>
                </c:pt>
                <c:pt idx="323">
                  <c:v>64.363006964236092</c:v>
                </c:pt>
                <c:pt idx="324">
                  <c:v>27.714575782138152</c:v>
                </c:pt>
                <c:pt idx="325">
                  <c:v>11.364684222458314</c:v>
                </c:pt>
                <c:pt idx="326">
                  <c:v>10.163558450963052</c:v>
                </c:pt>
                <c:pt idx="327">
                  <c:v>35.940890635970398</c:v>
                </c:pt>
                <c:pt idx="328">
                  <c:v>9.6137750068878507</c:v>
                </c:pt>
                <c:pt idx="329">
                  <c:v>24.383707591092982</c:v>
                </c:pt>
                <c:pt idx="330">
                  <c:v>48.49915984600716</c:v>
                </c:pt>
                <c:pt idx="331">
                  <c:v>8.3287370213589984</c:v>
                </c:pt>
                <c:pt idx="332">
                  <c:v>6.5821173041374914</c:v>
                </c:pt>
                <c:pt idx="333">
                  <c:v>7.3451412874176469</c:v>
                </c:pt>
                <c:pt idx="334">
                  <c:v>6.5743639820026303</c:v>
                </c:pt>
                <c:pt idx="335">
                  <c:v>4.8658912636825962</c:v>
                </c:pt>
                <c:pt idx="336">
                  <c:v>3.8608977026880908</c:v>
                </c:pt>
                <c:pt idx="337">
                  <c:v>27.279893184300882</c:v>
                </c:pt>
                <c:pt idx="338">
                  <c:v>51.118418746207617</c:v>
                </c:pt>
                <c:pt idx="339">
                  <c:v>38.070544779184857</c:v>
                </c:pt>
                <c:pt idx="340">
                  <c:v>21.947511291996161</c:v>
                </c:pt>
                <c:pt idx="341">
                  <c:v>42.491193010283972</c:v>
                </c:pt>
                <c:pt idx="342">
                  <c:v>18.334932559468527</c:v>
                </c:pt>
                <c:pt idx="343">
                  <c:v>31.265919394271467</c:v>
                </c:pt>
                <c:pt idx="344">
                  <c:v>15.741543435541214</c:v>
                </c:pt>
                <c:pt idx="345">
                  <c:v>66.592865394334666</c:v>
                </c:pt>
                <c:pt idx="346">
                  <c:v>13.787674737244899</c:v>
                </c:pt>
                <c:pt idx="347">
                  <c:v>36.326888142279714</c:v>
                </c:pt>
                <c:pt idx="348">
                  <c:v>26.533048082183736</c:v>
                </c:pt>
                <c:pt idx="349">
                  <c:v>12.278868354465546</c:v>
                </c:pt>
                <c:pt idx="350">
                  <c:v>23.027537846521589</c:v>
                </c:pt>
                <c:pt idx="351">
                  <c:v>31.737788880220542</c:v>
                </c:pt>
                <c:pt idx="352">
                  <c:v>20.35082302749564</c:v>
                </c:pt>
                <c:pt idx="353">
                  <c:v>18.565052592936841</c:v>
                </c:pt>
                <c:pt idx="354">
                  <c:v>54.362711568638993</c:v>
                </c:pt>
                <c:pt idx="355">
                  <c:v>50.60221101753195</c:v>
                </c:pt>
                <c:pt idx="356">
                  <c:v>13.402935392897167</c:v>
                </c:pt>
                <c:pt idx="357">
                  <c:v>27.781566560284848</c:v>
                </c:pt>
                <c:pt idx="358">
                  <c:v>38.236693132485968</c:v>
                </c:pt>
                <c:pt idx="359">
                  <c:v>10.477601018461236</c:v>
                </c:pt>
                <c:pt idx="360">
                  <c:v>45.985245424319267</c:v>
                </c:pt>
                <c:pt idx="361">
                  <c:v>8.6104780473672022</c:v>
                </c:pt>
                <c:pt idx="362">
                  <c:v>41.127893586877541</c:v>
                </c:pt>
                <c:pt idx="363">
                  <c:v>68.289101909751821</c:v>
                </c:pt>
                <c:pt idx="364">
                  <c:v>7.3008973867280842</c:v>
                </c:pt>
                <c:pt idx="365">
                  <c:v>6.3419523915696976</c:v>
                </c:pt>
                <c:pt idx="366">
                  <c:v>5.6016366705299871</c:v>
                </c:pt>
                <c:pt idx="367">
                  <c:v>21.307589863889209</c:v>
                </c:pt>
                <c:pt idx="368">
                  <c:v>39.887631907687187</c:v>
                </c:pt>
                <c:pt idx="369">
                  <c:v>5.019949974527087</c:v>
                </c:pt>
                <c:pt idx="370">
                  <c:v>30.434566965768401</c:v>
                </c:pt>
                <c:pt idx="371">
                  <c:v>34.596585575773091</c:v>
                </c:pt>
                <c:pt idx="372">
                  <c:v>17.256142519375736</c:v>
                </c:pt>
                <c:pt idx="373">
                  <c:v>25.224430232303146</c:v>
                </c:pt>
                <c:pt idx="374">
                  <c:v>29.830122966873923</c:v>
                </c:pt>
                <c:pt idx="375">
                  <c:v>14.505572414449738</c:v>
                </c:pt>
                <c:pt idx="376">
                  <c:v>56.946577768855676</c:v>
                </c:pt>
                <c:pt idx="377">
                  <c:v>21.53644256550561</c:v>
                </c:pt>
                <c:pt idx="378">
                  <c:v>12.494925923861302</c:v>
                </c:pt>
                <c:pt idx="379">
                  <c:v>26.233227050594678</c:v>
                </c:pt>
                <c:pt idx="380">
                  <c:v>10.98456880015468</c:v>
                </c:pt>
                <c:pt idx="381">
                  <c:v>18.771202392106503</c:v>
                </c:pt>
                <c:pt idx="382">
                  <c:v>9.7910267900798651</c:v>
                </c:pt>
                <c:pt idx="383">
                  <c:v>52.1444838304716</c:v>
                </c:pt>
                <c:pt idx="384">
                  <c:v>48.912545042907375</c:v>
                </c:pt>
                <c:pt idx="385">
                  <c:v>16.636253807411748</c:v>
                </c:pt>
                <c:pt idx="386">
                  <c:v>69.661871661848394</c:v>
                </c:pt>
                <c:pt idx="387">
                  <c:v>43.481785063873822</c:v>
                </c:pt>
                <c:pt idx="388">
                  <c:v>39.776798726790325</c:v>
                </c:pt>
                <c:pt idx="389">
                  <c:v>59.082533875950368</c:v>
                </c:pt>
                <c:pt idx="390">
                  <c:v>37.249313442760347</c:v>
                </c:pt>
                <c:pt idx="391">
                  <c:v>32.566891481079921</c:v>
                </c:pt>
                <c:pt idx="392">
                  <c:v>32.7190464960116</c:v>
                </c:pt>
                <c:pt idx="393">
                  <c:v>70.769747409377359</c:v>
                </c:pt>
                <c:pt idx="394">
                  <c:v>29.453706265314203</c:v>
                </c:pt>
                <c:pt idx="395">
                  <c:v>53.298348433931316</c:v>
                </c:pt>
                <c:pt idx="396">
                  <c:v>27.779287634014747</c:v>
                </c:pt>
                <c:pt idx="397">
                  <c:v>84.725844862968003</c:v>
                </c:pt>
                <c:pt idx="398">
                  <c:v>23.631228446117181</c:v>
                </c:pt>
                <c:pt idx="399">
                  <c:v>24.139342589593486</c:v>
                </c:pt>
                <c:pt idx="400">
                  <c:v>20.50508671251</c:v>
                </c:pt>
                <c:pt idx="401">
                  <c:v>45.353021514796943</c:v>
                </c:pt>
                <c:pt idx="402">
                  <c:v>21.286820689430233</c:v>
                </c:pt>
                <c:pt idx="403">
                  <c:v>19.768673887378903</c:v>
                </c:pt>
                <c:pt idx="404">
                  <c:v>12.651070375994895</c:v>
                </c:pt>
                <c:pt idx="405">
                  <c:v>15.872604114637682</c:v>
                </c:pt>
                <c:pt idx="406">
                  <c:v>16.949575197322087</c:v>
                </c:pt>
                <c:pt idx="407">
                  <c:v>9.237518122152041</c:v>
                </c:pt>
                <c:pt idx="408">
                  <c:v>39.457147142644303</c:v>
                </c:pt>
                <c:pt idx="409">
                  <c:v>12.938827020673834</c:v>
                </c:pt>
                <c:pt idx="410">
                  <c:v>14.835069131445229</c:v>
                </c:pt>
                <c:pt idx="411">
                  <c:v>7.2760514191741708</c:v>
                </c:pt>
                <c:pt idx="412">
                  <c:v>13.188545648734543</c:v>
                </c:pt>
                <c:pt idx="413">
                  <c:v>10.921752568902242</c:v>
                </c:pt>
                <c:pt idx="414">
                  <c:v>40.928525116540463</c:v>
                </c:pt>
                <c:pt idx="415">
                  <c:v>5.9874184071135934</c:v>
                </c:pt>
                <c:pt idx="416">
                  <c:v>9.4430717765131433</c:v>
                </c:pt>
                <c:pt idx="417">
                  <c:v>5.094544470723382</c:v>
                </c:pt>
                <c:pt idx="418">
                  <c:v>8.3295106862048662</c:v>
                </c:pt>
                <c:pt idx="419">
                  <c:v>4.4327792903777219</c:v>
                </c:pt>
                <c:pt idx="420">
                  <c:v>3.9271597274147485</c:v>
                </c:pt>
                <c:pt idx="421">
                  <c:v>3.52705983479611</c:v>
                </c:pt>
                <c:pt idx="422">
                  <c:v>54.22067736922677</c:v>
                </c:pt>
                <c:pt idx="423">
                  <c:v>7.4391785920885409</c:v>
                </c:pt>
                <c:pt idx="424">
                  <c:v>34.522893573802293</c:v>
                </c:pt>
                <c:pt idx="425">
                  <c:v>29.802073893660239</c:v>
                </c:pt>
                <c:pt idx="426">
                  <c:v>46.88174253233899</c:v>
                </c:pt>
                <c:pt idx="427">
                  <c:v>26.243137164692907</c:v>
                </c:pt>
                <c:pt idx="428">
                  <c:v>30.601337140262448</c:v>
                </c:pt>
                <c:pt idx="429">
                  <c:v>25.38782269630039</c:v>
                </c:pt>
                <c:pt idx="430">
                  <c:v>54.969737861870648</c:v>
                </c:pt>
                <c:pt idx="431">
                  <c:v>41.749711574296832</c:v>
                </c:pt>
                <c:pt idx="432">
                  <c:v>21.684483660223339</c:v>
                </c:pt>
                <c:pt idx="433">
                  <c:v>18.911532771046765</c:v>
                </c:pt>
                <c:pt idx="434">
                  <c:v>35.928103630499571</c:v>
                </c:pt>
                <c:pt idx="435">
                  <c:v>16.766895194984077</c:v>
                </c:pt>
                <c:pt idx="436">
                  <c:v>21.688680428907485</c:v>
                </c:pt>
                <c:pt idx="437">
                  <c:v>63.766599850802749</c:v>
                </c:pt>
                <c:pt idx="438">
                  <c:v>31.477433489479374</c:v>
                </c:pt>
                <c:pt idx="439">
                  <c:v>17.563128895001654</c:v>
                </c:pt>
                <c:pt idx="440">
                  <c:v>14.768038061869502</c:v>
                </c:pt>
                <c:pt idx="441">
                  <c:v>12.717965731770395</c:v>
                </c:pt>
                <c:pt idx="442">
                  <c:v>31.41340151412227</c:v>
                </c:pt>
                <c:pt idx="443">
                  <c:v>11.165783995172934</c:v>
                </c:pt>
                <c:pt idx="444">
                  <c:v>42.437259885672837</c:v>
                </c:pt>
                <c:pt idx="445">
                  <c:v>9.9598621472897815</c:v>
                </c:pt>
                <c:pt idx="446">
                  <c:v>26.717159544368545</c:v>
                </c:pt>
                <c:pt idx="447">
                  <c:v>37.068103972086845</c:v>
                </c:pt>
                <c:pt idx="448">
                  <c:v>23.217664948500403</c:v>
                </c:pt>
                <c:pt idx="449">
                  <c:v>13.915308024689697</c:v>
                </c:pt>
                <c:pt idx="450">
                  <c:v>20.530669624946533</c:v>
                </c:pt>
                <c:pt idx="451">
                  <c:v>10.8884703447511</c:v>
                </c:pt>
                <c:pt idx="452">
                  <c:v>8.9245037370217339</c:v>
                </c:pt>
                <c:pt idx="453">
                  <c:v>7.5700593628843347</c:v>
                </c:pt>
                <c:pt idx="454">
                  <c:v>6.5652002487716734</c:v>
                </c:pt>
                <c:pt idx="455">
                  <c:v>5.7985461570367152</c:v>
                </c:pt>
                <c:pt idx="456">
                  <c:v>42.960770599317414</c:v>
                </c:pt>
                <c:pt idx="457">
                  <c:v>5.1923648498621713</c:v>
                </c:pt>
                <c:pt idx="458">
                  <c:v>22.498978466129834</c:v>
                </c:pt>
                <c:pt idx="459">
                  <c:v>32.045917893996027</c:v>
                </c:pt>
                <c:pt idx="460">
                  <c:v>18.809205589164335</c:v>
                </c:pt>
                <c:pt idx="461">
                  <c:v>27.768440709274465</c:v>
                </c:pt>
                <c:pt idx="462">
                  <c:v>16.154528102746749</c:v>
                </c:pt>
                <c:pt idx="463">
                  <c:v>49.266846345805</c:v>
                </c:pt>
                <c:pt idx="464">
                  <c:v>24.458278847824779</c:v>
                </c:pt>
                <c:pt idx="465">
                  <c:v>14.13400281192617</c:v>
                </c:pt>
                <c:pt idx="466">
                  <c:v>12.585680932969556</c:v>
                </c:pt>
                <c:pt idx="467">
                  <c:v>32.533498892154249</c:v>
                </c:pt>
                <c:pt idx="468">
                  <c:v>28.600139877495309</c:v>
                </c:pt>
                <c:pt idx="469">
                  <c:v>23.08471900768776</c:v>
                </c:pt>
                <c:pt idx="470">
                  <c:v>14.711034617574954</c:v>
                </c:pt>
                <c:pt idx="471">
                  <c:v>19.748450904998958</c:v>
                </c:pt>
                <c:pt idx="472">
                  <c:v>11.984230567977624</c:v>
                </c:pt>
                <c:pt idx="473">
                  <c:v>17.248188744802686</c:v>
                </c:pt>
                <c:pt idx="474">
                  <c:v>10.141066499191242</c:v>
                </c:pt>
                <c:pt idx="475">
                  <c:v>15.309672688265133</c:v>
                </c:pt>
                <c:pt idx="476">
                  <c:v>8.7782292874735166</c:v>
                </c:pt>
                <c:pt idx="477">
                  <c:v>7.7303260538563414</c:v>
                </c:pt>
                <c:pt idx="478">
                  <c:v>6.9134413804955477</c:v>
                </c:pt>
                <c:pt idx="479">
                  <c:v>32.931750202877133</c:v>
                </c:pt>
                <c:pt idx="480">
                  <c:v>23.515381889772762</c:v>
                </c:pt>
                <c:pt idx="481">
                  <c:v>37.452941382158997</c:v>
                </c:pt>
                <c:pt idx="482">
                  <c:v>20.49221157191343</c:v>
                </c:pt>
                <c:pt idx="483">
                  <c:v>18.144372508824535</c:v>
                </c:pt>
                <c:pt idx="484">
                  <c:v>15.080560331558619</c:v>
                </c:pt>
                <c:pt idx="485">
                  <c:v>12.820096719860148</c:v>
                </c:pt>
                <c:pt idx="486">
                  <c:v>11.068512228230384</c:v>
                </c:pt>
                <c:pt idx="487">
                  <c:v>9.7155274403180698</c:v>
                </c:pt>
                <c:pt idx="488">
                  <c:v>8.6830261616749205</c:v>
                </c:pt>
                <c:pt idx="489">
                  <c:v>23.853859972193316</c:v>
                </c:pt>
                <c:pt idx="490">
                  <c:v>21.079191404427515</c:v>
                </c:pt>
                <c:pt idx="491">
                  <c:v>24.133338222325026</c:v>
                </c:pt>
                <c:pt idx="492">
                  <c:v>15.607738370666896</c:v>
                </c:pt>
                <c:pt idx="493">
                  <c:v>13.438235454808829</c:v>
                </c:pt>
                <c:pt idx="494">
                  <c:v>11.787868167362094</c:v>
                </c:pt>
                <c:pt idx="495">
                  <c:v>10.501573629783259</c:v>
                </c:pt>
                <c:pt idx="496">
                  <c:v>27.275368314840996</c:v>
                </c:pt>
                <c:pt idx="497">
                  <c:v>15.88817759106694</c:v>
                </c:pt>
                <c:pt idx="498">
                  <c:v>13.919505431827922</c:v>
                </c:pt>
                <c:pt idx="499">
                  <c:v>12.378522469747924</c:v>
                </c:pt>
                <c:pt idx="500">
                  <c:v>16.111037533652578</c:v>
                </c:pt>
                <c:pt idx="501">
                  <c:v>14.302391247033547</c:v>
                </c:pt>
                <c:pt idx="502">
                  <c:v>16.275008398595912</c:v>
                </c:pt>
                <c:pt idx="503">
                  <c:v>18.314558854433326</c:v>
                </c:pt>
                <c:pt idx="504">
                  <c:v>10.711093303428401</c:v>
                </c:pt>
                <c:pt idx="505">
                  <c:v>9.0946957043740397</c:v>
                </c:pt>
                <c:pt idx="506">
                  <c:v>7.5499125880640303</c:v>
                </c:pt>
                <c:pt idx="507">
                  <c:v>6.0659337679516003</c:v>
                </c:pt>
                <c:pt idx="508">
                  <c:v>4.6367555172780701</c:v>
                </c:pt>
                <c:pt idx="509">
                  <c:v>3.2560539089713303</c:v>
                </c:pt>
                <c:pt idx="510">
                  <c:v>38.301922007626374</c:v>
                </c:pt>
                <c:pt idx="511">
                  <c:v>23.051616970951123</c:v>
                </c:pt>
                <c:pt idx="512">
                  <c:v>16.47956076163128</c:v>
                </c:pt>
                <c:pt idx="513">
                  <c:v>12.833696135286974</c:v>
                </c:pt>
                <c:pt idx="514">
                  <c:v>31.37057436866117</c:v>
                </c:pt>
                <c:pt idx="515">
                  <c:v>19.269837499144977</c:v>
                </c:pt>
                <c:pt idx="516">
                  <c:v>13.896821367247659</c:v>
                </c:pt>
                <c:pt idx="517">
                  <c:v>10.870374744490771</c:v>
                </c:pt>
                <c:pt idx="518">
                  <c:v>25.300836492902537</c:v>
                </c:pt>
                <c:pt idx="519">
                  <c:v>15.785626993525714</c:v>
                </c:pt>
                <c:pt idx="520">
                  <c:v>11.461284131156145</c:v>
                </c:pt>
                <c:pt idx="521">
                  <c:v>50.283778789922906</c:v>
                </c:pt>
                <c:pt idx="522">
                  <c:v>9.0008861377251588</c:v>
                </c:pt>
                <c:pt idx="523">
                  <c:v>34.129085627284923</c:v>
                </c:pt>
                <c:pt idx="524">
                  <c:v>19.812658146408261</c:v>
                </c:pt>
                <c:pt idx="525">
                  <c:v>25.815855720957796</c:v>
                </c:pt>
                <c:pt idx="526">
                  <c:v>12.529580528338103</c:v>
                </c:pt>
                <c:pt idx="527">
                  <c:v>20.75234267560359</c:v>
                </c:pt>
                <c:pt idx="528">
                  <c:v>9.1577504670951786</c:v>
                </c:pt>
                <c:pt idx="529">
                  <c:v>17.350875814712751</c:v>
                </c:pt>
                <c:pt idx="530">
                  <c:v>40.472819561946331</c:v>
                </c:pt>
                <c:pt idx="531">
                  <c:v>7.2192221116299899</c:v>
                </c:pt>
                <c:pt idx="532">
                  <c:v>14.90996845867795</c:v>
                </c:pt>
                <c:pt idx="533">
                  <c:v>13.075564284202924</c:v>
                </c:pt>
                <c:pt idx="534">
                  <c:v>11.644873539001606</c:v>
                </c:pt>
                <c:pt idx="535">
                  <c:v>28.112051317639889</c:v>
                </c:pt>
                <c:pt idx="536">
                  <c:v>57.011474399185147</c:v>
                </c:pt>
                <c:pt idx="537">
                  <c:v>21.501864450569514</c:v>
                </c:pt>
                <c:pt idx="538">
                  <c:v>17.397890633005659</c:v>
                </c:pt>
                <c:pt idx="539">
                  <c:v>14.610288410464591</c:v>
                </c:pt>
                <c:pt idx="540">
                  <c:v>12.592230771417128</c:v>
                </c:pt>
                <c:pt idx="541">
                  <c:v>11.070756674834913</c:v>
                </c:pt>
                <c:pt idx="542">
                  <c:v>14.806138957608956</c:v>
                </c:pt>
                <c:pt idx="543">
                  <c:v>9.8775787474315706</c:v>
                </c:pt>
                <c:pt idx="544">
                  <c:v>41.631777185788607</c:v>
                </c:pt>
                <c:pt idx="545">
                  <c:v>32.257104771647391</c:v>
                </c:pt>
                <c:pt idx="546">
                  <c:v>9.4722849077042586</c:v>
                </c:pt>
                <c:pt idx="547">
                  <c:v>6.9643351034067154</c:v>
                </c:pt>
                <c:pt idx="548">
                  <c:v>32.770948699901936</c:v>
                </c:pt>
                <c:pt idx="549">
                  <c:v>5.5072296947150514</c:v>
                </c:pt>
                <c:pt idx="550">
                  <c:v>22.763054728321254</c:v>
                </c:pt>
                <c:pt idx="551">
                  <c:v>27.027495222012661</c:v>
                </c:pt>
                <c:pt idx="552">
                  <c:v>17.561435065210009</c:v>
                </c:pt>
                <c:pt idx="553">
                  <c:v>22.999999247945187</c:v>
                </c:pt>
                <c:pt idx="554">
                  <c:v>45.404147782944001</c:v>
                </c:pt>
                <c:pt idx="555">
                  <c:v>14.287172825873599</c:v>
                </c:pt>
                <c:pt idx="556">
                  <c:v>19.996970805547864</c:v>
                </c:pt>
                <c:pt idx="557">
                  <c:v>61.353845011331032</c:v>
                </c:pt>
                <c:pt idx="558">
                  <c:v>12.04134987596365</c:v>
                </c:pt>
                <c:pt idx="559">
                  <c:v>17.719844306266932</c:v>
                </c:pt>
                <c:pt idx="560">
                  <c:v>10.408362533586772</c:v>
                </c:pt>
                <c:pt idx="561">
                  <c:v>9.1650950604644716</c:v>
                </c:pt>
                <c:pt idx="562">
                  <c:v>8.1889849098386343</c:v>
                </c:pt>
                <c:pt idx="563">
                  <c:v>33.913315885008409</c:v>
                </c:pt>
                <c:pt idx="564">
                  <c:v>47.039767548878203</c:v>
                </c:pt>
                <c:pt idx="565">
                  <c:v>27.050193115044689</c:v>
                </c:pt>
                <c:pt idx="566">
                  <c:v>25.036874753242664</c:v>
                </c:pt>
                <c:pt idx="567">
                  <c:v>22.495020742703595</c:v>
                </c:pt>
                <c:pt idx="568">
                  <c:v>38.190936523301474</c:v>
                </c:pt>
                <c:pt idx="569">
                  <c:v>19.225829403936064</c:v>
                </c:pt>
                <c:pt idx="570">
                  <c:v>17.897325628669524</c:v>
                </c:pt>
                <c:pt idx="571">
                  <c:v>16.781353923248414</c:v>
                </c:pt>
                <c:pt idx="572">
                  <c:v>32.142744307786728</c:v>
                </c:pt>
                <c:pt idx="573">
                  <c:v>14.896321318805187</c:v>
                </c:pt>
                <c:pt idx="574">
                  <c:v>13.907939788675701</c:v>
                </c:pt>
                <c:pt idx="575">
                  <c:v>64.343986147016281</c:v>
                </c:pt>
                <c:pt idx="576">
                  <c:v>27.715230812735363</c:v>
                </c:pt>
                <c:pt idx="577">
                  <c:v>11.3665810943056</c:v>
                </c:pt>
                <c:pt idx="578">
                  <c:v>10.1656193854165</c:v>
                </c:pt>
                <c:pt idx="579">
                  <c:v>35.939703165627542</c:v>
                </c:pt>
                <c:pt idx="580">
                  <c:v>9.6154532008811895</c:v>
                </c:pt>
                <c:pt idx="581">
                  <c:v>24.362367432353228</c:v>
                </c:pt>
                <c:pt idx="582">
                  <c:v>48.490717780663985</c:v>
                </c:pt>
                <c:pt idx="583">
                  <c:v>8.329806631316357</c:v>
                </c:pt>
                <c:pt idx="584">
                  <c:v>6.5818983323769666</c:v>
                </c:pt>
                <c:pt idx="585">
                  <c:v>7.3481739324297841</c:v>
                </c:pt>
                <c:pt idx="586">
                  <c:v>6.576455157263922</c:v>
                </c:pt>
                <c:pt idx="587">
                  <c:v>4.8651490311244823</c:v>
                </c:pt>
                <c:pt idx="588">
                  <c:v>3.8608429398081814</c:v>
                </c:pt>
                <c:pt idx="589">
                  <c:v>27.281141820481178</c:v>
                </c:pt>
                <c:pt idx="590">
                  <c:v>51.137798850611532</c:v>
                </c:pt>
                <c:pt idx="591">
                  <c:v>38.044512962476809</c:v>
                </c:pt>
                <c:pt idx="592">
                  <c:v>21.932605518498377</c:v>
                </c:pt>
                <c:pt idx="593">
                  <c:v>42.469628880854991</c:v>
                </c:pt>
                <c:pt idx="594">
                  <c:v>18.333503400371836</c:v>
                </c:pt>
                <c:pt idx="595">
                  <c:v>31.284211520622669</c:v>
                </c:pt>
                <c:pt idx="596">
                  <c:v>15.753338595031245</c:v>
                </c:pt>
                <c:pt idx="597">
                  <c:v>66.560154880420541</c:v>
                </c:pt>
                <c:pt idx="598">
                  <c:v>13.79634121068125</c:v>
                </c:pt>
                <c:pt idx="599">
                  <c:v>36.315419049366142</c:v>
                </c:pt>
                <c:pt idx="600">
                  <c:v>26.539979971493654</c:v>
                </c:pt>
                <c:pt idx="601">
                  <c:v>12.278111955717337</c:v>
                </c:pt>
                <c:pt idx="602">
                  <c:v>23.025855897690505</c:v>
                </c:pt>
                <c:pt idx="603">
                  <c:v>31.722798850170285</c:v>
                </c:pt>
                <c:pt idx="604">
                  <c:v>20.341234204496498</c:v>
                </c:pt>
                <c:pt idx="605">
                  <c:v>18.565467786221308</c:v>
                </c:pt>
                <c:pt idx="606">
                  <c:v>54.353170028985318</c:v>
                </c:pt>
                <c:pt idx="607">
                  <c:v>50.58463668013448</c:v>
                </c:pt>
                <c:pt idx="608">
                  <c:v>13.399045970587997</c:v>
                </c:pt>
                <c:pt idx="609">
                  <c:v>27.779272507131083</c:v>
                </c:pt>
                <c:pt idx="610">
                  <c:v>38.235696113189945</c:v>
                </c:pt>
                <c:pt idx="611">
                  <c:v>10.483881284506793</c:v>
                </c:pt>
                <c:pt idx="612">
                  <c:v>45.975174138707509</c:v>
                </c:pt>
                <c:pt idx="613">
                  <c:v>8.6118105072605751</c:v>
                </c:pt>
                <c:pt idx="614">
                  <c:v>41.08059069051594</c:v>
                </c:pt>
                <c:pt idx="615">
                  <c:v>68.277943310934802</c:v>
                </c:pt>
                <c:pt idx="616">
                  <c:v>7.3020651864389281</c:v>
                </c:pt>
                <c:pt idx="617">
                  <c:v>6.3408772176988517</c:v>
                </c:pt>
                <c:pt idx="618">
                  <c:v>5.6032791063545417</c:v>
                </c:pt>
                <c:pt idx="619">
                  <c:v>21.306341557882117</c:v>
                </c:pt>
                <c:pt idx="620">
                  <c:v>39.853084579013654</c:v>
                </c:pt>
                <c:pt idx="621">
                  <c:v>5.0221081218602484</c:v>
                </c:pt>
                <c:pt idx="622">
                  <c:v>30.418220641610162</c:v>
                </c:pt>
                <c:pt idx="623">
                  <c:v>34.583874067324203</c:v>
                </c:pt>
                <c:pt idx="624">
                  <c:v>17.256929596867575</c:v>
                </c:pt>
                <c:pt idx="625">
                  <c:v>25.222328454023149</c:v>
                </c:pt>
                <c:pt idx="626">
                  <c:v>29.831524512097843</c:v>
                </c:pt>
                <c:pt idx="627">
                  <c:v>14.504815501727148</c:v>
                </c:pt>
                <c:pt idx="628">
                  <c:v>56.936069701779978</c:v>
                </c:pt>
                <c:pt idx="629">
                  <c:v>21.5241007752618</c:v>
                </c:pt>
                <c:pt idx="630">
                  <c:v>12.495668386509394</c:v>
                </c:pt>
                <c:pt idx="631">
                  <c:v>26.224020407732638</c:v>
                </c:pt>
                <c:pt idx="632">
                  <c:v>10.984077443814764</c:v>
                </c:pt>
                <c:pt idx="633">
                  <c:v>18.770319483599351</c:v>
                </c:pt>
                <c:pt idx="634">
                  <c:v>9.8063021906362433</c:v>
                </c:pt>
                <c:pt idx="635">
                  <c:v>52.130227147768338</c:v>
                </c:pt>
                <c:pt idx="636">
                  <c:v>48.902384189487144</c:v>
                </c:pt>
                <c:pt idx="637">
                  <c:v>16.644868344858214</c:v>
                </c:pt>
                <c:pt idx="638">
                  <c:v>69.651528483221412</c:v>
                </c:pt>
                <c:pt idx="639">
                  <c:v>43.483071802556623</c:v>
                </c:pt>
                <c:pt idx="640">
                  <c:v>39.777607565109719</c:v>
                </c:pt>
                <c:pt idx="641">
                  <c:v>59.084854017897818</c:v>
                </c:pt>
                <c:pt idx="642">
                  <c:v>37.250467962252152</c:v>
                </c:pt>
                <c:pt idx="643">
                  <c:v>32.579373081657614</c:v>
                </c:pt>
                <c:pt idx="644">
                  <c:v>32.74617473677678</c:v>
                </c:pt>
                <c:pt idx="645">
                  <c:v>70.735322591663973</c:v>
                </c:pt>
                <c:pt idx="646">
                  <c:v>29.473153073980502</c:v>
                </c:pt>
                <c:pt idx="647">
                  <c:v>53.300273365336885</c:v>
                </c:pt>
                <c:pt idx="648">
                  <c:v>27.780703531234344</c:v>
                </c:pt>
                <c:pt idx="649">
                  <c:v>84.694132965687004</c:v>
                </c:pt>
                <c:pt idx="650">
                  <c:v>23.674165854946796</c:v>
                </c:pt>
                <c:pt idx="651">
                  <c:v>24.109066037494387</c:v>
                </c:pt>
                <c:pt idx="652">
                  <c:v>20.511232227141456</c:v>
                </c:pt>
                <c:pt idx="653">
                  <c:v>45.355052378242561</c:v>
                </c:pt>
                <c:pt idx="654">
                  <c:v>21.279101939127145</c:v>
                </c:pt>
                <c:pt idx="655">
                  <c:v>19.755942764930413</c:v>
                </c:pt>
                <c:pt idx="656">
                  <c:v>12.655391140641782</c:v>
                </c:pt>
                <c:pt idx="657">
                  <c:v>15.873038212957796</c:v>
                </c:pt>
                <c:pt idx="658">
                  <c:v>16.95168253592923</c:v>
                </c:pt>
                <c:pt idx="659">
                  <c:v>9.2377242445543111</c:v>
                </c:pt>
                <c:pt idx="660">
                  <c:v>39.436557528013815</c:v>
                </c:pt>
                <c:pt idx="661">
                  <c:v>12.937311645920948</c:v>
                </c:pt>
                <c:pt idx="662">
                  <c:v>14.835595470541797</c:v>
                </c:pt>
                <c:pt idx="663">
                  <c:v>7.2787437351135651</c:v>
                </c:pt>
                <c:pt idx="664">
                  <c:v>13.195854248678556</c:v>
                </c:pt>
                <c:pt idx="665">
                  <c:v>10.92384013146952</c:v>
                </c:pt>
                <c:pt idx="666">
                  <c:v>40.904690980573804</c:v>
                </c:pt>
                <c:pt idx="667">
                  <c:v>5.9883081193168319</c:v>
                </c:pt>
                <c:pt idx="668">
                  <c:v>9.4493721629563989</c:v>
                </c:pt>
                <c:pt idx="669">
                  <c:v>5.0947411260684783</c:v>
                </c:pt>
                <c:pt idx="670">
                  <c:v>4.4361035578862751</c:v>
                </c:pt>
                <c:pt idx="671">
                  <c:v>8.3286097661798326</c:v>
                </c:pt>
                <c:pt idx="672">
                  <c:v>3.9316362779948513</c:v>
                </c:pt>
                <c:pt idx="673">
                  <c:v>3.5259915581482759</c:v>
                </c:pt>
                <c:pt idx="674">
                  <c:v>54.217440579931427</c:v>
                </c:pt>
                <c:pt idx="675">
                  <c:v>7.4395892231824581</c:v>
                </c:pt>
                <c:pt idx="676">
                  <c:v>34.503147809347475</c:v>
                </c:pt>
                <c:pt idx="677">
                  <c:v>29.823261655584322</c:v>
                </c:pt>
                <c:pt idx="678">
                  <c:v>46.884664115034639</c:v>
                </c:pt>
                <c:pt idx="679">
                  <c:v>26.224912707177953</c:v>
                </c:pt>
                <c:pt idx="680">
                  <c:v>30.602163624477747</c:v>
                </c:pt>
                <c:pt idx="681">
                  <c:v>25.392723729340087</c:v>
                </c:pt>
                <c:pt idx="682">
                  <c:v>54.95985259570984</c:v>
                </c:pt>
                <c:pt idx="683">
                  <c:v>41.783180793861185</c:v>
                </c:pt>
                <c:pt idx="684">
                  <c:v>21.684950074085819</c:v>
                </c:pt>
                <c:pt idx="685">
                  <c:v>18.912244850901129</c:v>
                </c:pt>
                <c:pt idx="686">
                  <c:v>35.919695135376443</c:v>
                </c:pt>
                <c:pt idx="687">
                  <c:v>16.757492497296397</c:v>
                </c:pt>
                <c:pt idx="688">
                  <c:v>21.703753059121738</c:v>
                </c:pt>
                <c:pt idx="689">
                  <c:v>63.768728354415508</c:v>
                </c:pt>
                <c:pt idx="690">
                  <c:v>31.486530027829236</c:v>
                </c:pt>
                <c:pt idx="691">
                  <c:v>17.581265477375727</c:v>
                </c:pt>
                <c:pt idx="692">
                  <c:v>14.766793995032064</c:v>
                </c:pt>
                <c:pt idx="693">
                  <c:v>12.725925892850812</c:v>
                </c:pt>
                <c:pt idx="694">
                  <c:v>31.43458326578715</c:v>
                </c:pt>
                <c:pt idx="695">
                  <c:v>11.174117246213642</c:v>
                </c:pt>
                <c:pt idx="696">
                  <c:v>42.438786845597711</c:v>
                </c:pt>
                <c:pt idx="697">
                  <c:v>9.9602802832805484</c:v>
                </c:pt>
                <c:pt idx="698">
                  <c:v>26.701307284101031</c:v>
                </c:pt>
                <c:pt idx="699">
                  <c:v>37.060615622857426</c:v>
                </c:pt>
                <c:pt idx="700">
                  <c:v>23.221256730716171</c:v>
                </c:pt>
                <c:pt idx="701">
                  <c:v>13.915503071243883</c:v>
                </c:pt>
                <c:pt idx="702">
                  <c:v>20.526271816735964</c:v>
                </c:pt>
                <c:pt idx="703">
                  <c:v>10.888680457450365</c:v>
                </c:pt>
                <c:pt idx="704">
                  <c:v>8.9226473142386524</c:v>
                </c:pt>
                <c:pt idx="705">
                  <c:v>7.5684850294608408</c:v>
                </c:pt>
                <c:pt idx="706">
                  <c:v>6.5653886700174322</c:v>
                </c:pt>
                <c:pt idx="707">
                  <c:v>5.8015177394095439</c:v>
                </c:pt>
                <c:pt idx="708">
                  <c:v>42.96209561506884</c:v>
                </c:pt>
                <c:pt idx="709">
                  <c:v>5.1925686062583152</c:v>
                </c:pt>
                <c:pt idx="710">
                  <c:v>22.488378658571619</c:v>
                </c:pt>
                <c:pt idx="711">
                  <c:v>32.046966289558675</c:v>
                </c:pt>
                <c:pt idx="712">
                  <c:v>18.811036562801007</c:v>
                </c:pt>
                <c:pt idx="713">
                  <c:v>27.760144620042578</c:v>
                </c:pt>
                <c:pt idx="714">
                  <c:v>16.154963926163042</c:v>
                </c:pt>
                <c:pt idx="715">
                  <c:v>49.2752522875655</c:v>
                </c:pt>
                <c:pt idx="716">
                  <c:v>24.451011492251858</c:v>
                </c:pt>
                <c:pt idx="717">
                  <c:v>14.144922347488928</c:v>
                </c:pt>
                <c:pt idx="718">
                  <c:v>12.579882689510358</c:v>
                </c:pt>
                <c:pt idx="719">
                  <c:v>32.53445573175734</c:v>
                </c:pt>
                <c:pt idx="720">
                  <c:v>28.57215113683927</c:v>
                </c:pt>
                <c:pt idx="721">
                  <c:v>23.079379248445331</c:v>
                </c:pt>
                <c:pt idx="722">
                  <c:v>14.700145023831913</c:v>
                </c:pt>
                <c:pt idx="723">
                  <c:v>19.748866351509221</c:v>
                </c:pt>
                <c:pt idx="724">
                  <c:v>12.014421336540178</c:v>
                </c:pt>
                <c:pt idx="725">
                  <c:v>17.255529296898143</c:v>
                </c:pt>
                <c:pt idx="726">
                  <c:v>10.141267308986215</c:v>
                </c:pt>
                <c:pt idx="727">
                  <c:v>15.310102091222449</c:v>
                </c:pt>
                <c:pt idx="728">
                  <c:v>8.7784351250547328</c:v>
                </c:pt>
                <c:pt idx="729">
                  <c:v>7.730298084468199</c:v>
                </c:pt>
                <c:pt idx="730">
                  <c:v>6.9136478067145397</c:v>
                </c:pt>
                <c:pt idx="731">
                  <c:v>32.93242081293328</c:v>
                </c:pt>
                <c:pt idx="732">
                  <c:v>23.514419256319776</c:v>
                </c:pt>
                <c:pt idx="733">
                  <c:v>37.444688770294746</c:v>
                </c:pt>
                <c:pt idx="734">
                  <c:v>20.491397828177881</c:v>
                </c:pt>
                <c:pt idx="735">
                  <c:v>18.138147497402908</c:v>
                </c:pt>
                <c:pt idx="736">
                  <c:v>15.230674470493319</c:v>
                </c:pt>
                <c:pt idx="737">
                  <c:v>12.81850723493314</c:v>
                </c:pt>
                <c:pt idx="738">
                  <c:v>11.067162728077625</c:v>
                </c:pt>
                <c:pt idx="739">
                  <c:v>9.7303272840941748</c:v>
                </c:pt>
                <c:pt idx="740">
                  <c:v>8.6819928627370029</c:v>
                </c:pt>
                <c:pt idx="741">
                  <c:v>23.845536502310406</c:v>
                </c:pt>
                <c:pt idx="742">
                  <c:v>21.083488117660885</c:v>
                </c:pt>
                <c:pt idx="743">
                  <c:v>24.122087965570046</c:v>
                </c:pt>
                <c:pt idx="744">
                  <c:v>15.601686105227733</c:v>
                </c:pt>
                <c:pt idx="745">
                  <c:v>13.438446714993868</c:v>
                </c:pt>
                <c:pt idx="746">
                  <c:v>11.786699273505567</c:v>
                </c:pt>
                <c:pt idx="747">
                  <c:v>10.503004521852143</c:v>
                </c:pt>
                <c:pt idx="748">
                  <c:v>27.275810180366001</c:v>
                </c:pt>
                <c:pt idx="749">
                  <c:v>15.888390264289722</c:v>
                </c:pt>
                <c:pt idx="750">
                  <c:v>13.922447554096175</c:v>
                </c:pt>
                <c:pt idx="751">
                  <c:v>12.379954242883167</c:v>
                </c:pt>
                <c:pt idx="752">
                  <c:v>16.111246938608872</c:v>
                </c:pt>
                <c:pt idx="753">
                  <c:v>14.307014265695509</c:v>
                </c:pt>
                <c:pt idx="754">
                  <c:v>16.276444279532583</c:v>
                </c:pt>
                <c:pt idx="755">
                  <c:v>18.312300781140976</c:v>
                </c:pt>
              </c:numCache>
            </c:numRef>
          </c:xVal>
          <c:yVal>
            <c:numRef>
              <c:f>curvature_reginfos!$AA$2:$AA$757</c:f>
              <c:numCache>
                <c:formatCode>General</c:formatCode>
                <c:ptCount val="756"/>
                <c:pt idx="0">
                  <c:v>1.1032320023403754</c:v>
                </c:pt>
                <c:pt idx="1">
                  <c:v>1.0867883834847067</c:v>
                </c:pt>
                <c:pt idx="2">
                  <c:v>1.0715478463781174</c:v>
                </c:pt>
                <c:pt idx="3">
                  <c:v>1.0575676430009227</c:v>
                </c:pt>
                <c:pt idx="4">
                  <c:v>1.0440923022280151</c:v>
                </c:pt>
                <c:pt idx="5">
                  <c:v>1.0317228590493062</c:v>
                </c:pt>
                <c:pt idx="6">
                  <c:v>1.2802244219783638</c:v>
                </c:pt>
                <c:pt idx="7">
                  <c:v>1.192309804031372</c:v>
                </c:pt>
                <c:pt idx="8">
                  <c:v>1.1478815665453417</c:v>
                </c:pt>
                <c:pt idx="9">
                  <c:v>1.1202403238943854</c:v>
                </c:pt>
                <c:pt idx="10">
                  <c:v>1.2323387591210326</c:v>
                </c:pt>
                <c:pt idx="11">
                  <c:v>1.1613316304000569</c:v>
                </c:pt>
                <c:pt idx="12">
                  <c:v>1.1235492826236451</c:v>
                </c:pt>
                <c:pt idx="13">
                  <c:v>1.1008246213924424</c:v>
                </c:pt>
                <c:pt idx="14">
                  <c:v>1.1908007866173129</c:v>
                </c:pt>
                <c:pt idx="15">
                  <c:v>1.1331641775798482</c:v>
                </c:pt>
                <c:pt idx="16">
                  <c:v>1.1029975366593014</c:v>
                </c:pt>
                <c:pt idx="17">
                  <c:v>1.3401400299721806</c:v>
                </c:pt>
                <c:pt idx="18">
                  <c:v>1.0840658613769734</c:v>
                </c:pt>
                <c:pt idx="19">
                  <c:v>1.2577805584293276</c:v>
                </c:pt>
                <c:pt idx="20">
                  <c:v>1.1560152989802948</c:v>
                </c:pt>
                <c:pt idx="21">
                  <c:v>1.2095756925121095</c:v>
                </c:pt>
                <c:pt idx="22">
                  <c:v>1.1082234115647738</c:v>
                </c:pt>
                <c:pt idx="23">
                  <c:v>1.1772891818799527</c:v>
                </c:pt>
                <c:pt idx="24">
                  <c:v>1.0828312916792009</c:v>
                </c:pt>
                <c:pt idx="25">
                  <c:v>1.1537270656492968</c:v>
                </c:pt>
                <c:pt idx="26">
                  <c:v>1.2779054277177184</c:v>
                </c:pt>
                <c:pt idx="27">
                  <c:v>1.0669156318776882</c:v>
                </c:pt>
                <c:pt idx="28">
                  <c:v>1.1359526268273634</c:v>
                </c:pt>
                <c:pt idx="29">
                  <c:v>1.1217533788001071</c:v>
                </c:pt>
                <c:pt idx="30">
                  <c:v>1.1108488317181253</c:v>
                </c:pt>
                <c:pt idx="31">
                  <c:v>1.214746473125174</c:v>
                </c:pt>
                <c:pt idx="32">
                  <c:v>1.3712515394056144</c:v>
                </c:pt>
                <c:pt idx="33">
                  <c:v>1.1756864610942122</c:v>
                </c:pt>
                <c:pt idx="34">
                  <c:v>1.1492381796596065</c:v>
                </c:pt>
                <c:pt idx="35">
                  <c:v>1.1295186583175372</c:v>
                </c:pt>
                <c:pt idx="36">
                  <c:v>1.1151015704912766</c:v>
                </c:pt>
                <c:pt idx="37">
                  <c:v>1.102393030922113</c:v>
                </c:pt>
                <c:pt idx="38">
                  <c:v>1.1199207974408805</c:v>
                </c:pt>
                <c:pt idx="39">
                  <c:v>1.0929436110327995</c:v>
                </c:pt>
                <c:pt idx="40">
                  <c:v>1.2970523397290954</c:v>
                </c:pt>
                <c:pt idx="41">
                  <c:v>1.2277659862864509</c:v>
                </c:pt>
                <c:pt idx="42">
                  <c:v>1.0833987110813146</c:v>
                </c:pt>
                <c:pt idx="43">
                  <c:v>1.0632638506527583</c:v>
                </c:pt>
                <c:pt idx="44">
                  <c:v>1.2518682048266909</c:v>
                </c:pt>
                <c:pt idx="45">
                  <c:v>1.0515771178007027</c:v>
                </c:pt>
                <c:pt idx="46">
                  <c:v>1.1773033475014787</c:v>
                </c:pt>
                <c:pt idx="47">
                  <c:v>1.2177924121865509</c:v>
                </c:pt>
                <c:pt idx="48">
                  <c:v>1.1451752529325596</c:v>
                </c:pt>
                <c:pt idx="49">
                  <c:v>1.190985462409957</c:v>
                </c:pt>
                <c:pt idx="50">
                  <c:v>1.2999987033703235</c:v>
                </c:pt>
                <c:pt idx="51">
                  <c:v>1.1232652490822874</c:v>
                </c:pt>
                <c:pt idx="52">
                  <c:v>1.1732530495647862</c:v>
                </c:pt>
                <c:pt idx="53">
                  <c:v>1.3895968803592427</c:v>
                </c:pt>
                <c:pt idx="54">
                  <c:v>1.1072251168841201</c:v>
                </c:pt>
                <c:pt idx="55">
                  <c:v>1.1528204284205423</c:v>
                </c:pt>
                <c:pt idx="56">
                  <c:v>1.0945615944117191</c:v>
                </c:pt>
                <c:pt idx="57">
                  <c:v>1.0852757151338817</c:v>
                </c:pt>
                <c:pt idx="58">
                  <c:v>1.0777148444918638</c:v>
                </c:pt>
                <c:pt idx="59">
                  <c:v>1.2478153787355788</c:v>
                </c:pt>
                <c:pt idx="60">
                  <c:v>1.3245663181850837</c:v>
                </c:pt>
                <c:pt idx="61">
                  <c:v>1.2093593422291584</c:v>
                </c:pt>
                <c:pt idx="62">
                  <c:v>1.1852458851298371</c:v>
                </c:pt>
                <c:pt idx="63">
                  <c:v>1.1794788637568094</c:v>
                </c:pt>
                <c:pt idx="64">
                  <c:v>1.2785878136569511</c:v>
                </c:pt>
                <c:pt idx="65">
                  <c:v>1.1604520028406762</c:v>
                </c:pt>
                <c:pt idx="66">
                  <c:v>1.1431936898422985</c:v>
                </c:pt>
                <c:pt idx="67">
                  <c:v>1.1459965118927726</c:v>
                </c:pt>
                <c:pt idx="68">
                  <c:v>1.244495153325865</c:v>
                </c:pt>
                <c:pt idx="69">
                  <c:v>1.1323744450449067</c:v>
                </c:pt>
                <c:pt idx="70">
                  <c:v>1.1171037377736515</c:v>
                </c:pt>
                <c:pt idx="71">
                  <c:v>1.4046335552953462</c:v>
                </c:pt>
                <c:pt idx="72">
                  <c:v>1.2214438714970479</c:v>
                </c:pt>
                <c:pt idx="73">
                  <c:v>1.099789215999921</c:v>
                </c:pt>
                <c:pt idx="74">
                  <c:v>1.0879803417409191</c:v>
                </c:pt>
                <c:pt idx="75">
                  <c:v>1.2465670683993122</c:v>
                </c:pt>
                <c:pt idx="76">
                  <c:v>1.0854934483743459</c:v>
                </c:pt>
                <c:pt idx="77">
                  <c:v>1.2020637658048849</c:v>
                </c:pt>
                <c:pt idx="78">
                  <c:v>1.3135601950906028</c:v>
                </c:pt>
                <c:pt idx="79">
                  <c:v>1.0756845854251467</c:v>
                </c:pt>
                <c:pt idx="80">
                  <c:v>1.059592376156282</c:v>
                </c:pt>
                <c:pt idx="81">
                  <c:v>1.0682160739377049</c:v>
                </c:pt>
                <c:pt idx="82">
                  <c:v>1.0613468166474405</c:v>
                </c:pt>
                <c:pt idx="83">
                  <c:v>1.0457600262759195</c:v>
                </c:pt>
                <c:pt idx="84">
                  <c:v>1.0365476009178574</c:v>
                </c:pt>
                <c:pt idx="85">
                  <c:v>1.201344919043795</c:v>
                </c:pt>
                <c:pt idx="86">
                  <c:v>1.3443373452687952</c:v>
                </c:pt>
                <c:pt idx="87">
                  <c:v>1.2665593187784436</c:v>
                </c:pt>
                <c:pt idx="88">
                  <c:v>1.1730647558012075</c:v>
                </c:pt>
                <c:pt idx="89">
                  <c:v>1.3025452186721003</c:v>
                </c:pt>
                <c:pt idx="90">
                  <c:v>1.1507911036214959</c:v>
                </c:pt>
                <c:pt idx="91">
                  <c:v>1.230832243855192</c:v>
                </c:pt>
                <c:pt idx="92">
                  <c:v>1.1315903718158866</c:v>
                </c:pt>
                <c:pt idx="93">
                  <c:v>1.4152477995014818</c:v>
                </c:pt>
                <c:pt idx="94">
                  <c:v>1.1196389368521817</c:v>
                </c:pt>
                <c:pt idx="95">
                  <c:v>1.2709105321357408</c:v>
                </c:pt>
                <c:pt idx="96">
                  <c:v>1.2046699057755788</c:v>
                </c:pt>
                <c:pt idx="97">
                  <c:v>1.1082143115171568</c:v>
                </c:pt>
                <c:pt idx="98">
                  <c:v>1.1854661907936299</c:v>
                </c:pt>
                <c:pt idx="99">
                  <c:v>1.2448941981963924</c:v>
                </c:pt>
                <c:pt idx="100">
                  <c:v>1.167963324623561</c:v>
                </c:pt>
                <c:pt idx="101">
                  <c:v>1.1427078592354831</c:v>
                </c:pt>
                <c:pt idx="102">
                  <c:v>1.3594179207087023</c:v>
                </c:pt>
                <c:pt idx="103">
                  <c:v>1.3240770038206715</c:v>
                </c:pt>
                <c:pt idx="104">
                  <c:v>1.1136227704930037</c:v>
                </c:pt>
                <c:pt idx="105">
                  <c:v>1.1987492094088286</c:v>
                </c:pt>
                <c:pt idx="106">
                  <c:v>1.2562395481557402</c:v>
                </c:pt>
                <c:pt idx="107">
                  <c:v>1.092061771629687</c:v>
                </c:pt>
                <c:pt idx="108">
                  <c:v>1.3201537531206566</c:v>
                </c:pt>
                <c:pt idx="109">
                  <c:v>1.0763074616445849</c:v>
                </c:pt>
                <c:pt idx="110">
                  <c:v>1.2831645412099451</c:v>
                </c:pt>
                <c:pt idx="111">
                  <c:v>1.4226225196817597</c:v>
                </c:pt>
                <c:pt idx="112">
                  <c:v>1.0671117400080277</c:v>
                </c:pt>
                <c:pt idx="113">
                  <c:v>1.0590952841986205</c:v>
                </c:pt>
                <c:pt idx="114">
                  <c:v>1.0532680975083983</c:v>
                </c:pt>
                <c:pt idx="115">
                  <c:v>1.1646449286053722</c:v>
                </c:pt>
                <c:pt idx="116">
                  <c:v>1.2888624127886767</c:v>
                </c:pt>
                <c:pt idx="117">
                  <c:v>1.0473884805053149</c:v>
                </c:pt>
                <c:pt idx="118">
                  <c:v>1.2185463639775631</c:v>
                </c:pt>
                <c:pt idx="119">
                  <c:v>1.2493058365644669</c:v>
                </c:pt>
                <c:pt idx="120">
                  <c:v>1.1411833738127843</c:v>
                </c:pt>
                <c:pt idx="121">
                  <c:v>1.1910591492636489</c:v>
                </c:pt>
                <c:pt idx="122">
                  <c:v>1.2244104833174543</c:v>
                </c:pt>
                <c:pt idx="123">
                  <c:v>1.1213323630503593</c:v>
                </c:pt>
                <c:pt idx="124">
                  <c:v>1.3719295355170587</c:v>
                </c:pt>
                <c:pt idx="125">
                  <c:v>1.1703835644185658</c:v>
                </c:pt>
                <c:pt idx="126">
                  <c:v>1.1093300965809523</c:v>
                </c:pt>
                <c:pt idx="127">
                  <c:v>1.2033142894328304</c:v>
                </c:pt>
                <c:pt idx="128">
                  <c:v>1.0969206666961764</c:v>
                </c:pt>
                <c:pt idx="129">
                  <c:v>1.1529908626587746</c:v>
                </c:pt>
                <c:pt idx="130">
                  <c:v>1.0841869303620719</c:v>
                </c:pt>
                <c:pt idx="131">
                  <c:v>1.3300971574945868</c:v>
                </c:pt>
                <c:pt idx="132">
                  <c:v>1.3337692490176603</c:v>
                </c:pt>
                <c:pt idx="133">
                  <c:v>1.1375126660304034</c:v>
                </c:pt>
                <c:pt idx="134">
                  <c:v>1.4279987906810694</c:v>
                </c:pt>
                <c:pt idx="135">
                  <c:v>1.2908915687319225</c:v>
                </c:pt>
                <c:pt idx="136">
                  <c:v>1.2644810719550512</c:v>
                </c:pt>
                <c:pt idx="137">
                  <c:v>1.3808786779142552</c:v>
                </c:pt>
                <c:pt idx="138">
                  <c:v>1.2626249031013379</c:v>
                </c:pt>
                <c:pt idx="139">
                  <c:v>1.2382138917889762</c:v>
                </c:pt>
                <c:pt idx="140">
                  <c:v>1.2290218582615049</c:v>
                </c:pt>
                <c:pt idx="141">
                  <c:v>1.4341274592314293</c:v>
                </c:pt>
                <c:pt idx="142">
                  <c:v>1.2060668398696384</c:v>
                </c:pt>
                <c:pt idx="143">
                  <c:v>1.3351115976148809</c:v>
                </c:pt>
                <c:pt idx="144">
                  <c:v>1.2042901860039936</c:v>
                </c:pt>
                <c:pt idx="145">
                  <c:v>1.4933042366027085</c:v>
                </c:pt>
                <c:pt idx="146">
                  <c:v>1.1766468654794005</c:v>
                </c:pt>
                <c:pt idx="147">
                  <c:v>1.1842003192331874</c:v>
                </c:pt>
                <c:pt idx="148">
                  <c:v>1.154376096302669</c:v>
                </c:pt>
                <c:pt idx="149">
                  <c:v>1.3002871509625746</c:v>
                </c:pt>
                <c:pt idx="150">
                  <c:v>1.1689406891053313</c:v>
                </c:pt>
                <c:pt idx="151">
                  <c:v>1.1557664072509193</c:v>
                </c:pt>
                <c:pt idx="152">
                  <c:v>1.1040316041313902</c:v>
                </c:pt>
                <c:pt idx="153">
                  <c:v>1.1293251195697929</c:v>
                </c:pt>
                <c:pt idx="154">
                  <c:v>1.1376925243736349</c:v>
                </c:pt>
                <c:pt idx="155">
                  <c:v>1.0798031458969393</c:v>
                </c:pt>
                <c:pt idx="156">
                  <c:v>1.2738661215780995</c:v>
                </c:pt>
                <c:pt idx="157">
                  <c:v>1.1113012959460964</c:v>
                </c:pt>
                <c:pt idx="158">
                  <c:v>1.1244429920297458</c:v>
                </c:pt>
                <c:pt idx="159">
                  <c:v>1.0614177769835027</c:v>
                </c:pt>
                <c:pt idx="160">
                  <c:v>1.1115012153329884</c:v>
                </c:pt>
                <c:pt idx="161">
                  <c:v>1.0952380608619365</c:v>
                </c:pt>
                <c:pt idx="162">
                  <c:v>1.2693824655743313</c:v>
                </c:pt>
                <c:pt idx="163">
                  <c:v>1.057916173796438</c:v>
                </c:pt>
                <c:pt idx="164">
                  <c:v>1.0836633776621336</c:v>
                </c:pt>
                <c:pt idx="165">
                  <c:v>1.0502959798138645</c:v>
                </c:pt>
                <c:pt idx="166">
                  <c:v>1.04269225081616</c:v>
                </c:pt>
                <c:pt idx="167">
                  <c:v>1.0734046913329292</c:v>
                </c:pt>
                <c:pt idx="168">
                  <c:v>1.0344582681354433</c:v>
                </c:pt>
                <c:pt idx="169">
                  <c:v>1.0320014063027894</c:v>
                </c:pt>
                <c:pt idx="170">
                  <c:v>1.3391198662637509</c:v>
                </c:pt>
                <c:pt idx="171">
                  <c:v>1.0677614500144412</c:v>
                </c:pt>
                <c:pt idx="172">
                  <c:v>1.2395921081439527</c:v>
                </c:pt>
                <c:pt idx="173">
                  <c:v>1.2145247427502601</c:v>
                </c:pt>
                <c:pt idx="174">
                  <c:v>1.3073834025909619</c:v>
                </c:pt>
                <c:pt idx="175">
                  <c:v>1.1968570067911319</c:v>
                </c:pt>
                <c:pt idx="176">
                  <c:v>1.2128127920159799</c:v>
                </c:pt>
                <c:pt idx="177">
                  <c:v>1.1872348016912146</c:v>
                </c:pt>
                <c:pt idx="178">
                  <c:v>1.3422255243664838</c:v>
                </c:pt>
                <c:pt idx="179">
                  <c:v>1.2709173728002883</c:v>
                </c:pt>
                <c:pt idx="180">
                  <c:v>1.1665779569546377</c:v>
                </c:pt>
                <c:pt idx="181">
                  <c:v>1.1502096532401602</c:v>
                </c:pt>
                <c:pt idx="182">
                  <c:v>1.245307806998424</c:v>
                </c:pt>
                <c:pt idx="183">
                  <c:v>1.1379071508054635</c:v>
                </c:pt>
                <c:pt idx="184">
                  <c:v>1.1608461126277663</c:v>
                </c:pt>
                <c:pt idx="185">
                  <c:v>1.3780797168499022</c:v>
                </c:pt>
                <c:pt idx="186">
                  <c:v>1.2232643412119619</c:v>
                </c:pt>
                <c:pt idx="187">
                  <c:v>1.1373905697359086</c:v>
                </c:pt>
                <c:pt idx="188">
                  <c:v>1.1194039770504449</c:v>
                </c:pt>
                <c:pt idx="189">
                  <c:v>1.1053483915052149</c:v>
                </c:pt>
                <c:pt idx="190">
                  <c:v>1.2155281008051433</c:v>
                </c:pt>
                <c:pt idx="191">
                  <c:v>1.0956275211259876</c:v>
                </c:pt>
                <c:pt idx="192">
                  <c:v>1.2749115358899983</c:v>
                </c:pt>
                <c:pt idx="193">
                  <c:v>1.087036150510178</c:v>
                </c:pt>
                <c:pt idx="194">
                  <c:v>1.1952437800056028</c:v>
                </c:pt>
                <c:pt idx="195">
                  <c:v>1.2505831864273436</c:v>
                </c:pt>
                <c:pt idx="196">
                  <c:v>1.1742445344948762</c:v>
                </c:pt>
                <c:pt idx="197">
                  <c:v>1.1161681795655563</c:v>
                </c:pt>
                <c:pt idx="198">
                  <c:v>1.1585345596830314</c:v>
                </c:pt>
                <c:pt idx="199">
                  <c:v>1.0911496818422888</c:v>
                </c:pt>
                <c:pt idx="200">
                  <c:v>1.0803605806636638</c:v>
                </c:pt>
                <c:pt idx="201">
                  <c:v>1.0674177920560297</c:v>
                </c:pt>
                <c:pt idx="202">
                  <c:v>1.0602653842387135</c:v>
                </c:pt>
                <c:pt idx="203">
                  <c:v>1.0521648474165313</c:v>
                </c:pt>
                <c:pt idx="204">
                  <c:v>1.2783787495396668</c:v>
                </c:pt>
                <c:pt idx="205">
                  <c:v>1.0484408640560987</c:v>
                </c:pt>
                <c:pt idx="206">
                  <c:v>1.1680429205821186</c:v>
                </c:pt>
                <c:pt idx="207">
                  <c:v>1.2194842358079168</c:v>
                </c:pt>
                <c:pt idx="208">
                  <c:v>1.145667158909015</c:v>
                </c:pt>
                <c:pt idx="209">
                  <c:v>1.198168371484863</c:v>
                </c:pt>
                <c:pt idx="210">
                  <c:v>1.1290192621097965</c:v>
                </c:pt>
                <c:pt idx="211">
                  <c:v>1.302156461419304</c:v>
                </c:pt>
                <c:pt idx="212">
                  <c:v>1.1832069712400313</c:v>
                </c:pt>
                <c:pt idx="213">
                  <c:v>1.1171478476880239</c:v>
                </c:pt>
                <c:pt idx="214">
                  <c:v>1.10685953253576</c:v>
                </c:pt>
                <c:pt idx="215">
                  <c:v>1.221637853940104</c:v>
                </c:pt>
                <c:pt idx="216">
                  <c:v>1.2056937576666673</c:v>
                </c:pt>
                <c:pt idx="217">
                  <c:v>1.1693156998683851</c:v>
                </c:pt>
                <c:pt idx="218">
                  <c:v>1.1194125079344388</c:v>
                </c:pt>
                <c:pt idx="219">
                  <c:v>1.1512809180613104</c:v>
                </c:pt>
                <c:pt idx="220">
                  <c:v>1.0981109211242936</c:v>
                </c:pt>
                <c:pt idx="221">
                  <c:v>1.1356687159130705</c:v>
                </c:pt>
                <c:pt idx="222">
                  <c:v>1.0869459150885015</c:v>
                </c:pt>
                <c:pt idx="223">
                  <c:v>1.1243753673319645</c:v>
                </c:pt>
                <c:pt idx="224">
                  <c:v>1.0759952723234547</c:v>
                </c:pt>
                <c:pt idx="225">
                  <c:v>1.0704696604839898</c:v>
                </c:pt>
                <c:pt idx="226">
                  <c:v>1.0622368139834684</c:v>
                </c:pt>
                <c:pt idx="227">
                  <c:v>1.2226744604255693</c:v>
                </c:pt>
                <c:pt idx="228">
                  <c:v>1.1718592170181261</c:v>
                </c:pt>
                <c:pt idx="229">
                  <c:v>1.2444898399782169</c:v>
                </c:pt>
                <c:pt idx="230">
                  <c:v>1.154687194691836</c:v>
                </c:pt>
                <c:pt idx="231">
                  <c:v>1.1426089362978582</c:v>
                </c:pt>
                <c:pt idx="232">
                  <c:v>1.1208603419846901</c:v>
                </c:pt>
                <c:pt idx="233">
                  <c:v>1.1059819577559813</c:v>
                </c:pt>
                <c:pt idx="234">
                  <c:v>1.0931372178483416</c:v>
                </c:pt>
                <c:pt idx="235">
                  <c:v>1.0844701013940947</c:v>
                </c:pt>
                <c:pt idx="236">
                  <c:v>1.0770488798325293</c:v>
                </c:pt>
                <c:pt idx="237">
                  <c:v>1.1750628186889023</c:v>
                </c:pt>
                <c:pt idx="238">
                  <c:v>1.158466777419795</c:v>
                </c:pt>
                <c:pt idx="239">
                  <c:v>1.1760928440396237</c:v>
                </c:pt>
                <c:pt idx="240">
                  <c:v>1.1241540616615149</c:v>
                </c:pt>
                <c:pt idx="241">
                  <c:v>1.1090661932163219</c:v>
                </c:pt>
                <c:pt idx="242">
                  <c:v>1.1004157348109027</c:v>
                </c:pt>
                <c:pt idx="243">
                  <c:v>1.0908327165772849</c:v>
                </c:pt>
                <c:pt idx="244">
                  <c:v>1.1921268148105082</c:v>
                </c:pt>
                <c:pt idx="245">
                  <c:v>1.1250861006102608</c:v>
                </c:pt>
                <c:pt idx="246">
                  <c:v>1.1119339303519169</c:v>
                </c:pt>
                <c:pt idx="247">
                  <c:v>1.1029382436883464</c:v>
                </c:pt>
                <c:pt idx="248">
                  <c:v>1.1259578181167338</c:v>
                </c:pt>
                <c:pt idx="249">
                  <c:v>1.1153252556035382</c:v>
                </c:pt>
                <c:pt idx="250">
                  <c:v>1.1295196992784517</c:v>
                </c:pt>
                <c:pt idx="251">
                  <c:v>1.1404284360970383</c:v>
                </c:pt>
                <c:pt idx="252">
                  <c:v>1.0918103930416765</c:v>
                </c:pt>
                <c:pt idx="253">
                  <c:v>1.0773042513445301</c:v>
                </c:pt>
                <c:pt idx="254">
                  <c:v>1.0641460696538563</c:v>
                </c:pt>
                <c:pt idx="255">
                  <c:v>1.0517624498100422</c:v>
                </c:pt>
                <c:pt idx="256">
                  <c:v>1.0404035945019063</c:v>
                </c:pt>
                <c:pt idx="257">
                  <c:v>1.0284950547310847</c:v>
                </c:pt>
                <c:pt idx="258">
                  <c:v>1.2812987975022581</c:v>
                </c:pt>
                <c:pt idx="259">
                  <c:v>1.1928729386544923</c:v>
                </c:pt>
                <c:pt idx="260">
                  <c:v>1.1483420711420185</c:v>
                </c:pt>
                <c:pt idx="261">
                  <c:v>1.1205045154854478</c:v>
                </c:pt>
                <c:pt idx="262">
                  <c:v>1.2335062195966942</c:v>
                </c:pt>
                <c:pt idx="263">
                  <c:v>1.1614120164160051</c:v>
                </c:pt>
                <c:pt idx="264">
                  <c:v>1.1240986348467648</c:v>
                </c:pt>
                <c:pt idx="265">
                  <c:v>1.1004124869288288</c:v>
                </c:pt>
                <c:pt idx="266">
                  <c:v>1.1916644946357577</c:v>
                </c:pt>
                <c:pt idx="267">
                  <c:v>1.1341225323035533</c:v>
                </c:pt>
                <c:pt idx="268">
                  <c:v>1.1033560667841589</c:v>
                </c:pt>
                <c:pt idx="269">
                  <c:v>1.3404895924861902</c:v>
                </c:pt>
                <c:pt idx="270">
                  <c:v>1.0839801568073619</c:v>
                </c:pt>
                <c:pt idx="271">
                  <c:v>1.2579256301827157</c:v>
                </c:pt>
                <c:pt idx="272">
                  <c:v>1.1544387799142941</c:v>
                </c:pt>
                <c:pt idx="273">
                  <c:v>1.2099421617150357</c:v>
                </c:pt>
                <c:pt idx="274">
                  <c:v>1.1075351928895525</c:v>
                </c:pt>
                <c:pt idx="275">
                  <c:v>1.1774449805005283</c:v>
                </c:pt>
                <c:pt idx="276">
                  <c:v>1.0831249369160982</c:v>
                </c:pt>
                <c:pt idx="277">
                  <c:v>1.1539144574617202</c:v>
                </c:pt>
                <c:pt idx="278">
                  <c:v>1.278078803635633</c:v>
                </c:pt>
                <c:pt idx="279">
                  <c:v>1.0671923296203041</c:v>
                </c:pt>
                <c:pt idx="280">
                  <c:v>1.1368089798370382</c:v>
                </c:pt>
                <c:pt idx="281">
                  <c:v>1.1226617722311865</c:v>
                </c:pt>
                <c:pt idx="282">
                  <c:v>1.1113019572633889</c:v>
                </c:pt>
                <c:pt idx="283">
                  <c:v>1.2147056970825507</c:v>
                </c:pt>
                <c:pt idx="284">
                  <c:v>1.3720996663933125</c:v>
                </c:pt>
                <c:pt idx="285">
                  <c:v>1.1755801458980082</c:v>
                </c:pt>
                <c:pt idx="286">
                  <c:v>1.1486055604608103</c:v>
                </c:pt>
                <c:pt idx="287">
                  <c:v>1.1294828935401615</c:v>
                </c:pt>
                <c:pt idx="288">
                  <c:v>1.1147438068600004</c:v>
                </c:pt>
                <c:pt idx="289">
                  <c:v>1.1027610691197747</c:v>
                </c:pt>
                <c:pt idx="290">
                  <c:v>1.121467734259201</c:v>
                </c:pt>
                <c:pt idx="291">
                  <c:v>1.0936051520362637</c:v>
                </c:pt>
                <c:pt idx="292">
                  <c:v>1.2980103095707731</c:v>
                </c:pt>
                <c:pt idx="293">
                  <c:v>1.2286933845916661</c:v>
                </c:pt>
                <c:pt idx="294">
                  <c:v>1.0828895164255536</c:v>
                </c:pt>
                <c:pt idx="295">
                  <c:v>1.0642463803900863</c:v>
                </c:pt>
                <c:pt idx="296">
                  <c:v>1.2504526592829943</c:v>
                </c:pt>
                <c:pt idx="297">
                  <c:v>1.0503968702962323</c:v>
                </c:pt>
                <c:pt idx="298">
                  <c:v>1.1772350231881687</c:v>
                </c:pt>
                <c:pt idx="299">
                  <c:v>1.2141143392635629</c:v>
                </c:pt>
                <c:pt idx="300">
                  <c:v>1.1458138126824053</c:v>
                </c:pt>
                <c:pt idx="301">
                  <c:v>1.1936475381774012</c:v>
                </c:pt>
                <c:pt idx="302">
                  <c:v>1.300558796369774</c:v>
                </c:pt>
                <c:pt idx="303">
                  <c:v>1.1236162980979008</c:v>
                </c:pt>
                <c:pt idx="304">
                  <c:v>1.1716914210289635</c:v>
                </c:pt>
                <c:pt idx="305">
                  <c:v>1.392047037288344</c:v>
                </c:pt>
                <c:pt idx="306">
                  <c:v>1.1068530349026222</c:v>
                </c:pt>
                <c:pt idx="307">
                  <c:v>1.1578036431080585</c:v>
                </c:pt>
                <c:pt idx="308">
                  <c:v>1.0946026254469172</c:v>
                </c:pt>
                <c:pt idx="309">
                  <c:v>1.0852969454194472</c:v>
                </c:pt>
                <c:pt idx="310">
                  <c:v>1.0775346863419499</c:v>
                </c:pt>
                <c:pt idx="311">
                  <c:v>1.2482277227031073</c:v>
                </c:pt>
                <c:pt idx="312">
                  <c:v>1.323975196148915</c:v>
                </c:pt>
                <c:pt idx="313">
                  <c:v>1.2099076569133018</c:v>
                </c:pt>
                <c:pt idx="314">
                  <c:v>1.1845559171360467</c:v>
                </c:pt>
                <c:pt idx="315">
                  <c:v>1.1843582633282712</c:v>
                </c:pt>
                <c:pt idx="316">
                  <c:v>1.2816624319682905</c:v>
                </c:pt>
                <c:pt idx="317">
                  <c:v>1.160852844426618</c:v>
                </c:pt>
                <c:pt idx="318">
                  <c:v>1.1433269882643833</c:v>
                </c:pt>
                <c:pt idx="319">
                  <c:v>1.1437471238957266</c:v>
                </c:pt>
                <c:pt idx="320">
                  <c:v>1.2476212977165817</c:v>
                </c:pt>
                <c:pt idx="321">
                  <c:v>1.1303107034091573</c:v>
                </c:pt>
                <c:pt idx="322">
                  <c:v>1.1176431488477867</c:v>
                </c:pt>
                <c:pt idx="323">
                  <c:v>1.4047708686931024</c:v>
                </c:pt>
                <c:pt idx="324">
                  <c:v>1.2210327129843042</c:v>
                </c:pt>
                <c:pt idx="325">
                  <c:v>1.1004072850280526</c:v>
                </c:pt>
                <c:pt idx="326">
                  <c:v>1.0886122307353707</c:v>
                </c:pt>
                <c:pt idx="327">
                  <c:v>1.246689034577648</c:v>
                </c:pt>
                <c:pt idx="328">
                  <c:v>1.0860857379647304</c:v>
                </c:pt>
                <c:pt idx="329">
                  <c:v>1.1996808409930062</c:v>
                </c:pt>
                <c:pt idx="330">
                  <c:v>1.3132290394304644</c:v>
                </c:pt>
                <c:pt idx="331">
                  <c:v>1.0761768837464474</c:v>
                </c:pt>
                <c:pt idx="332">
                  <c:v>1.0594784824740353</c:v>
                </c:pt>
                <c:pt idx="333">
                  <c:v>1.0696031963947481</c:v>
                </c:pt>
                <c:pt idx="334">
                  <c:v>1.0623959347941352</c:v>
                </c:pt>
                <c:pt idx="335">
                  <c:v>1.045250449198784</c:v>
                </c:pt>
                <c:pt idx="336">
                  <c:v>1.0364901217541602</c:v>
                </c:pt>
                <c:pt idx="337">
                  <c:v>1.2015085572340503</c:v>
                </c:pt>
                <c:pt idx="338">
                  <c:v>1.345033668358204</c:v>
                </c:pt>
                <c:pt idx="339">
                  <c:v>1.2667960971387309</c:v>
                </c:pt>
                <c:pt idx="340">
                  <c:v>1.1709318867452827</c:v>
                </c:pt>
                <c:pt idx="341">
                  <c:v>1.30142733844132</c:v>
                </c:pt>
                <c:pt idx="342">
                  <c:v>1.1505252944657798</c:v>
                </c:pt>
                <c:pt idx="343">
                  <c:v>1.2332728112012143</c:v>
                </c:pt>
                <c:pt idx="344">
                  <c:v>1.1344196156710549</c:v>
                </c:pt>
                <c:pt idx="345">
                  <c:v>1.4146509287554312</c:v>
                </c:pt>
                <c:pt idx="346">
                  <c:v>1.121838031409881</c:v>
                </c:pt>
                <c:pt idx="347">
                  <c:v>1.2704517648611731</c:v>
                </c:pt>
                <c:pt idx="348">
                  <c:v>1.2058457772884419</c:v>
                </c:pt>
                <c:pt idx="349">
                  <c:v>1.1079771732904915</c:v>
                </c:pt>
                <c:pt idx="350">
                  <c:v>1.1863834522805656</c:v>
                </c:pt>
                <c:pt idx="351">
                  <c:v>1.2438633403513277</c:v>
                </c:pt>
                <c:pt idx="352">
                  <c:v>1.1665444804995397</c:v>
                </c:pt>
                <c:pt idx="353">
                  <c:v>1.1427666680334019</c:v>
                </c:pt>
                <c:pt idx="354">
                  <c:v>1.359783312358414</c:v>
                </c:pt>
                <c:pt idx="355">
                  <c:v>1.3232533733710821</c:v>
                </c:pt>
                <c:pt idx="356">
                  <c:v>1.1126723100274669</c:v>
                </c:pt>
                <c:pt idx="357">
                  <c:v>1.1986976512820327</c:v>
                </c:pt>
                <c:pt idx="358">
                  <c:v>1.256997422232387</c:v>
                </c:pt>
                <c:pt idx="359">
                  <c:v>1.0939982602926037</c:v>
                </c:pt>
                <c:pt idx="360">
                  <c:v>1.3202045382353245</c:v>
                </c:pt>
                <c:pt idx="361">
                  <c:v>1.0768154719297511</c:v>
                </c:pt>
                <c:pt idx="362">
                  <c:v>1.2806548209722883</c:v>
                </c:pt>
                <c:pt idx="363">
                  <c:v>1.4233714777329705</c:v>
                </c:pt>
                <c:pt idx="364">
                  <c:v>1.067627041419084</c:v>
                </c:pt>
                <c:pt idx="365">
                  <c:v>1.058548320906922</c:v>
                </c:pt>
                <c:pt idx="366">
                  <c:v>1.0542303444191738</c:v>
                </c:pt>
                <c:pt idx="367">
                  <c:v>1.1644768147673983</c:v>
                </c:pt>
                <c:pt idx="368">
                  <c:v>1.2866078643564078</c:v>
                </c:pt>
                <c:pt idx="369">
                  <c:v>1.0487428588807977</c:v>
                </c:pt>
                <c:pt idx="370">
                  <c:v>1.217349995712544</c:v>
                </c:pt>
                <c:pt idx="371">
                  <c:v>1.2485033090698283</c:v>
                </c:pt>
                <c:pt idx="372">
                  <c:v>1.1413327476817667</c:v>
                </c:pt>
                <c:pt idx="373">
                  <c:v>1.1910048451759874</c:v>
                </c:pt>
                <c:pt idx="374">
                  <c:v>1.2249520423309124</c:v>
                </c:pt>
                <c:pt idx="375">
                  <c:v>1.121178453629275</c:v>
                </c:pt>
                <c:pt idx="376">
                  <c:v>1.3722887485665447</c:v>
                </c:pt>
                <c:pt idx="377">
                  <c:v>1.1687222148248602</c:v>
                </c:pt>
                <c:pt idx="378">
                  <c:v>1.1095193496428248</c:v>
                </c:pt>
                <c:pt idx="379">
                  <c:v>1.2024024788838685</c:v>
                </c:pt>
                <c:pt idx="380">
                  <c:v>1.0967340052059624</c:v>
                </c:pt>
                <c:pt idx="381">
                  <c:v>1.1534662302950487</c:v>
                </c:pt>
                <c:pt idx="382">
                  <c:v>1.0894978406534184</c:v>
                </c:pt>
                <c:pt idx="383">
                  <c:v>1.3296147441813289</c:v>
                </c:pt>
                <c:pt idx="384">
                  <c:v>1.3339001407375581</c:v>
                </c:pt>
                <c:pt idx="385">
                  <c:v>1.1392634221264466</c:v>
                </c:pt>
                <c:pt idx="386">
                  <c:v>1.4288266330857999</c:v>
                </c:pt>
                <c:pt idx="387">
                  <c:v>1.2913761646540334</c:v>
                </c:pt>
                <c:pt idx="388">
                  <c:v>1.2648247651987055</c:v>
                </c:pt>
                <c:pt idx="389">
                  <c:v>1.3820476293270563</c:v>
                </c:pt>
                <c:pt idx="390">
                  <c:v>1.263118547027432</c:v>
                </c:pt>
                <c:pt idx="391">
                  <c:v>1.2398412100399956</c:v>
                </c:pt>
                <c:pt idx="392">
                  <c:v>1.2309195922760545</c:v>
                </c:pt>
                <c:pt idx="393">
                  <c:v>1.4337081869482518</c:v>
                </c:pt>
                <c:pt idx="394">
                  <c:v>1.2074667531209031</c:v>
                </c:pt>
                <c:pt idx="395">
                  <c:v>1.3356898739221699</c:v>
                </c:pt>
                <c:pt idx="396">
                  <c:v>1.204467877428985</c:v>
                </c:pt>
                <c:pt idx="397">
                  <c:v>1.4937811478072254</c:v>
                </c:pt>
                <c:pt idx="398">
                  <c:v>1.1777733807911055</c:v>
                </c:pt>
                <c:pt idx="399">
                  <c:v>1.1887548259108043</c:v>
                </c:pt>
                <c:pt idx="400">
                  <c:v>1.1553776807498615</c:v>
                </c:pt>
                <c:pt idx="401">
                  <c:v>1.3008292777925774</c:v>
                </c:pt>
                <c:pt idx="402">
                  <c:v>1.1679457620153337</c:v>
                </c:pt>
                <c:pt idx="403">
                  <c:v>1.1538758433158995</c:v>
                </c:pt>
                <c:pt idx="404">
                  <c:v>1.1051283828960052</c:v>
                </c:pt>
                <c:pt idx="405">
                  <c:v>1.1294252549998514</c:v>
                </c:pt>
                <c:pt idx="406">
                  <c:v>1.1381090747054281</c:v>
                </c:pt>
                <c:pt idx="407">
                  <c:v>1.0799285378877406</c:v>
                </c:pt>
                <c:pt idx="408">
                  <c:v>1.2724223634147946</c:v>
                </c:pt>
                <c:pt idx="409">
                  <c:v>1.1109044105945354</c:v>
                </c:pt>
                <c:pt idx="410">
                  <c:v>1.1242680844347905</c:v>
                </c:pt>
                <c:pt idx="411">
                  <c:v>1.0626215364596094</c:v>
                </c:pt>
                <c:pt idx="412">
                  <c:v>1.1133630119055529</c:v>
                </c:pt>
                <c:pt idx="413">
                  <c:v>1.095851154288493</c:v>
                </c:pt>
                <c:pt idx="414">
                  <c:v>1.2674568179261851</c:v>
                </c:pt>
                <c:pt idx="415">
                  <c:v>1.0583957161096182</c:v>
                </c:pt>
                <c:pt idx="416">
                  <c:v>1.0858718374852785</c:v>
                </c:pt>
                <c:pt idx="417">
                  <c:v>1.0503743590078296</c:v>
                </c:pt>
                <c:pt idx="418">
                  <c:v>1.0730644201177673</c:v>
                </c:pt>
                <c:pt idx="419">
                  <c:v>1.0451426509559056</c:v>
                </c:pt>
                <c:pt idx="420">
                  <c:v>1.0382686308155691</c:v>
                </c:pt>
                <c:pt idx="421">
                  <c:v>1.03100337340601</c:v>
                </c:pt>
                <c:pt idx="422">
                  <c:v>1.3393686106989979</c:v>
                </c:pt>
                <c:pt idx="423">
                  <c:v>1.0679345670155886</c:v>
                </c:pt>
                <c:pt idx="424">
                  <c:v>1.2379175628719536</c:v>
                </c:pt>
                <c:pt idx="425">
                  <c:v>1.2170311073976603</c:v>
                </c:pt>
                <c:pt idx="426">
                  <c:v>1.3079672866595251</c:v>
                </c:pt>
                <c:pt idx="427">
                  <c:v>1.194568936154808</c:v>
                </c:pt>
                <c:pt idx="428">
                  <c:v>1.2129228866998885</c:v>
                </c:pt>
                <c:pt idx="429">
                  <c:v>1.1869386354835585</c:v>
                </c:pt>
                <c:pt idx="430">
                  <c:v>1.3420677815205535</c:v>
                </c:pt>
                <c:pt idx="431">
                  <c:v>1.2739043008835631</c:v>
                </c:pt>
                <c:pt idx="432">
                  <c:v>1.1667960160006179</c:v>
                </c:pt>
                <c:pt idx="433">
                  <c:v>1.1503104328701053</c:v>
                </c:pt>
                <c:pt idx="434">
                  <c:v>1.2446646775000629</c:v>
                </c:pt>
                <c:pt idx="435">
                  <c:v>1.1361318905575661</c:v>
                </c:pt>
                <c:pt idx="436">
                  <c:v>1.1622095583395349</c:v>
                </c:pt>
                <c:pt idx="437">
                  <c:v>1.3785297411187494</c:v>
                </c:pt>
                <c:pt idx="438">
                  <c:v>1.2244101726272638</c:v>
                </c:pt>
                <c:pt idx="439">
                  <c:v>1.1342946875813296</c:v>
                </c:pt>
                <c:pt idx="440">
                  <c:v>1.1191269914388671</c:v>
                </c:pt>
                <c:pt idx="441">
                  <c:v>1.107460179699157</c:v>
                </c:pt>
                <c:pt idx="442">
                  <c:v>1.2179909498061605</c:v>
                </c:pt>
                <c:pt idx="443">
                  <c:v>1.0973286432356493</c:v>
                </c:pt>
                <c:pt idx="444">
                  <c:v>1.275248891536588</c:v>
                </c:pt>
                <c:pt idx="445">
                  <c:v>1.0872003546326976</c:v>
                </c:pt>
                <c:pt idx="446">
                  <c:v>1.1933721111564373</c:v>
                </c:pt>
                <c:pt idx="447">
                  <c:v>1.2500130018375484</c:v>
                </c:pt>
                <c:pt idx="448">
                  <c:v>1.1748621686951575</c:v>
                </c:pt>
                <c:pt idx="449">
                  <c:v>1.1161865147112069</c:v>
                </c:pt>
                <c:pt idx="450">
                  <c:v>1.1578387642451462</c:v>
                </c:pt>
                <c:pt idx="451">
                  <c:v>1.0912245606854931</c:v>
                </c:pt>
                <c:pt idx="452">
                  <c:v>1.0797455279419421</c:v>
                </c:pt>
                <c:pt idx="453">
                  <c:v>1.0667210551044231</c:v>
                </c:pt>
                <c:pt idx="454">
                  <c:v>1.0603719673199947</c:v>
                </c:pt>
                <c:pt idx="455">
                  <c:v>1.0538170946669585</c:v>
                </c:pt>
                <c:pt idx="456">
                  <c:v>1.2786808430208392</c:v>
                </c:pt>
                <c:pt idx="457">
                  <c:v>1.0485990107205059</c:v>
                </c:pt>
                <c:pt idx="458">
                  <c:v>1.1665415302264772</c:v>
                </c:pt>
                <c:pt idx="459">
                  <c:v>1.2196830066924202</c:v>
                </c:pt>
                <c:pt idx="460">
                  <c:v>1.1456706524925269</c:v>
                </c:pt>
                <c:pt idx="461">
                  <c:v>1.1971424513106173</c:v>
                </c:pt>
                <c:pt idx="462">
                  <c:v>1.129104227125008</c:v>
                </c:pt>
                <c:pt idx="463">
                  <c:v>1.3028884160998997</c:v>
                </c:pt>
                <c:pt idx="464">
                  <c:v>1.182177923869375</c:v>
                </c:pt>
                <c:pt idx="465">
                  <c:v>1.115121730843305</c:v>
                </c:pt>
                <c:pt idx="466">
                  <c:v>1.1054497984304674</c:v>
                </c:pt>
                <c:pt idx="467">
                  <c:v>1.2218020323845034</c:v>
                </c:pt>
                <c:pt idx="468">
                  <c:v>1.2023827838463761</c:v>
                </c:pt>
                <c:pt idx="469">
                  <c:v>1.1685527789137415</c:v>
                </c:pt>
                <c:pt idx="470">
                  <c:v>1.1161528990030152</c:v>
                </c:pt>
                <c:pt idx="471">
                  <c:v>1.1513501898790783</c:v>
                </c:pt>
                <c:pt idx="472">
                  <c:v>1.1001025585930309</c:v>
                </c:pt>
                <c:pt idx="473">
                  <c:v>1.1371285032166296</c:v>
                </c:pt>
                <c:pt idx="474">
                  <c:v>1.0869861031865087</c:v>
                </c:pt>
                <c:pt idx="475">
                  <c:v>1.1244558705544578</c:v>
                </c:pt>
                <c:pt idx="476">
                  <c:v>1.0760779612095768</c:v>
                </c:pt>
                <c:pt idx="477">
                  <c:v>1.0696253715885218</c:v>
                </c:pt>
                <c:pt idx="478">
                  <c:v>1.0623315473860961</c:v>
                </c:pt>
                <c:pt idx="479">
                  <c:v>1.2228588549600814</c:v>
                </c:pt>
                <c:pt idx="480">
                  <c:v>1.1717296300908282</c:v>
                </c:pt>
                <c:pt idx="481">
                  <c:v>1.2438781954141132</c:v>
                </c:pt>
                <c:pt idx="482">
                  <c:v>1.1545674552687466</c:v>
                </c:pt>
                <c:pt idx="483">
                  <c:v>1.1416353230361513</c:v>
                </c:pt>
                <c:pt idx="484">
                  <c:v>1.1085564332025124</c:v>
                </c:pt>
                <c:pt idx="485">
                  <c:v>1.1054909078709605</c:v>
                </c:pt>
                <c:pt idx="486">
                  <c:v>1.092708904181352</c:v>
                </c:pt>
                <c:pt idx="487">
                  <c:v>1.0831013335493931</c:v>
                </c:pt>
                <c:pt idx="488">
                  <c:v>1.0766643001758101</c:v>
                </c:pt>
                <c:pt idx="489">
                  <c:v>1.1739028108507068</c:v>
                </c:pt>
                <c:pt idx="490">
                  <c:v>1.1592699818396299</c:v>
                </c:pt>
                <c:pt idx="491">
                  <c:v>1.1745259163494584</c:v>
                </c:pt>
                <c:pt idx="492">
                  <c:v>1.1229062251753852</c:v>
                </c:pt>
                <c:pt idx="493">
                  <c:v>1.1091190051289144</c:v>
                </c:pt>
                <c:pt idx="494">
                  <c:v>1.1000870671710903</c:v>
                </c:pt>
                <c:pt idx="495">
                  <c:v>1.091235802792144</c:v>
                </c:pt>
                <c:pt idx="496">
                  <c:v>1.1922121524392901</c:v>
                </c:pt>
                <c:pt idx="497">
                  <c:v>1.1251456268451754</c:v>
                </c:pt>
                <c:pt idx="498">
                  <c:v>1.1126252979201525</c:v>
                </c:pt>
                <c:pt idx="499">
                  <c:v>1.103309733877778</c:v>
                </c:pt>
                <c:pt idx="500">
                  <c:v>1.1260176521559306</c:v>
                </c:pt>
                <c:pt idx="501">
                  <c:v>1.1164259796086158</c:v>
                </c:pt>
                <c:pt idx="502">
                  <c:v>1.1298152975050491</c:v>
                </c:pt>
                <c:pt idx="503">
                  <c:v>1.1399677862341866</c:v>
                </c:pt>
                <c:pt idx="504">
                  <c:v>1.1032320023403754</c:v>
                </c:pt>
                <c:pt idx="505">
                  <c:v>1.0867883834847067</c:v>
                </c:pt>
                <c:pt idx="506">
                  <c:v>1.0715478463781174</c:v>
                </c:pt>
                <c:pt idx="507">
                  <c:v>1.0575676430009227</c:v>
                </c:pt>
                <c:pt idx="508">
                  <c:v>1.0440923022280151</c:v>
                </c:pt>
                <c:pt idx="509">
                  <c:v>1.0317228590493062</c:v>
                </c:pt>
                <c:pt idx="510">
                  <c:v>1.2802244219783638</c:v>
                </c:pt>
                <c:pt idx="511">
                  <c:v>1.192309804031372</c:v>
                </c:pt>
                <c:pt idx="512">
                  <c:v>1.1478815665453417</c:v>
                </c:pt>
                <c:pt idx="513">
                  <c:v>1.1202403238943854</c:v>
                </c:pt>
                <c:pt idx="514">
                  <c:v>1.2323387591210326</c:v>
                </c:pt>
                <c:pt idx="515">
                  <c:v>1.1613316304000569</c:v>
                </c:pt>
                <c:pt idx="516">
                  <c:v>1.1235492826236451</c:v>
                </c:pt>
                <c:pt idx="517">
                  <c:v>1.1008246213924424</c:v>
                </c:pt>
                <c:pt idx="518">
                  <c:v>1.1908007866173129</c:v>
                </c:pt>
                <c:pt idx="519">
                  <c:v>1.1331641775798482</c:v>
                </c:pt>
                <c:pt idx="520">
                  <c:v>1.1029975366593014</c:v>
                </c:pt>
                <c:pt idx="521">
                  <c:v>1.3401400299721806</c:v>
                </c:pt>
                <c:pt idx="522">
                  <c:v>1.0840658613769734</c:v>
                </c:pt>
                <c:pt idx="523">
                  <c:v>1.2577805584293276</c:v>
                </c:pt>
                <c:pt idx="524">
                  <c:v>1.1560152989802948</c:v>
                </c:pt>
                <c:pt idx="525">
                  <c:v>1.2095756925121095</c:v>
                </c:pt>
                <c:pt idx="526">
                  <c:v>1.1082234115647738</c:v>
                </c:pt>
                <c:pt idx="527">
                  <c:v>1.1772891818799527</c:v>
                </c:pt>
                <c:pt idx="528">
                  <c:v>1.0828312916792009</c:v>
                </c:pt>
                <c:pt idx="529">
                  <c:v>1.1537270656492968</c:v>
                </c:pt>
                <c:pt idx="530">
                  <c:v>1.2779054277177184</c:v>
                </c:pt>
                <c:pt idx="531">
                  <c:v>1.0669156318776882</c:v>
                </c:pt>
                <c:pt idx="532">
                  <c:v>1.1359526268273634</c:v>
                </c:pt>
                <c:pt idx="533">
                  <c:v>1.1217533788001071</c:v>
                </c:pt>
                <c:pt idx="534">
                  <c:v>1.1108488317181253</c:v>
                </c:pt>
                <c:pt idx="535">
                  <c:v>1.214746473125174</c:v>
                </c:pt>
                <c:pt idx="536">
                  <c:v>1.3712515394056144</c:v>
                </c:pt>
                <c:pt idx="537">
                  <c:v>1.1756864610942122</c:v>
                </c:pt>
                <c:pt idx="538">
                  <c:v>1.1492381796596065</c:v>
                </c:pt>
                <c:pt idx="539">
                  <c:v>1.1295186583175372</c:v>
                </c:pt>
                <c:pt idx="540">
                  <c:v>1.1151015704912766</c:v>
                </c:pt>
                <c:pt idx="541">
                  <c:v>1.102393030922113</c:v>
                </c:pt>
                <c:pt idx="542">
                  <c:v>1.1199207974408805</c:v>
                </c:pt>
                <c:pt idx="543">
                  <c:v>1.0929436110327995</c:v>
                </c:pt>
                <c:pt idx="544">
                  <c:v>1.2970523397290954</c:v>
                </c:pt>
                <c:pt idx="545">
                  <c:v>1.2277659862864509</c:v>
                </c:pt>
                <c:pt idx="546">
                  <c:v>1.0833987110813146</c:v>
                </c:pt>
                <c:pt idx="547">
                  <c:v>1.0632638506527583</c:v>
                </c:pt>
                <c:pt idx="548">
                  <c:v>1.2518682048266909</c:v>
                </c:pt>
                <c:pt idx="549">
                  <c:v>1.0515771178007027</c:v>
                </c:pt>
                <c:pt idx="550">
                  <c:v>1.1773033475014787</c:v>
                </c:pt>
                <c:pt idx="551">
                  <c:v>1.2177924121865509</c:v>
                </c:pt>
                <c:pt idx="552">
                  <c:v>1.1451752529325596</c:v>
                </c:pt>
                <c:pt idx="553">
                  <c:v>1.190985462409957</c:v>
                </c:pt>
                <c:pt idx="554">
                  <c:v>1.2999987033703235</c:v>
                </c:pt>
                <c:pt idx="555">
                  <c:v>1.1232652490822874</c:v>
                </c:pt>
                <c:pt idx="556">
                  <c:v>1.1732530495647862</c:v>
                </c:pt>
                <c:pt idx="557">
                  <c:v>1.3895968803592427</c:v>
                </c:pt>
                <c:pt idx="558">
                  <c:v>1.1072251168841201</c:v>
                </c:pt>
                <c:pt idx="559">
                  <c:v>1.1528204284205423</c:v>
                </c:pt>
                <c:pt idx="560">
                  <c:v>1.0945615944117191</c:v>
                </c:pt>
                <c:pt idx="561">
                  <c:v>1.0852757151338817</c:v>
                </c:pt>
                <c:pt idx="562">
                  <c:v>1.0777148444918638</c:v>
                </c:pt>
                <c:pt idx="563">
                  <c:v>1.2478153787355788</c:v>
                </c:pt>
                <c:pt idx="564">
                  <c:v>1.3245663181850837</c:v>
                </c:pt>
                <c:pt idx="565">
                  <c:v>1.2093593422291584</c:v>
                </c:pt>
                <c:pt idx="566">
                  <c:v>1.1852458851298371</c:v>
                </c:pt>
                <c:pt idx="567">
                  <c:v>1.1794788637568094</c:v>
                </c:pt>
                <c:pt idx="568">
                  <c:v>1.2785878136569511</c:v>
                </c:pt>
                <c:pt idx="569">
                  <c:v>1.1604520028406762</c:v>
                </c:pt>
                <c:pt idx="570">
                  <c:v>1.1431936898422985</c:v>
                </c:pt>
                <c:pt idx="571">
                  <c:v>1.1459965118927726</c:v>
                </c:pt>
                <c:pt idx="572">
                  <c:v>1.244495153325865</c:v>
                </c:pt>
                <c:pt idx="573">
                  <c:v>1.1323744450449067</c:v>
                </c:pt>
                <c:pt idx="574">
                  <c:v>1.1171037377736515</c:v>
                </c:pt>
                <c:pt idx="575">
                  <c:v>1.4046335552953462</c:v>
                </c:pt>
                <c:pt idx="576">
                  <c:v>1.2214438714970479</c:v>
                </c:pt>
                <c:pt idx="577">
                  <c:v>1.099789215999921</c:v>
                </c:pt>
                <c:pt idx="578">
                  <c:v>1.0879803417409191</c:v>
                </c:pt>
                <c:pt idx="579">
                  <c:v>1.2465670683993122</c:v>
                </c:pt>
                <c:pt idx="580">
                  <c:v>1.0854934483743459</c:v>
                </c:pt>
                <c:pt idx="581">
                  <c:v>1.2020637658048849</c:v>
                </c:pt>
                <c:pt idx="582">
                  <c:v>1.3135601950906028</c:v>
                </c:pt>
                <c:pt idx="583">
                  <c:v>1.0756845854251467</c:v>
                </c:pt>
                <c:pt idx="584">
                  <c:v>1.059592376156282</c:v>
                </c:pt>
                <c:pt idx="585">
                  <c:v>1.0682160739377049</c:v>
                </c:pt>
                <c:pt idx="586">
                  <c:v>1.0613468166474405</c:v>
                </c:pt>
                <c:pt idx="587">
                  <c:v>1.0457600262759195</c:v>
                </c:pt>
                <c:pt idx="588">
                  <c:v>1.0365476009178574</c:v>
                </c:pt>
                <c:pt idx="589">
                  <c:v>1.201344919043795</c:v>
                </c:pt>
                <c:pt idx="590">
                  <c:v>1.3443373452687952</c:v>
                </c:pt>
                <c:pt idx="591">
                  <c:v>1.2665593187784436</c:v>
                </c:pt>
                <c:pt idx="592">
                  <c:v>1.1730647558012075</c:v>
                </c:pt>
                <c:pt idx="593">
                  <c:v>1.3025452186721003</c:v>
                </c:pt>
                <c:pt idx="594">
                  <c:v>1.1507911036214959</c:v>
                </c:pt>
                <c:pt idx="595">
                  <c:v>1.230832243855192</c:v>
                </c:pt>
                <c:pt idx="596">
                  <c:v>1.1315903718158866</c:v>
                </c:pt>
                <c:pt idx="597">
                  <c:v>1.4152477995014818</c:v>
                </c:pt>
                <c:pt idx="598">
                  <c:v>1.1196389368521817</c:v>
                </c:pt>
                <c:pt idx="599">
                  <c:v>1.2709105321357408</c:v>
                </c:pt>
                <c:pt idx="600">
                  <c:v>1.2046699057755788</c:v>
                </c:pt>
                <c:pt idx="601">
                  <c:v>1.1082143115171568</c:v>
                </c:pt>
                <c:pt idx="602">
                  <c:v>1.1854661907936299</c:v>
                </c:pt>
                <c:pt idx="603">
                  <c:v>1.2448941981963924</c:v>
                </c:pt>
                <c:pt idx="604">
                  <c:v>1.167963324623561</c:v>
                </c:pt>
                <c:pt idx="605">
                  <c:v>1.1427078592354831</c:v>
                </c:pt>
                <c:pt idx="606">
                  <c:v>1.3594179207087023</c:v>
                </c:pt>
                <c:pt idx="607">
                  <c:v>1.3240770038206715</c:v>
                </c:pt>
                <c:pt idx="608">
                  <c:v>1.1136227704930037</c:v>
                </c:pt>
                <c:pt idx="609">
                  <c:v>1.1987492094088286</c:v>
                </c:pt>
                <c:pt idx="610">
                  <c:v>1.2562395481557402</c:v>
                </c:pt>
                <c:pt idx="611">
                  <c:v>1.092061771629687</c:v>
                </c:pt>
                <c:pt idx="612">
                  <c:v>1.3201537531206566</c:v>
                </c:pt>
                <c:pt idx="613">
                  <c:v>1.0763074616445849</c:v>
                </c:pt>
                <c:pt idx="614">
                  <c:v>1.2831645412099451</c:v>
                </c:pt>
                <c:pt idx="615">
                  <c:v>1.4226225196817597</c:v>
                </c:pt>
                <c:pt idx="616">
                  <c:v>1.0671117400080277</c:v>
                </c:pt>
                <c:pt idx="617">
                  <c:v>1.0590952841986205</c:v>
                </c:pt>
                <c:pt idx="618">
                  <c:v>1.0532680975083983</c:v>
                </c:pt>
                <c:pt idx="619">
                  <c:v>1.1646449286053722</c:v>
                </c:pt>
                <c:pt idx="620">
                  <c:v>1.2888624127886767</c:v>
                </c:pt>
                <c:pt idx="621">
                  <c:v>1.0473884805053149</c:v>
                </c:pt>
                <c:pt idx="622">
                  <c:v>1.2185463639775631</c:v>
                </c:pt>
                <c:pt idx="623">
                  <c:v>1.2493058365644669</c:v>
                </c:pt>
                <c:pt idx="624">
                  <c:v>1.1411833738127843</c:v>
                </c:pt>
                <c:pt idx="625">
                  <c:v>1.1910591492636489</c:v>
                </c:pt>
                <c:pt idx="626">
                  <c:v>1.2244104833174543</c:v>
                </c:pt>
                <c:pt idx="627">
                  <c:v>1.1213323630503593</c:v>
                </c:pt>
                <c:pt idx="628">
                  <c:v>1.3719295355170587</c:v>
                </c:pt>
                <c:pt idx="629">
                  <c:v>1.1703835644185658</c:v>
                </c:pt>
                <c:pt idx="630">
                  <c:v>1.1093300965809523</c:v>
                </c:pt>
                <c:pt idx="631">
                  <c:v>1.2033142894328304</c:v>
                </c:pt>
                <c:pt idx="632">
                  <c:v>1.0969206666961764</c:v>
                </c:pt>
                <c:pt idx="633">
                  <c:v>1.1529908626587746</c:v>
                </c:pt>
                <c:pt idx="634">
                  <c:v>1.0841869303620719</c:v>
                </c:pt>
                <c:pt idx="635">
                  <c:v>1.3300971574945868</c:v>
                </c:pt>
                <c:pt idx="636">
                  <c:v>1.3337692490176603</c:v>
                </c:pt>
                <c:pt idx="637">
                  <c:v>1.1375126660304034</c:v>
                </c:pt>
                <c:pt idx="638">
                  <c:v>1.4279987906810694</c:v>
                </c:pt>
                <c:pt idx="639">
                  <c:v>1.2908915687319225</c:v>
                </c:pt>
                <c:pt idx="640">
                  <c:v>1.2644810719550512</c:v>
                </c:pt>
                <c:pt idx="641">
                  <c:v>1.3808786779142552</c:v>
                </c:pt>
                <c:pt idx="642">
                  <c:v>1.2626249031013379</c:v>
                </c:pt>
                <c:pt idx="643">
                  <c:v>1.2382138917889762</c:v>
                </c:pt>
                <c:pt idx="644">
                  <c:v>1.2290218582615049</c:v>
                </c:pt>
                <c:pt idx="645">
                  <c:v>1.4341274592314293</c:v>
                </c:pt>
                <c:pt idx="646">
                  <c:v>1.2060668398696384</c:v>
                </c:pt>
                <c:pt idx="647">
                  <c:v>1.3351115976148809</c:v>
                </c:pt>
                <c:pt idx="648">
                  <c:v>1.2042901860039936</c:v>
                </c:pt>
                <c:pt idx="649">
                  <c:v>1.4933042366027085</c:v>
                </c:pt>
                <c:pt idx="650">
                  <c:v>1.1766468654794005</c:v>
                </c:pt>
                <c:pt idx="651">
                  <c:v>1.1842003192331874</c:v>
                </c:pt>
                <c:pt idx="652">
                  <c:v>1.154376096302669</c:v>
                </c:pt>
                <c:pt idx="653">
                  <c:v>1.3002871509625746</c:v>
                </c:pt>
                <c:pt idx="654">
                  <c:v>1.1689406891053313</c:v>
                </c:pt>
                <c:pt idx="655">
                  <c:v>1.1557664072509193</c:v>
                </c:pt>
                <c:pt idx="656">
                  <c:v>1.1040316041313902</c:v>
                </c:pt>
                <c:pt idx="657">
                  <c:v>1.1293251195697929</c:v>
                </c:pt>
                <c:pt idx="658">
                  <c:v>1.1376925243736349</c:v>
                </c:pt>
                <c:pt idx="659">
                  <c:v>1.0798031458969393</c:v>
                </c:pt>
                <c:pt idx="660">
                  <c:v>1.2738661215780995</c:v>
                </c:pt>
                <c:pt idx="661">
                  <c:v>1.1113012959460964</c:v>
                </c:pt>
                <c:pt idx="662">
                  <c:v>1.1244429920297458</c:v>
                </c:pt>
                <c:pt idx="663">
                  <c:v>1.0614177769835027</c:v>
                </c:pt>
                <c:pt idx="664">
                  <c:v>1.1115012153329884</c:v>
                </c:pt>
                <c:pt idx="665">
                  <c:v>1.0952380608619365</c:v>
                </c:pt>
                <c:pt idx="666">
                  <c:v>1.2693824655743313</c:v>
                </c:pt>
                <c:pt idx="667">
                  <c:v>1.057916173796438</c:v>
                </c:pt>
                <c:pt idx="668">
                  <c:v>1.0836633776621336</c:v>
                </c:pt>
                <c:pt idx="669">
                  <c:v>1.0502959798138645</c:v>
                </c:pt>
                <c:pt idx="670">
                  <c:v>1.04269225081616</c:v>
                </c:pt>
                <c:pt idx="671">
                  <c:v>1.0734046913329292</c:v>
                </c:pt>
                <c:pt idx="672">
                  <c:v>1.0344582681354433</c:v>
                </c:pt>
                <c:pt idx="673">
                  <c:v>1.0320014063027894</c:v>
                </c:pt>
                <c:pt idx="674">
                  <c:v>1.3391198662637509</c:v>
                </c:pt>
                <c:pt idx="675">
                  <c:v>1.0677614500144412</c:v>
                </c:pt>
                <c:pt idx="676">
                  <c:v>1.2395921081439527</c:v>
                </c:pt>
                <c:pt idx="677">
                  <c:v>1.2145247427502601</c:v>
                </c:pt>
                <c:pt idx="678">
                  <c:v>1.3073834025909619</c:v>
                </c:pt>
                <c:pt idx="679">
                  <c:v>1.1968570067911319</c:v>
                </c:pt>
                <c:pt idx="680">
                  <c:v>1.2128127920159799</c:v>
                </c:pt>
                <c:pt idx="681">
                  <c:v>1.1872348016912146</c:v>
                </c:pt>
                <c:pt idx="682">
                  <c:v>1.3422255243664838</c:v>
                </c:pt>
                <c:pt idx="683">
                  <c:v>1.2709173728002883</c:v>
                </c:pt>
                <c:pt idx="684">
                  <c:v>1.1665779569546377</c:v>
                </c:pt>
                <c:pt idx="685">
                  <c:v>1.1502096532401602</c:v>
                </c:pt>
                <c:pt idx="686">
                  <c:v>1.245307806998424</c:v>
                </c:pt>
                <c:pt idx="687">
                  <c:v>1.1379071508054635</c:v>
                </c:pt>
                <c:pt idx="688">
                  <c:v>1.1608461126277663</c:v>
                </c:pt>
                <c:pt idx="689">
                  <c:v>1.3780797168499022</c:v>
                </c:pt>
                <c:pt idx="690">
                  <c:v>1.2232643412119619</c:v>
                </c:pt>
                <c:pt idx="691">
                  <c:v>1.1373905697359086</c:v>
                </c:pt>
                <c:pt idx="692">
                  <c:v>1.1194039770504449</c:v>
                </c:pt>
                <c:pt idx="693">
                  <c:v>1.1053483915052149</c:v>
                </c:pt>
                <c:pt idx="694">
                  <c:v>1.2155281008051433</c:v>
                </c:pt>
                <c:pt idx="695">
                  <c:v>1.0956275211259876</c:v>
                </c:pt>
                <c:pt idx="696">
                  <c:v>1.2749115358899983</c:v>
                </c:pt>
                <c:pt idx="697">
                  <c:v>1.087036150510178</c:v>
                </c:pt>
                <c:pt idx="698">
                  <c:v>1.1952437800056028</c:v>
                </c:pt>
                <c:pt idx="699">
                  <c:v>1.2505831864273436</c:v>
                </c:pt>
                <c:pt idx="700">
                  <c:v>1.1742445344948762</c:v>
                </c:pt>
                <c:pt idx="701">
                  <c:v>1.1161681795655563</c:v>
                </c:pt>
                <c:pt idx="702">
                  <c:v>1.1585345596830314</c:v>
                </c:pt>
                <c:pt idx="703">
                  <c:v>1.0911496818422888</c:v>
                </c:pt>
                <c:pt idx="704">
                  <c:v>1.0803605806636638</c:v>
                </c:pt>
                <c:pt idx="705">
                  <c:v>1.0674177920560297</c:v>
                </c:pt>
                <c:pt idx="706">
                  <c:v>1.0602653842387135</c:v>
                </c:pt>
                <c:pt idx="707">
                  <c:v>1.0521648474165313</c:v>
                </c:pt>
                <c:pt idx="708">
                  <c:v>1.2783787495396668</c:v>
                </c:pt>
                <c:pt idx="709">
                  <c:v>1.0484408640560987</c:v>
                </c:pt>
                <c:pt idx="710">
                  <c:v>1.1680429205821186</c:v>
                </c:pt>
                <c:pt idx="711">
                  <c:v>1.2194842358079168</c:v>
                </c:pt>
                <c:pt idx="712">
                  <c:v>1.145667158909015</c:v>
                </c:pt>
                <c:pt idx="713">
                  <c:v>1.198168371484863</c:v>
                </c:pt>
                <c:pt idx="714">
                  <c:v>1.1290192621097965</c:v>
                </c:pt>
                <c:pt idx="715">
                  <c:v>1.302156461419304</c:v>
                </c:pt>
                <c:pt idx="716">
                  <c:v>1.1832069712400313</c:v>
                </c:pt>
                <c:pt idx="717">
                  <c:v>1.1171478476880239</c:v>
                </c:pt>
                <c:pt idx="718">
                  <c:v>1.10685953253576</c:v>
                </c:pt>
                <c:pt idx="719">
                  <c:v>1.221637853940104</c:v>
                </c:pt>
                <c:pt idx="720">
                  <c:v>1.2056937576666673</c:v>
                </c:pt>
                <c:pt idx="721">
                  <c:v>1.1693156998683851</c:v>
                </c:pt>
                <c:pt idx="722">
                  <c:v>1.1194125079344388</c:v>
                </c:pt>
                <c:pt idx="723">
                  <c:v>1.1512809180613104</c:v>
                </c:pt>
                <c:pt idx="724">
                  <c:v>1.0981109211242936</c:v>
                </c:pt>
                <c:pt idx="725">
                  <c:v>1.1356687159130705</c:v>
                </c:pt>
                <c:pt idx="726">
                  <c:v>1.0869459150885015</c:v>
                </c:pt>
                <c:pt idx="727">
                  <c:v>1.1243753673319645</c:v>
                </c:pt>
                <c:pt idx="728">
                  <c:v>1.0759952723234547</c:v>
                </c:pt>
                <c:pt idx="729">
                  <c:v>1.0704696604839898</c:v>
                </c:pt>
                <c:pt idx="730">
                  <c:v>1.0622368139834684</c:v>
                </c:pt>
                <c:pt idx="731">
                  <c:v>1.2226744604255693</c:v>
                </c:pt>
                <c:pt idx="732">
                  <c:v>1.1718592170181261</c:v>
                </c:pt>
                <c:pt idx="733">
                  <c:v>1.2444898399782169</c:v>
                </c:pt>
                <c:pt idx="734">
                  <c:v>1.154687194691836</c:v>
                </c:pt>
                <c:pt idx="735">
                  <c:v>1.1426089362978582</c:v>
                </c:pt>
                <c:pt idx="736">
                  <c:v>1.1208603419846901</c:v>
                </c:pt>
                <c:pt idx="737">
                  <c:v>1.1059819577559813</c:v>
                </c:pt>
                <c:pt idx="738">
                  <c:v>1.0931372178483416</c:v>
                </c:pt>
                <c:pt idx="739">
                  <c:v>1.0844701013940947</c:v>
                </c:pt>
                <c:pt idx="740">
                  <c:v>1.0770488798325293</c:v>
                </c:pt>
                <c:pt idx="741">
                  <c:v>1.1750628186889023</c:v>
                </c:pt>
                <c:pt idx="742">
                  <c:v>1.158466777419795</c:v>
                </c:pt>
                <c:pt idx="743">
                  <c:v>1.1760928440396237</c:v>
                </c:pt>
                <c:pt idx="744">
                  <c:v>1.1241540616615149</c:v>
                </c:pt>
                <c:pt idx="745">
                  <c:v>1.1090661932163219</c:v>
                </c:pt>
                <c:pt idx="746">
                  <c:v>1.1004157348109027</c:v>
                </c:pt>
                <c:pt idx="747">
                  <c:v>1.0908327165772849</c:v>
                </c:pt>
                <c:pt idx="748">
                  <c:v>1.1921268148105082</c:v>
                </c:pt>
                <c:pt idx="749">
                  <c:v>1.1250861006102608</c:v>
                </c:pt>
                <c:pt idx="750">
                  <c:v>1.1119339303519169</c:v>
                </c:pt>
                <c:pt idx="751">
                  <c:v>1.1029382436883464</c:v>
                </c:pt>
                <c:pt idx="752">
                  <c:v>1.1259578181167338</c:v>
                </c:pt>
                <c:pt idx="753">
                  <c:v>1.1153252556035382</c:v>
                </c:pt>
                <c:pt idx="754">
                  <c:v>1.1295196992784517</c:v>
                </c:pt>
                <c:pt idx="755">
                  <c:v>1.1404284360970383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7-4F56-AD7A-D1704D625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57072"/>
        <c:axId val="1609657552"/>
      </c:scatterChart>
      <c:valAx>
        <c:axId val="16096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LR*tang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57552"/>
        <c:crosses val="autoZero"/>
        <c:crossBetween val="midCat"/>
      </c:valAx>
      <c:valAx>
        <c:axId val="1609657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6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curvature_reginfos!$AC$1</c:f>
              <c:strCache>
                <c:ptCount val="1"/>
                <c:pt idx="0">
                  <c:v>inter/avg-1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curvature_reginfos!$AC$2:$AC$757</c:f>
              <c:numCache>
                <c:formatCode>General</c:formatCode>
                <c:ptCount val="756"/>
                <c:pt idx="0">
                  <c:v>0.10323200234037544</c:v>
                </c:pt>
                <c:pt idx="1">
                  <c:v>8.6788383484706744E-2</c:v>
                </c:pt>
                <c:pt idx="2">
                  <c:v>7.1547846378117397E-2</c:v>
                </c:pt>
                <c:pt idx="3">
                  <c:v>5.7567643000922653E-2</c:v>
                </c:pt>
                <c:pt idx="4">
                  <c:v>4.4092302228015079E-2</c:v>
                </c:pt>
                <c:pt idx="5">
                  <c:v>3.1722859049306162E-2</c:v>
                </c:pt>
                <c:pt idx="6">
                  <c:v>0.28022442197836384</c:v>
                </c:pt>
                <c:pt idx="7">
                  <c:v>0.19230980403137199</c:v>
                </c:pt>
                <c:pt idx="8">
                  <c:v>0.14788156654534168</c:v>
                </c:pt>
                <c:pt idx="9">
                  <c:v>0.12024032389438544</c:v>
                </c:pt>
                <c:pt idx="10">
                  <c:v>0.23233875912103263</c:v>
                </c:pt>
                <c:pt idx="11">
                  <c:v>0.16133163040005694</c:v>
                </c:pt>
                <c:pt idx="12">
                  <c:v>0.12354928262364506</c:v>
                </c:pt>
                <c:pt idx="13">
                  <c:v>0.10082462139244242</c:v>
                </c:pt>
                <c:pt idx="14">
                  <c:v>0.19080078661731292</c:v>
                </c:pt>
                <c:pt idx="15">
                  <c:v>0.13316417757984822</c:v>
                </c:pt>
                <c:pt idx="16">
                  <c:v>0.10299753665930145</c:v>
                </c:pt>
                <c:pt idx="17">
                  <c:v>0.34014002997218062</c:v>
                </c:pt>
                <c:pt idx="18">
                  <c:v>8.4065861376973361E-2</c:v>
                </c:pt>
                <c:pt idx="19">
                  <c:v>0.25778055842932757</c:v>
                </c:pt>
                <c:pt idx="20">
                  <c:v>0.15601529898029476</c:v>
                </c:pt>
                <c:pt idx="21">
                  <c:v>0.2095756925121095</c:v>
                </c:pt>
                <c:pt idx="22">
                  <c:v>0.10822341156477377</c:v>
                </c:pt>
                <c:pt idx="23">
                  <c:v>0.17728918187995268</c:v>
                </c:pt>
                <c:pt idx="24">
                  <c:v>8.2831291679200891E-2</c:v>
                </c:pt>
                <c:pt idx="25">
                  <c:v>0.15372706564929683</c:v>
                </c:pt>
                <c:pt idx="26">
                  <c:v>0.27790542771771842</c:v>
                </c:pt>
                <c:pt idx="27">
                  <c:v>6.6915631877688231E-2</c:v>
                </c:pt>
                <c:pt idx="28">
                  <c:v>0.13595262682736342</c:v>
                </c:pt>
                <c:pt idx="29">
                  <c:v>0.12175337880010706</c:v>
                </c:pt>
                <c:pt idx="30">
                  <c:v>0.11084883171812532</c:v>
                </c:pt>
                <c:pt idx="31">
                  <c:v>0.21474647312517403</c:v>
                </c:pt>
                <c:pt idx="32">
                  <c:v>0.37125153940561439</c:v>
                </c:pt>
                <c:pt idx="33">
                  <c:v>0.17568646109421215</c:v>
                </c:pt>
                <c:pt idx="34">
                  <c:v>0.14923817965960651</c:v>
                </c:pt>
                <c:pt idx="35">
                  <c:v>0.12951865831753717</c:v>
                </c:pt>
                <c:pt idx="36">
                  <c:v>0.11510157049127656</c:v>
                </c:pt>
                <c:pt idx="37">
                  <c:v>0.10239303092211305</c:v>
                </c:pt>
                <c:pt idx="38">
                  <c:v>0.11992079744088047</c:v>
                </c:pt>
                <c:pt idx="39">
                  <c:v>9.2943611032799467E-2</c:v>
                </c:pt>
                <c:pt idx="40">
                  <c:v>0.29705233972909539</c:v>
                </c:pt>
                <c:pt idx="41">
                  <c:v>0.22776598628645095</c:v>
                </c:pt>
                <c:pt idx="42">
                  <c:v>8.339871108131458E-2</c:v>
                </c:pt>
                <c:pt idx="43">
                  <c:v>6.3263850652758302E-2</c:v>
                </c:pt>
                <c:pt idx="44">
                  <c:v>0.25186820482669092</c:v>
                </c:pt>
                <c:pt idx="45">
                  <c:v>5.1577117800702732E-2</c:v>
                </c:pt>
                <c:pt idx="46">
                  <c:v>0.17730334750147869</c:v>
                </c:pt>
                <c:pt idx="47">
                  <c:v>0.21779241218655088</c:v>
                </c:pt>
                <c:pt idx="48">
                  <c:v>0.14517525293255962</c:v>
                </c:pt>
                <c:pt idx="49">
                  <c:v>0.19098546240995695</c:v>
                </c:pt>
                <c:pt idx="50">
                  <c:v>0.29999870337032353</c:v>
                </c:pt>
                <c:pt idx="51">
                  <c:v>0.12326524908228742</c:v>
                </c:pt>
                <c:pt idx="52">
                  <c:v>0.17325304956478615</c:v>
                </c:pt>
                <c:pt idx="53">
                  <c:v>0.38959688035924267</c:v>
                </c:pt>
                <c:pt idx="54">
                  <c:v>0.10722511688412006</c:v>
                </c:pt>
                <c:pt idx="55">
                  <c:v>0.15282042842054233</c:v>
                </c:pt>
                <c:pt idx="56">
                  <c:v>9.4561594411719074E-2</c:v>
                </c:pt>
                <c:pt idx="57">
                  <c:v>8.5275715133881658E-2</c:v>
                </c:pt>
                <c:pt idx="58">
                  <c:v>7.7714844491863833E-2</c:v>
                </c:pt>
                <c:pt idx="59">
                  <c:v>0.2478153787355788</c:v>
                </c:pt>
                <c:pt idx="60">
                  <c:v>0.32456631818508375</c:v>
                </c:pt>
                <c:pt idx="61">
                  <c:v>0.20935934222915842</c:v>
                </c:pt>
                <c:pt idx="62">
                  <c:v>0.18524588512983708</c:v>
                </c:pt>
                <c:pt idx="63">
                  <c:v>0.17947886375680944</c:v>
                </c:pt>
                <c:pt idx="64">
                  <c:v>0.27858781365695107</c:v>
                </c:pt>
                <c:pt idx="65">
                  <c:v>0.16045200284067618</c:v>
                </c:pt>
                <c:pt idx="66">
                  <c:v>0.14319368984229852</c:v>
                </c:pt>
                <c:pt idx="67">
                  <c:v>0.14599651189277263</c:v>
                </c:pt>
                <c:pt idx="68">
                  <c:v>0.24449515332586502</c:v>
                </c:pt>
                <c:pt idx="69">
                  <c:v>0.1323744450449067</c:v>
                </c:pt>
                <c:pt idx="70">
                  <c:v>0.11710373777365146</c:v>
                </c:pt>
                <c:pt idx="71">
                  <c:v>0.40463355529534617</c:v>
                </c:pt>
                <c:pt idx="72">
                  <c:v>0.22144387149704792</c:v>
                </c:pt>
                <c:pt idx="73">
                  <c:v>9.9789215999920966E-2</c:v>
                </c:pt>
                <c:pt idx="74">
                  <c:v>8.7980341740919066E-2</c:v>
                </c:pt>
                <c:pt idx="75">
                  <c:v>0.24656706839931219</c:v>
                </c:pt>
                <c:pt idx="76">
                  <c:v>8.5493448374345915E-2</c:v>
                </c:pt>
                <c:pt idx="77">
                  <c:v>0.20206376580488494</c:v>
                </c:pt>
                <c:pt idx="78">
                  <c:v>0.31356019509060284</c:v>
                </c:pt>
                <c:pt idx="79">
                  <c:v>7.5684585425146667E-2</c:v>
                </c:pt>
                <c:pt idx="80">
                  <c:v>5.959237615628199E-2</c:v>
                </c:pt>
                <c:pt idx="81">
                  <c:v>6.8216073937704902E-2</c:v>
                </c:pt>
                <c:pt idx="82">
                  <c:v>6.1346816647440461E-2</c:v>
                </c:pt>
                <c:pt idx="83">
                  <c:v>4.5760026275919463E-2</c:v>
                </c:pt>
                <c:pt idx="84">
                  <c:v>3.6547600917857359E-2</c:v>
                </c:pt>
                <c:pt idx="85">
                  <c:v>0.20134491904379503</c:v>
                </c:pt>
                <c:pt idx="86">
                  <c:v>0.34433734526879523</c:v>
                </c:pt>
                <c:pt idx="87">
                  <c:v>0.26655931877844363</c:v>
                </c:pt>
                <c:pt idx="88">
                  <c:v>0.1730647558012075</c:v>
                </c:pt>
                <c:pt idx="89">
                  <c:v>0.30254521867210027</c:v>
                </c:pt>
                <c:pt idx="90">
                  <c:v>0.15079110362149595</c:v>
                </c:pt>
                <c:pt idx="91">
                  <c:v>0.23083224385519197</c:v>
                </c:pt>
                <c:pt idx="92">
                  <c:v>0.13159037181588662</c:v>
                </c:pt>
                <c:pt idx="93">
                  <c:v>0.41524779950148183</c:v>
                </c:pt>
                <c:pt idx="94">
                  <c:v>0.11963893685218174</c:v>
                </c:pt>
                <c:pt idx="95">
                  <c:v>0.27091053213574079</c:v>
                </c:pt>
                <c:pt idx="96">
                  <c:v>0.20466990577557875</c:v>
                </c:pt>
                <c:pt idx="97">
                  <c:v>0.10821431151715677</c:v>
                </c:pt>
                <c:pt idx="98">
                  <c:v>0.18546619079362991</c:v>
                </c:pt>
                <c:pt idx="99">
                  <c:v>0.24489419819639235</c:v>
                </c:pt>
                <c:pt idx="100">
                  <c:v>0.16796332462356101</c:v>
                </c:pt>
                <c:pt idx="101">
                  <c:v>0.14270785923548313</c:v>
                </c:pt>
                <c:pt idx="102">
                  <c:v>0.35941792070870227</c:v>
                </c:pt>
                <c:pt idx="103">
                  <c:v>0.32407700382067151</c:v>
                </c:pt>
                <c:pt idx="104">
                  <c:v>0.11362277049300373</c:v>
                </c:pt>
                <c:pt idx="105">
                  <c:v>0.19874920940882856</c:v>
                </c:pt>
                <c:pt idx="106">
                  <c:v>0.25623954815574024</c:v>
                </c:pt>
                <c:pt idx="107">
                  <c:v>9.2061771629686984E-2</c:v>
                </c:pt>
                <c:pt idx="108">
                  <c:v>0.32015375312065664</c:v>
                </c:pt>
                <c:pt idx="109">
                  <c:v>7.6307461644584906E-2</c:v>
                </c:pt>
                <c:pt idx="110">
                  <c:v>0.28316454120994505</c:v>
                </c:pt>
                <c:pt idx="111">
                  <c:v>0.42262251968175968</c:v>
                </c:pt>
                <c:pt idx="112">
                  <c:v>6.7111740008027665E-2</c:v>
                </c:pt>
                <c:pt idx="113">
                  <c:v>5.9095284198620535E-2</c:v>
                </c:pt>
                <c:pt idx="114">
                  <c:v>5.3268097508398338E-2</c:v>
                </c:pt>
                <c:pt idx="115">
                  <c:v>0.16464492860537217</c:v>
                </c:pt>
                <c:pt idx="116">
                  <c:v>0.28886241278867675</c:v>
                </c:pt>
                <c:pt idx="117">
                  <c:v>4.7388480505314856E-2</c:v>
                </c:pt>
                <c:pt idx="118">
                  <c:v>0.21854636397756311</c:v>
                </c:pt>
                <c:pt idx="119">
                  <c:v>0.24930583656446692</c:v>
                </c:pt>
                <c:pt idx="120">
                  <c:v>0.14118337381278434</c:v>
                </c:pt>
                <c:pt idx="121">
                  <c:v>0.19105914926364886</c:v>
                </c:pt>
                <c:pt idx="122">
                  <c:v>0.22441048331745428</c:v>
                </c:pt>
                <c:pt idx="123">
                  <c:v>0.12133236305035933</c:v>
                </c:pt>
                <c:pt idx="124">
                  <c:v>0.37192953551705865</c:v>
                </c:pt>
                <c:pt idx="125">
                  <c:v>0.17038356441856584</c:v>
                </c:pt>
                <c:pt idx="126">
                  <c:v>0.10933009658095227</c:v>
                </c:pt>
                <c:pt idx="127">
                  <c:v>0.20331428943283036</c:v>
                </c:pt>
                <c:pt idx="128">
                  <c:v>9.6920666696176383E-2</c:v>
                </c:pt>
                <c:pt idx="129">
                  <c:v>0.1529908626587746</c:v>
                </c:pt>
                <c:pt idx="130">
                  <c:v>8.4186930362071921E-2</c:v>
                </c:pt>
                <c:pt idx="131">
                  <c:v>0.33009715749458679</c:v>
                </c:pt>
                <c:pt idx="132">
                  <c:v>0.33376924901766025</c:v>
                </c:pt>
                <c:pt idx="133">
                  <c:v>0.13751266603040335</c:v>
                </c:pt>
                <c:pt idx="134">
                  <c:v>0.42799879068106939</c:v>
                </c:pt>
                <c:pt idx="135">
                  <c:v>0.29089156873192246</c:v>
                </c:pt>
                <c:pt idx="136">
                  <c:v>0.26448107195505122</c:v>
                </c:pt>
                <c:pt idx="137">
                  <c:v>0.38087867791425523</c:v>
                </c:pt>
                <c:pt idx="138">
                  <c:v>0.2626249031013379</c:v>
                </c:pt>
                <c:pt idx="139">
                  <c:v>0.23821389178897623</c:v>
                </c:pt>
                <c:pt idx="140">
                  <c:v>0.2290218582615049</c:v>
                </c:pt>
                <c:pt idx="141">
                  <c:v>0.43412745923142926</c:v>
                </c:pt>
                <c:pt idx="142">
                  <c:v>0.20606683986963836</c:v>
                </c:pt>
                <c:pt idx="143">
                  <c:v>0.33511159761488085</c:v>
                </c:pt>
                <c:pt idx="144">
                  <c:v>0.20429018600399362</c:v>
                </c:pt>
                <c:pt idx="145">
                  <c:v>0.4933042366027085</c:v>
                </c:pt>
                <c:pt idx="146">
                  <c:v>0.17664686547940045</c:v>
                </c:pt>
                <c:pt idx="147">
                  <c:v>0.18420031923318736</c:v>
                </c:pt>
                <c:pt idx="148">
                  <c:v>0.15437609630266902</c:v>
                </c:pt>
                <c:pt idx="149">
                  <c:v>0.30028715096257463</c:v>
                </c:pt>
                <c:pt idx="150">
                  <c:v>0.16894068910533133</c:v>
                </c:pt>
                <c:pt idx="151">
                  <c:v>0.15576640725091928</c:v>
                </c:pt>
                <c:pt idx="152">
                  <c:v>0.10403160413139023</c:v>
                </c:pt>
                <c:pt idx="153">
                  <c:v>0.12932511956979287</c:v>
                </c:pt>
                <c:pt idx="154">
                  <c:v>0.13769252437363488</c:v>
                </c:pt>
                <c:pt idx="155">
                  <c:v>7.9803145896939265E-2</c:v>
                </c:pt>
                <c:pt idx="156">
                  <c:v>0.27386612157809953</c:v>
                </c:pt>
                <c:pt idx="157">
                  <c:v>0.11130129594609639</c:v>
                </c:pt>
                <c:pt idx="158">
                  <c:v>0.12444299202974585</c:v>
                </c:pt>
                <c:pt idx="159">
                  <c:v>6.1417776983502703E-2</c:v>
                </c:pt>
                <c:pt idx="160">
                  <c:v>0.1115012153329884</c:v>
                </c:pt>
                <c:pt idx="161">
                  <c:v>9.5238060861936535E-2</c:v>
                </c:pt>
                <c:pt idx="162">
                  <c:v>0.26938246557433132</c:v>
                </c:pt>
                <c:pt idx="163">
                  <c:v>5.7916173796437986E-2</c:v>
                </c:pt>
                <c:pt idx="164">
                  <c:v>8.3663377662133609E-2</c:v>
                </c:pt>
                <c:pt idx="165">
                  <c:v>5.0295979813864466E-2</c:v>
                </c:pt>
                <c:pt idx="166">
                  <c:v>4.2692250816160016E-2</c:v>
                </c:pt>
                <c:pt idx="167">
                  <c:v>7.3404691332929151E-2</c:v>
                </c:pt>
                <c:pt idx="168">
                  <c:v>3.4458268135443282E-2</c:v>
                </c:pt>
                <c:pt idx="169">
                  <c:v>3.2001406302789359E-2</c:v>
                </c:pt>
                <c:pt idx="170">
                  <c:v>0.3391198662637509</c:v>
                </c:pt>
                <c:pt idx="171">
                  <c:v>6.7761450014441227E-2</c:v>
                </c:pt>
                <c:pt idx="172">
                  <c:v>0.23959210814395271</c:v>
                </c:pt>
                <c:pt idx="173">
                  <c:v>0.21452474275026012</c:v>
                </c:pt>
                <c:pt idx="174">
                  <c:v>0.30738340259096186</c:v>
                </c:pt>
                <c:pt idx="175">
                  <c:v>0.19685700679113194</c:v>
                </c:pt>
                <c:pt idx="176">
                  <c:v>0.21281279201597991</c:v>
                </c:pt>
                <c:pt idx="177">
                  <c:v>0.18723480169121465</c:v>
                </c:pt>
                <c:pt idx="178">
                  <c:v>0.34222552436648379</c:v>
                </c:pt>
                <c:pt idx="179">
                  <c:v>0.27091737280028827</c:v>
                </c:pt>
                <c:pt idx="180">
                  <c:v>0.16657795695463773</c:v>
                </c:pt>
                <c:pt idx="181">
                  <c:v>0.15020965324016022</c:v>
                </c:pt>
                <c:pt idx="182">
                  <c:v>0.24530780699842403</c:v>
                </c:pt>
                <c:pt idx="183">
                  <c:v>0.13790715080546345</c:v>
                </c:pt>
                <c:pt idx="184">
                  <c:v>0.16084611262776627</c:v>
                </c:pt>
                <c:pt idx="185">
                  <c:v>0.37807971684990216</c:v>
                </c:pt>
                <c:pt idx="186">
                  <c:v>0.22326434121196193</c:v>
                </c:pt>
                <c:pt idx="187">
                  <c:v>0.13739056973590857</c:v>
                </c:pt>
                <c:pt idx="188">
                  <c:v>0.11940397705044492</c:v>
                </c:pt>
                <c:pt idx="189">
                  <c:v>0.10534839150521491</c:v>
                </c:pt>
                <c:pt idx="190">
                  <c:v>0.21552810080514329</c:v>
                </c:pt>
                <c:pt idx="191">
                  <c:v>9.5627521125987602E-2</c:v>
                </c:pt>
                <c:pt idx="192">
                  <c:v>0.27491153588999828</c:v>
                </c:pt>
                <c:pt idx="193">
                  <c:v>8.703615051017799E-2</c:v>
                </c:pt>
                <c:pt idx="194">
                  <c:v>0.19524378000560283</c:v>
                </c:pt>
                <c:pt idx="195">
                  <c:v>0.25058318642734356</c:v>
                </c:pt>
                <c:pt idx="196">
                  <c:v>0.1742445344948762</c:v>
                </c:pt>
                <c:pt idx="197">
                  <c:v>0.11616817956555625</c:v>
                </c:pt>
                <c:pt idx="198">
                  <c:v>0.15853455968303143</c:v>
                </c:pt>
                <c:pt idx="199">
                  <c:v>9.1149681842288777E-2</c:v>
                </c:pt>
                <c:pt idx="200">
                  <c:v>8.0360580663663805E-2</c:v>
                </c:pt>
                <c:pt idx="201">
                  <c:v>6.7417792056029713E-2</c:v>
                </c:pt>
                <c:pt idx="202">
                  <c:v>6.0265384238713526E-2</c:v>
                </c:pt>
                <c:pt idx="203">
                  <c:v>5.2164847416531268E-2</c:v>
                </c:pt>
                <c:pt idx="204">
                  <c:v>0.27837874953966679</c:v>
                </c:pt>
                <c:pt idx="205">
                  <c:v>4.8440864056098709E-2</c:v>
                </c:pt>
                <c:pt idx="206">
                  <c:v>0.16804292058211856</c:v>
                </c:pt>
                <c:pt idx="207">
                  <c:v>0.21948423580791676</c:v>
                </c:pt>
                <c:pt idx="208">
                  <c:v>0.14566715890901505</c:v>
                </c:pt>
                <c:pt idx="209">
                  <c:v>0.19816837148486299</c:v>
                </c:pt>
                <c:pt idx="210">
                  <c:v>0.12901926210979653</c:v>
                </c:pt>
                <c:pt idx="211">
                  <c:v>0.30215646141930397</c:v>
                </c:pt>
                <c:pt idx="212">
                  <c:v>0.18320697124003127</c:v>
                </c:pt>
                <c:pt idx="213">
                  <c:v>0.11714784768802389</c:v>
                </c:pt>
                <c:pt idx="214">
                  <c:v>0.10685953253575997</c:v>
                </c:pt>
                <c:pt idx="215">
                  <c:v>0.22163785394010405</c:v>
                </c:pt>
                <c:pt idx="216">
                  <c:v>0.20569375766666731</c:v>
                </c:pt>
                <c:pt idx="217">
                  <c:v>0.16931569986838513</c:v>
                </c:pt>
                <c:pt idx="218">
                  <c:v>0.11941250793443881</c:v>
                </c:pt>
                <c:pt idx="219">
                  <c:v>0.15128091806131039</c:v>
                </c:pt>
                <c:pt idx="220">
                  <c:v>9.8110921124293649E-2</c:v>
                </c:pt>
                <c:pt idx="221">
                  <c:v>0.1356687159130705</c:v>
                </c:pt>
                <c:pt idx="222">
                  <c:v>8.6945915088501469E-2</c:v>
                </c:pt>
                <c:pt idx="223">
                  <c:v>0.12437536733196453</c:v>
                </c:pt>
                <c:pt idx="224">
                  <c:v>7.599527232345471E-2</c:v>
                </c:pt>
                <c:pt idx="225">
                  <c:v>7.0469660483989838E-2</c:v>
                </c:pt>
                <c:pt idx="226">
                  <c:v>6.2236813983468364E-2</c:v>
                </c:pt>
                <c:pt idx="227">
                  <c:v>0.22267446042556926</c:v>
                </c:pt>
                <c:pt idx="228">
                  <c:v>0.17185921701812612</c:v>
                </c:pt>
                <c:pt idx="229">
                  <c:v>0.24448983997821694</c:v>
                </c:pt>
                <c:pt idx="230">
                  <c:v>0.15468719469183601</c:v>
                </c:pt>
                <c:pt idx="231">
                  <c:v>0.1426089362978582</c:v>
                </c:pt>
                <c:pt idx="232">
                  <c:v>0.12086034198469009</c:v>
                </c:pt>
                <c:pt idx="233">
                  <c:v>0.10598195775598129</c:v>
                </c:pt>
                <c:pt idx="234">
                  <c:v>9.3137217848341614E-2</c:v>
                </c:pt>
                <c:pt idx="235">
                  <c:v>8.4470101394094721E-2</c:v>
                </c:pt>
                <c:pt idx="236">
                  <c:v>7.7048879832529282E-2</c:v>
                </c:pt>
                <c:pt idx="237">
                  <c:v>0.17506281868890228</c:v>
                </c:pt>
                <c:pt idx="238">
                  <c:v>0.15846677741979498</c:v>
                </c:pt>
                <c:pt idx="239">
                  <c:v>0.17609284403962366</c:v>
                </c:pt>
                <c:pt idx="240">
                  <c:v>0.12415406166151488</c:v>
                </c:pt>
                <c:pt idx="241">
                  <c:v>0.10906619321632194</c:v>
                </c:pt>
                <c:pt idx="242">
                  <c:v>0.10041573481090271</c:v>
                </c:pt>
                <c:pt idx="243">
                  <c:v>9.0832716577284867E-2</c:v>
                </c:pt>
                <c:pt idx="244">
                  <c:v>0.1921268148105082</c:v>
                </c:pt>
                <c:pt idx="245">
                  <c:v>0.12508610061026082</c:v>
                </c:pt>
                <c:pt idx="246">
                  <c:v>0.1119339303519169</c:v>
                </c:pt>
                <c:pt idx="247">
                  <c:v>0.10293824368834636</c:v>
                </c:pt>
                <c:pt idx="248">
                  <c:v>0.12595781811673379</c:v>
                </c:pt>
                <c:pt idx="249">
                  <c:v>0.11532525560353823</c:v>
                </c:pt>
                <c:pt idx="250">
                  <c:v>0.12951969927845175</c:v>
                </c:pt>
                <c:pt idx="251">
                  <c:v>0.14042843609703826</c:v>
                </c:pt>
                <c:pt idx="252">
                  <c:v>9.1810393041676486E-2</c:v>
                </c:pt>
                <c:pt idx="253">
                  <c:v>7.7304251344530117E-2</c:v>
                </c:pt>
                <c:pt idx="254">
                  <c:v>6.4146069653856275E-2</c:v>
                </c:pt>
                <c:pt idx="255">
                  <c:v>5.1762449810042188E-2</c:v>
                </c:pt>
                <c:pt idx="256">
                  <c:v>4.0403594501906337E-2</c:v>
                </c:pt>
                <c:pt idx="257">
                  <c:v>2.8495054731084712E-2</c:v>
                </c:pt>
                <c:pt idx="258">
                  <c:v>0.28129879750225806</c:v>
                </c:pt>
                <c:pt idx="259">
                  <c:v>0.19287293865449229</c:v>
                </c:pt>
                <c:pt idx="260">
                  <c:v>0.14834207114201847</c:v>
                </c:pt>
                <c:pt idx="261">
                  <c:v>0.12050451548544783</c:v>
                </c:pt>
                <c:pt idx="262">
                  <c:v>0.23350621959669415</c:v>
                </c:pt>
                <c:pt idx="263">
                  <c:v>0.16141201641600511</c:v>
                </c:pt>
                <c:pt idx="264">
                  <c:v>0.12409863484676475</c:v>
                </c:pt>
                <c:pt idx="265">
                  <c:v>0.10041248692882876</c:v>
                </c:pt>
                <c:pt idx="266">
                  <c:v>0.19166449463575774</c:v>
                </c:pt>
                <c:pt idx="267">
                  <c:v>0.13412253230355331</c:v>
                </c:pt>
                <c:pt idx="268">
                  <c:v>0.10335606678415887</c:v>
                </c:pt>
                <c:pt idx="269">
                  <c:v>0.34048959248619015</c:v>
                </c:pt>
                <c:pt idx="270">
                  <c:v>8.3980156807361928E-2</c:v>
                </c:pt>
                <c:pt idx="271">
                  <c:v>0.25792563018271575</c:v>
                </c:pt>
                <c:pt idx="272">
                  <c:v>0.15443877991429411</c:v>
                </c:pt>
                <c:pt idx="273">
                  <c:v>0.20994216171503566</c:v>
                </c:pt>
                <c:pt idx="274">
                  <c:v>0.10753519288955249</c:v>
                </c:pt>
                <c:pt idx="275">
                  <c:v>0.17744498050052826</c:v>
                </c:pt>
                <c:pt idx="276">
                  <c:v>8.3124936916098235E-2</c:v>
                </c:pt>
                <c:pt idx="277">
                  <c:v>0.15391445746172017</c:v>
                </c:pt>
                <c:pt idx="278">
                  <c:v>0.27807880363563298</c:v>
                </c:pt>
                <c:pt idx="279">
                  <c:v>6.7192329620304081E-2</c:v>
                </c:pt>
                <c:pt idx="280">
                  <c:v>0.13680897983703821</c:v>
                </c:pt>
                <c:pt idx="281">
                  <c:v>0.12266177223118646</c:v>
                </c:pt>
                <c:pt idx="282">
                  <c:v>0.11130195726338887</c:v>
                </c:pt>
                <c:pt idx="283">
                  <c:v>0.21470569708255072</c:v>
                </c:pt>
                <c:pt idx="284">
                  <c:v>0.37209966639331249</c:v>
                </c:pt>
                <c:pt idx="285">
                  <c:v>0.17558014589800819</c:v>
                </c:pt>
                <c:pt idx="286">
                  <c:v>0.1486055604608103</c:v>
                </c:pt>
                <c:pt idx="287">
                  <c:v>0.12948289354016151</c:v>
                </c:pt>
                <c:pt idx="288">
                  <c:v>0.11474380686000041</c:v>
                </c:pt>
                <c:pt idx="289">
                  <c:v>0.10276106911977467</c:v>
                </c:pt>
                <c:pt idx="290">
                  <c:v>0.12146773425920099</c:v>
                </c:pt>
                <c:pt idx="291">
                  <c:v>9.3605152036263739E-2</c:v>
                </c:pt>
                <c:pt idx="292">
                  <c:v>0.29801030957077312</c:v>
                </c:pt>
                <c:pt idx="293">
                  <c:v>0.2286933845916661</c:v>
                </c:pt>
                <c:pt idx="294">
                  <c:v>8.2889516425553644E-2</c:v>
                </c:pt>
                <c:pt idx="295">
                  <c:v>6.4246380390086344E-2</c:v>
                </c:pt>
                <c:pt idx="296">
                  <c:v>0.25045265928299432</c:v>
                </c:pt>
                <c:pt idx="297">
                  <c:v>5.0396870296232299E-2</c:v>
                </c:pt>
                <c:pt idx="298">
                  <c:v>0.17723502318816875</c:v>
                </c:pt>
                <c:pt idx="299">
                  <c:v>0.21411433926356294</c:v>
                </c:pt>
                <c:pt idx="300">
                  <c:v>0.14581381268240534</c:v>
                </c:pt>
                <c:pt idx="301">
                  <c:v>0.19364753817740121</c:v>
                </c:pt>
                <c:pt idx="302">
                  <c:v>0.30055879636977401</c:v>
                </c:pt>
                <c:pt idx="303">
                  <c:v>0.12361629809790076</c:v>
                </c:pt>
                <c:pt idx="304">
                  <c:v>0.17169142102896351</c:v>
                </c:pt>
                <c:pt idx="305">
                  <c:v>0.392047037288344</c:v>
                </c:pt>
                <c:pt idx="306">
                  <c:v>0.10685303490262221</c:v>
                </c:pt>
                <c:pt idx="307">
                  <c:v>0.1578036431080585</c:v>
                </c:pt>
                <c:pt idx="308">
                  <c:v>9.4602625446917221E-2</c:v>
                </c:pt>
                <c:pt idx="309">
                  <c:v>8.5296945419447212E-2</c:v>
                </c:pt>
                <c:pt idx="310">
                  <c:v>7.7534686341949932E-2</c:v>
                </c:pt>
                <c:pt idx="311">
                  <c:v>0.24822772270310733</c:v>
                </c:pt>
                <c:pt idx="312">
                  <c:v>0.32397519614891501</c:v>
                </c:pt>
                <c:pt idx="313">
                  <c:v>0.20990765691330182</c:v>
                </c:pt>
                <c:pt idx="314">
                  <c:v>0.18455591713604669</c:v>
                </c:pt>
                <c:pt idx="315">
                  <c:v>0.18435826332827121</c:v>
                </c:pt>
                <c:pt idx="316">
                  <c:v>0.28166243196829055</c:v>
                </c:pt>
                <c:pt idx="317">
                  <c:v>0.16085284442661796</c:v>
                </c:pt>
                <c:pt idx="318">
                  <c:v>0.14332698826438328</c:v>
                </c:pt>
                <c:pt idx="319">
                  <c:v>0.14374712389572664</c:v>
                </c:pt>
                <c:pt idx="320">
                  <c:v>0.2476212977165817</c:v>
                </c:pt>
                <c:pt idx="321">
                  <c:v>0.13031070340915729</c:v>
                </c:pt>
                <c:pt idx="322">
                  <c:v>0.1176431488477867</c:v>
                </c:pt>
                <c:pt idx="323">
                  <c:v>0.40477086869310241</c:v>
                </c:pt>
                <c:pt idx="324">
                  <c:v>0.22103271298430416</c:v>
                </c:pt>
                <c:pt idx="325">
                  <c:v>0.10040728502805263</c:v>
                </c:pt>
                <c:pt idx="326">
                  <c:v>8.8612230735370723E-2</c:v>
                </c:pt>
                <c:pt idx="327">
                  <c:v>0.24668903457764801</c:v>
                </c:pt>
                <c:pt idx="328">
                  <c:v>8.6085737964730402E-2</c:v>
                </c:pt>
                <c:pt idx="329">
                  <c:v>0.1996808409930062</c:v>
                </c:pt>
                <c:pt idx="330">
                  <c:v>0.31322903943046443</c:v>
                </c:pt>
                <c:pt idx="331">
                  <c:v>7.6176883746447377E-2</c:v>
                </c:pt>
                <c:pt idx="332">
                  <c:v>5.947848247403531E-2</c:v>
                </c:pt>
                <c:pt idx="333">
                  <c:v>6.9603196394748101E-2</c:v>
                </c:pt>
                <c:pt idx="334">
                  <c:v>6.2395934794135188E-2</c:v>
                </c:pt>
                <c:pt idx="335">
                  <c:v>4.525044919878396E-2</c:v>
                </c:pt>
                <c:pt idx="336">
                  <c:v>3.6490121754160221E-2</c:v>
                </c:pt>
                <c:pt idx="337">
                  <c:v>0.20150855723405026</c:v>
                </c:pt>
                <c:pt idx="338">
                  <c:v>0.34503366835820404</c:v>
                </c:pt>
                <c:pt idx="339">
                  <c:v>0.26679609713873087</c:v>
                </c:pt>
                <c:pt idx="340">
                  <c:v>0.1709318867452827</c:v>
                </c:pt>
                <c:pt idx="341">
                  <c:v>0.30142733844131997</c:v>
                </c:pt>
                <c:pt idx="342">
                  <c:v>0.15052529446577978</c:v>
                </c:pt>
                <c:pt idx="343">
                  <c:v>0.23327281120121435</c:v>
                </c:pt>
                <c:pt idx="344">
                  <c:v>0.13441961567105487</c:v>
                </c:pt>
                <c:pt idx="345">
                  <c:v>0.41465092875543119</c:v>
                </c:pt>
                <c:pt idx="346">
                  <c:v>0.12183803140988103</c:v>
                </c:pt>
                <c:pt idx="347">
                  <c:v>0.27045176486117306</c:v>
                </c:pt>
                <c:pt idx="348">
                  <c:v>0.20584577728844189</c:v>
                </c:pt>
                <c:pt idx="349">
                  <c:v>0.1079771732904915</c:v>
                </c:pt>
                <c:pt idx="350">
                  <c:v>0.18638345228056563</c:v>
                </c:pt>
                <c:pt idx="351">
                  <c:v>0.24386334035132773</c:v>
                </c:pt>
                <c:pt idx="352">
                  <c:v>0.16654448049953974</c:v>
                </c:pt>
                <c:pt idx="353">
                  <c:v>0.14276666803340188</c:v>
                </c:pt>
                <c:pt idx="354">
                  <c:v>0.35978331235841399</c:v>
                </c:pt>
                <c:pt idx="355">
                  <c:v>0.32325337337108206</c:v>
                </c:pt>
                <c:pt idx="356">
                  <c:v>0.11267231002746692</c:v>
                </c:pt>
                <c:pt idx="357">
                  <c:v>0.19869765128203265</c:v>
                </c:pt>
                <c:pt idx="358">
                  <c:v>0.25699742223238697</c:v>
                </c:pt>
                <c:pt idx="359">
                  <c:v>9.3998260292603719E-2</c:v>
                </c:pt>
                <c:pt idx="360">
                  <c:v>0.32020453823532447</c:v>
                </c:pt>
                <c:pt idx="361">
                  <c:v>7.6815471929751133E-2</c:v>
                </c:pt>
                <c:pt idx="362">
                  <c:v>0.28065482097228833</c:v>
                </c:pt>
                <c:pt idx="363">
                  <c:v>0.42337147773297046</c:v>
                </c:pt>
                <c:pt idx="364">
                  <c:v>6.7627041419084044E-2</c:v>
                </c:pt>
                <c:pt idx="365">
                  <c:v>5.8548320906921969E-2</c:v>
                </c:pt>
                <c:pt idx="366">
                  <c:v>5.4230344419173848E-2</c:v>
                </c:pt>
                <c:pt idx="367">
                  <c:v>0.16447681476739828</c:v>
                </c:pt>
                <c:pt idx="368">
                  <c:v>0.28660786435640784</c:v>
                </c:pt>
                <c:pt idx="369">
                  <c:v>4.8742858880797657E-2</c:v>
                </c:pt>
                <c:pt idx="370">
                  <c:v>0.21734999571254399</c:v>
                </c:pt>
                <c:pt idx="371">
                  <c:v>0.24850330906982832</c:v>
                </c:pt>
                <c:pt idx="372">
                  <c:v>0.14133274768176673</c:v>
                </c:pt>
                <c:pt idx="373">
                  <c:v>0.19100484517598737</c:v>
                </c:pt>
                <c:pt idx="374">
                  <c:v>0.22495204233091237</c:v>
                </c:pt>
                <c:pt idx="375">
                  <c:v>0.12117845362927504</c:v>
                </c:pt>
                <c:pt idx="376">
                  <c:v>0.3722887485665447</c:v>
                </c:pt>
                <c:pt idx="377">
                  <c:v>0.16872221482486016</c:v>
                </c:pt>
                <c:pt idx="378">
                  <c:v>0.10951934964282484</c:v>
                </c:pt>
                <c:pt idx="379">
                  <c:v>0.20240247888386853</c:v>
                </c:pt>
                <c:pt idx="380">
                  <c:v>9.6734005205962426E-2</c:v>
                </c:pt>
                <c:pt idx="381">
                  <c:v>0.15346623029504869</c:v>
                </c:pt>
                <c:pt idx="382">
                  <c:v>8.949784065341837E-2</c:v>
                </c:pt>
                <c:pt idx="383">
                  <c:v>0.32961474418132886</c:v>
                </c:pt>
                <c:pt idx="384">
                  <c:v>0.33390014073755814</c:v>
                </c:pt>
                <c:pt idx="385">
                  <c:v>0.1392634221264466</c:v>
                </c:pt>
                <c:pt idx="386">
                  <c:v>0.42882663308579994</c:v>
                </c:pt>
                <c:pt idx="387">
                  <c:v>0.29137616465403338</c:v>
                </c:pt>
                <c:pt idx="388">
                  <c:v>0.26482476519870546</c:v>
                </c:pt>
                <c:pt idx="389">
                  <c:v>0.38204762932705627</c:v>
                </c:pt>
                <c:pt idx="390">
                  <c:v>0.26311854702743198</c:v>
                </c:pt>
                <c:pt idx="391">
                  <c:v>0.23984121003999559</c:v>
                </c:pt>
                <c:pt idx="392">
                  <c:v>0.23091959227605452</c:v>
                </c:pt>
                <c:pt idx="393">
                  <c:v>0.43370818694825175</c:v>
                </c:pt>
                <c:pt idx="394">
                  <c:v>0.20746675312090312</c:v>
                </c:pt>
                <c:pt idx="395">
                  <c:v>0.33568987392216987</c:v>
                </c:pt>
                <c:pt idx="396">
                  <c:v>0.20446787742898498</c:v>
                </c:pt>
                <c:pt idx="397">
                  <c:v>0.49378114780722537</c:v>
                </c:pt>
                <c:pt idx="398">
                  <c:v>0.1777733807911055</c:v>
                </c:pt>
                <c:pt idx="399">
                  <c:v>0.18875482591080428</c:v>
                </c:pt>
                <c:pt idx="400">
                  <c:v>0.15537768074986147</c:v>
                </c:pt>
                <c:pt idx="401">
                  <c:v>0.3008292777925774</c:v>
                </c:pt>
                <c:pt idx="402">
                  <c:v>0.16794576201533373</c:v>
                </c:pt>
                <c:pt idx="403">
                  <c:v>0.15387584331589954</c:v>
                </c:pt>
                <c:pt idx="404">
                  <c:v>0.10512838289600523</c:v>
                </c:pt>
                <c:pt idx="405">
                  <c:v>0.12942525499985136</c:v>
                </c:pt>
                <c:pt idx="406">
                  <c:v>0.1381090747054281</c:v>
                </c:pt>
                <c:pt idx="407">
                  <c:v>7.9928537887740569E-2</c:v>
                </c:pt>
                <c:pt idx="408">
                  <c:v>0.27242236341479464</c:v>
                </c:pt>
                <c:pt idx="409">
                  <c:v>0.11090441059453537</c:v>
                </c:pt>
                <c:pt idx="410">
                  <c:v>0.12426808443479054</c:v>
                </c:pt>
                <c:pt idx="411">
                  <c:v>6.2621536459609439E-2</c:v>
                </c:pt>
                <c:pt idx="412">
                  <c:v>0.11336301190555287</c:v>
                </c:pt>
                <c:pt idx="413">
                  <c:v>9.5851154288493001E-2</c:v>
                </c:pt>
                <c:pt idx="414">
                  <c:v>0.26745681792618514</c:v>
                </c:pt>
                <c:pt idx="415">
                  <c:v>5.8395716109618245E-2</c:v>
                </c:pt>
                <c:pt idx="416">
                  <c:v>8.587183748527849E-2</c:v>
                </c:pt>
                <c:pt idx="417">
                  <c:v>5.0374359007829606E-2</c:v>
                </c:pt>
                <c:pt idx="418">
                  <c:v>7.3064420117767259E-2</c:v>
                </c:pt>
                <c:pt idx="419">
                  <c:v>4.5142650955905639E-2</c:v>
                </c:pt>
                <c:pt idx="420">
                  <c:v>3.8268630815569082E-2</c:v>
                </c:pt>
                <c:pt idx="421">
                  <c:v>3.1003373406010004E-2</c:v>
                </c:pt>
                <c:pt idx="422">
                  <c:v>0.33936861069899793</c:v>
                </c:pt>
                <c:pt idx="423">
                  <c:v>6.7934567015588643E-2</c:v>
                </c:pt>
                <c:pt idx="424">
                  <c:v>0.23791756287195365</c:v>
                </c:pt>
                <c:pt idx="425">
                  <c:v>0.21703110739766029</c:v>
                </c:pt>
                <c:pt idx="426">
                  <c:v>0.30796728665952511</c:v>
                </c:pt>
                <c:pt idx="427">
                  <c:v>0.19456893615480797</c:v>
                </c:pt>
                <c:pt idx="428">
                  <c:v>0.21292288669988846</c:v>
                </c:pt>
                <c:pt idx="429">
                  <c:v>0.18693863548355849</c:v>
                </c:pt>
                <c:pt idx="430">
                  <c:v>0.3420677815205535</c:v>
                </c:pt>
                <c:pt idx="431">
                  <c:v>0.2739043008835631</c:v>
                </c:pt>
                <c:pt idx="432">
                  <c:v>0.16679601600061789</c:v>
                </c:pt>
                <c:pt idx="433">
                  <c:v>0.15031043287010526</c:v>
                </c:pt>
                <c:pt idx="434">
                  <c:v>0.24466467750006293</c:v>
                </c:pt>
                <c:pt idx="435">
                  <c:v>0.13613189055756614</c:v>
                </c:pt>
                <c:pt idx="436">
                  <c:v>0.16220955833953488</c:v>
                </c:pt>
                <c:pt idx="437">
                  <c:v>0.37852974111874937</c:v>
                </c:pt>
                <c:pt idx="438">
                  <c:v>0.22441017262726382</c:v>
                </c:pt>
                <c:pt idx="439">
                  <c:v>0.13429468758132956</c:v>
                </c:pt>
                <c:pt idx="440">
                  <c:v>0.11912699143886707</c:v>
                </c:pt>
                <c:pt idx="441">
                  <c:v>0.107460179699157</c:v>
                </c:pt>
                <c:pt idx="442">
                  <c:v>0.21799094980616052</c:v>
                </c:pt>
                <c:pt idx="443">
                  <c:v>9.732864323564927E-2</c:v>
                </c:pt>
                <c:pt idx="444">
                  <c:v>0.27524889153658805</c:v>
                </c:pt>
                <c:pt idx="445">
                  <c:v>8.7200354632697596E-2</c:v>
                </c:pt>
                <c:pt idx="446">
                  <c:v>0.19337211115643727</c:v>
                </c:pt>
                <c:pt idx="447">
                  <c:v>0.25001300183754838</c:v>
                </c:pt>
                <c:pt idx="448">
                  <c:v>0.17486216869515747</c:v>
                </c:pt>
                <c:pt idx="449">
                  <c:v>0.11618651471120689</c:v>
                </c:pt>
                <c:pt idx="450">
                  <c:v>0.1578387642451462</c:v>
                </c:pt>
                <c:pt idx="451">
                  <c:v>9.1224560685493117E-2</c:v>
                </c:pt>
                <c:pt idx="452">
                  <c:v>7.9745527941942118E-2</c:v>
                </c:pt>
                <c:pt idx="453">
                  <c:v>6.6721055104423055E-2</c:v>
                </c:pt>
                <c:pt idx="454">
                  <c:v>6.0371967319994724E-2</c:v>
                </c:pt>
                <c:pt idx="455">
                  <c:v>5.3817094666958498E-2</c:v>
                </c:pt>
                <c:pt idx="456">
                  <c:v>0.27868084302083918</c:v>
                </c:pt>
                <c:pt idx="457">
                  <c:v>4.8599010720505875E-2</c:v>
                </c:pt>
                <c:pt idx="458">
                  <c:v>0.16654153022647722</c:v>
                </c:pt>
                <c:pt idx="459">
                  <c:v>0.21968300669242025</c:v>
                </c:pt>
                <c:pt idx="460">
                  <c:v>0.14567065249252686</c:v>
                </c:pt>
                <c:pt idx="461">
                  <c:v>0.19714245131061725</c:v>
                </c:pt>
                <c:pt idx="462">
                  <c:v>0.12910422712500802</c:v>
                </c:pt>
                <c:pt idx="463">
                  <c:v>0.30288841609989969</c:v>
                </c:pt>
                <c:pt idx="464">
                  <c:v>0.18217792386937504</c:v>
                </c:pt>
                <c:pt idx="465">
                  <c:v>0.11512173084330501</c:v>
                </c:pt>
                <c:pt idx="466">
                  <c:v>0.10544979843046742</c:v>
                </c:pt>
                <c:pt idx="467">
                  <c:v>0.22180203238450336</c:v>
                </c:pt>
                <c:pt idx="468">
                  <c:v>0.20238278384637609</c:v>
                </c:pt>
                <c:pt idx="469">
                  <c:v>0.16855277891374154</c:v>
                </c:pt>
                <c:pt idx="470">
                  <c:v>0.11615289900301518</c:v>
                </c:pt>
                <c:pt idx="471">
                  <c:v>0.15135018987907833</c:v>
                </c:pt>
                <c:pt idx="472">
                  <c:v>0.10010255859303085</c:v>
                </c:pt>
                <c:pt idx="473">
                  <c:v>0.13712850321662962</c:v>
                </c:pt>
                <c:pt idx="474">
                  <c:v>8.6986103186508679E-2</c:v>
                </c:pt>
                <c:pt idx="475">
                  <c:v>0.12445587055445784</c:v>
                </c:pt>
                <c:pt idx="476">
                  <c:v>7.6077961209576772E-2</c:v>
                </c:pt>
                <c:pt idx="477">
                  <c:v>6.9625371588521778E-2</c:v>
                </c:pt>
                <c:pt idx="478">
                  <c:v>6.2331547386096142E-2</c:v>
                </c:pt>
                <c:pt idx="479">
                  <c:v>0.2228588549600814</c:v>
                </c:pt>
                <c:pt idx="480">
                  <c:v>0.1717296300908282</c:v>
                </c:pt>
                <c:pt idx="481">
                  <c:v>0.24387819541411315</c:v>
                </c:pt>
                <c:pt idx="482">
                  <c:v>0.1545674552687466</c:v>
                </c:pt>
                <c:pt idx="483">
                  <c:v>0.14163532303615134</c:v>
                </c:pt>
                <c:pt idx="484">
                  <c:v>0.1085564332025124</c:v>
                </c:pt>
                <c:pt idx="485">
                  <c:v>0.10549090787096049</c:v>
                </c:pt>
                <c:pt idx="486">
                  <c:v>9.2708904181352025E-2</c:v>
                </c:pt>
                <c:pt idx="487">
                  <c:v>8.3101333549393086E-2</c:v>
                </c:pt>
                <c:pt idx="488">
                  <c:v>7.6664300175810052E-2</c:v>
                </c:pt>
                <c:pt idx="489">
                  <c:v>0.1739028108507068</c:v>
                </c:pt>
                <c:pt idx="490">
                  <c:v>0.15926998183962993</c:v>
                </c:pt>
                <c:pt idx="491">
                  <c:v>0.17452591634945835</c:v>
                </c:pt>
                <c:pt idx="492">
                  <c:v>0.12290622517538519</c:v>
                </c:pt>
                <c:pt idx="493">
                  <c:v>0.10911900512891437</c:v>
                </c:pt>
                <c:pt idx="494">
                  <c:v>0.10008706717109028</c:v>
                </c:pt>
                <c:pt idx="495">
                  <c:v>9.123580279214405E-2</c:v>
                </c:pt>
                <c:pt idx="496">
                  <c:v>0.19221215243929013</c:v>
                </c:pt>
                <c:pt idx="497">
                  <c:v>0.12514562684517538</c:v>
                </c:pt>
                <c:pt idx="498">
                  <c:v>0.11262529792015252</c:v>
                </c:pt>
                <c:pt idx="499">
                  <c:v>0.10330973387777798</c:v>
                </c:pt>
                <c:pt idx="500">
                  <c:v>0.12601765215593064</c:v>
                </c:pt>
                <c:pt idx="501">
                  <c:v>0.11642597960861578</c:v>
                </c:pt>
                <c:pt idx="502">
                  <c:v>0.12981529750504905</c:v>
                </c:pt>
                <c:pt idx="503">
                  <c:v>0.1399677862341866</c:v>
                </c:pt>
                <c:pt idx="504">
                  <c:v>0.10323200234037544</c:v>
                </c:pt>
                <c:pt idx="505">
                  <c:v>8.6788383484706744E-2</c:v>
                </c:pt>
                <c:pt idx="506">
                  <c:v>7.1547846378117397E-2</c:v>
                </c:pt>
                <c:pt idx="507">
                  <c:v>5.7567643000922653E-2</c:v>
                </c:pt>
                <c:pt idx="508">
                  <c:v>4.4092302228015079E-2</c:v>
                </c:pt>
                <c:pt idx="509">
                  <c:v>3.1722859049306162E-2</c:v>
                </c:pt>
                <c:pt idx="510">
                  <c:v>0.28022442197836384</c:v>
                </c:pt>
                <c:pt idx="511">
                  <c:v>0.19230980403137199</c:v>
                </c:pt>
                <c:pt idx="512">
                  <c:v>0.14788156654534168</c:v>
                </c:pt>
                <c:pt idx="513">
                  <c:v>0.12024032389438544</c:v>
                </c:pt>
                <c:pt idx="514">
                  <c:v>0.23233875912103263</c:v>
                </c:pt>
                <c:pt idx="515">
                  <c:v>0.16133163040005694</c:v>
                </c:pt>
                <c:pt idx="516">
                  <c:v>0.12354928262364506</c:v>
                </c:pt>
                <c:pt idx="517">
                  <c:v>0.10082462139244242</c:v>
                </c:pt>
                <c:pt idx="518">
                  <c:v>0.19080078661731292</c:v>
                </c:pt>
                <c:pt idx="519">
                  <c:v>0.13316417757984822</c:v>
                </c:pt>
                <c:pt idx="520">
                  <c:v>0.10299753665930145</c:v>
                </c:pt>
                <c:pt idx="521">
                  <c:v>0.34014002997218062</c:v>
                </c:pt>
                <c:pt idx="522">
                  <c:v>8.4065861376973361E-2</c:v>
                </c:pt>
                <c:pt idx="523">
                  <c:v>0.25778055842932757</c:v>
                </c:pt>
                <c:pt idx="524">
                  <c:v>0.15601529898029476</c:v>
                </c:pt>
                <c:pt idx="525">
                  <c:v>0.2095756925121095</c:v>
                </c:pt>
                <c:pt idx="526">
                  <c:v>0.10822341156477377</c:v>
                </c:pt>
                <c:pt idx="527">
                  <c:v>0.17728918187995268</c:v>
                </c:pt>
                <c:pt idx="528">
                  <c:v>8.2831291679200891E-2</c:v>
                </c:pt>
                <c:pt idx="529">
                  <c:v>0.15372706564929683</c:v>
                </c:pt>
                <c:pt idx="530">
                  <c:v>0.27790542771771842</c:v>
                </c:pt>
                <c:pt idx="531">
                  <c:v>6.6915631877688231E-2</c:v>
                </c:pt>
                <c:pt idx="532">
                  <c:v>0.13595262682736342</c:v>
                </c:pt>
                <c:pt idx="533">
                  <c:v>0.12175337880010706</c:v>
                </c:pt>
                <c:pt idx="534">
                  <c:v>0.11084883171812532</c:v>
                </c:pt>
                <c:pt idx="535">
                  <c:v>0.21474647312517403</c:v>
                </c:pt>
                <c:pt idx="536">
                  <c:v>0.37125153940561439</c:v>
                </c:pt>
                <c:pt idx="537">
                  <c:v>0.17568646109421215</c:v>
                </c:pt>
                <c:pt idx="538">
                  <c:v>0.14923817965960651</c:v>
                </c:pt>
                <c:pt idx="539">
                  <c:v>0.12951865831753717</c:v>
                </c:pt>
                <c:pt idx="540">
                  <c:v>0.11510157049127656</c:v>
                </c:pt>
                <c:pt idx="541">
                  <c:v>0.10239303092211305</c:v>
                </c:pt>
                <c:pt idx="542">
                  <c:v>0.11992079744088047</c:v>
                </c:pt>
                <c:pt idx="543">
                  <c:v>9.2943611032799467E-2</c:v>
                </c:pt>
                <c:pt idx="544">
                  <c:v>0.29705233972909539</c:v>
                </c:pt>
                <c:pt idx="545">
                  <c:v>0.22776598628645095</c:v>
                </c:pt>
                <c:pt idx="546">
                  <c:v>8.339871108131458E-2</c:v>
                </c:pt>
                <c:pt idx="547">
                  <c:v>6.3263850652758302E-2</c:v>
                </c:pt>
                <c:pt idx="548">
                  <c:v>0.25186820482669092</c:v>
                </c:pt>
                <c:pt idx="549">
                  <c:v>5.1577117800702732E-2</c:v>
                </c:pt>
                <c:pt idx="550">
                  <c:v>0.17730334750147869</c:v>
                </c:pt>
                <c:pt idx="551">
                  <c:v>0.21779241218655088</c:v>
                </c:pt>
                <c:pt idx="552">
                  <c:v>0.14517525293255962</c:v>
                </c:pt>
                <c:pt idx="553">
                  <c:v>0.19098546240995695</c:v>
                </c:pt>
                <c:pt idx="554">
                  <c:v>0.29999870337032353</c:v>
                </c:pt>
                <c:pt idx="555">
                  <c:v>0.12326524908228742</c:v>
                </c:pt>
                <c:pt idx="556">
                  <c:v>0.17325304956478615</c:v>
                </c:pt>
                <c:pt idx="557">
                  <c:v>0.38959688035924267</c:v>
                </c:pt>
                <c:pt idx="558">
                  <c:v>0.10722511688412006</c:v>
                </c:pt>
                <c:pt idx="559">
                  <c:v>0.15282042842054233</c:v>
                </c:pt>
                <c:pt idx="560">
                  <c:v>9.4561594411719074E-2</c:v>
                </c:pt>
                <c:pt idx="561">
                  <c:v>8.5275715133881658E-2</c:v>
                </c:pt>
                <c:pt idx="562">
                  <c:v>7.7714844491863833E-2</c:v>
                </c:pt>
                <c:pt idx="563">
                  <c:v>0.2478153787355788</c:v>
                </c:pt>
                <c:pt idx="564">
                  <c:v>0.32456631818508375</c:v>
                </c:pt>
                <c:pt idx="565">
                  <c:v>0.20935934222915842</c:v>
                </c:pt>
                <c:pt idx="566">
                  <c:v>0.18524588512983708</c:v>
                </c:pt>
                <c:pt idx="567">
                  <c:v>0.17947886375680944</c:v>
                </c:pt>
                <c:pt idx="568">
                  <c:v>0.27858781365695107</c:v>
                </c:pt>
                <c:pt idx="569">
                  <c:v>0.16045200284067618</c:v>
                </c:pt>
                <c:pt idx="570">
                  <c:v>0.14319368984229852</c:v>
                </c:pt>
                <c:pt idx="571">
                  <c:v>0.14599651189277263</c:v>
                </c:pt>
                <c:pt idx="572">
                  <c:v>0.24449515332586502</c:v>
                </c:pt>
                <c:pt idx="573">
                  <c:v>0.1323744450449067</c:v>
                </c:pt>
                <c:pt idx="574">
                  <c:v>0.11710373777365146</c:v>
                </c:pt>
                <c:pt idx="575">
                  <c:v>0.40463355529534617</c:v>
                </c:pt>
                <c:pt idx="576">
                  <c:v>0.22144387149704792</c:v>
                </c:pt>
                <c:pt idx="577">
                  <c:v>9.9789215999920966E-2</c:v>
                </c:pt>
                <c:pt idx="578">
                  <c:v>8.7980341740919066E-2</c:v>
                </c:pt>
                <c:pt idx="579">
                  <c:v>0.24656706839931219</c:v>
                </c:pt>
                <c:pt idx="580">
                  <c:v>8.5493448374345915E-2</c:v>
                </c:pt>
                <c:pt idx="581">
                  <c:v>0.20206376580488494</c:v>
                </c:pt>
                <c:pt idx="582">
                  <c:v>0.31356019509060284</c:v>
                </c:pt>
                <c:pt idx="583">
                  <c:v>7.5684585425146667E-2</c:v>
                </c:pt>
                <c:pt idx="584">
                  <c:v>5.959237615628199E-2</c:v>
                </c:pt>
                <c:pt idx="585">
                  <c:v>6.8216073937704902E-2</c:v>
                </c:pt>
                <c:pt idx="586">
                  <c:v>6.1346816647440461E-2</c:v>
                </c:pt>
                <c:pt idx="587">
                  <c:v>4.5760026275919463E-2</c:v>
                </c:pt>
                <c:pt idx="588">
                  <c:v>3.6547600917857359E-2</c:v>
                </c:pt>
                <c:pt idx="589">
                  <c:v>0.20134491904379503</c:v>
                </c:pt>
                <c:pt idx="590">
                  <c:v>0.34433734526879523</c:v>
                </c:pt>
                <c:pt idx="591">
                  <c:v>0.26655931877844363</c:v>
                </c:pt>
                <c:pt idx="592">
                  <c:v>0.1730647558012075</c:v>
                </c:pt>
                <c:pt idx="593">
                  <c:v>0.30254521867210027</c:v>
                </c:pt>
                <c:pt idx="594">
                  <c:v>0.15079110362149595</c:v>
                </c:pt>
                <c:pt idx="595">
                  <c:v>0.23083224385519197</c:v>
                </c:pt>
                <c:pt idx="596">
                  <c:v>0.13159037181588662</c:v>
                </c:pt>
                <c:pt idx="597">
                  <c:v>0.41524779950148183</c:v>
                </c:pt>
                <c:pt idx="598">
                  <c:v>0.11963893685218174</c:v>
                </c:pt>
                <c:pt idx="599">
                  <c:v>0.27091053213574079</c:v>
                </c:pt>
                <c:pt idx="600">
                  <c:v>0.20466990577557875</c:v>
                </c:pt>
                <c:pt idx="601">
                  <c:v>0.10821431151715677</c:v>
                </c:pt>
                <c:pt idx="602">
                  <c:v>0.18546619079362991</c:v>
                </c:pt>
                <c:pt idx="603">
                  <c:v>0.24489419819639235</c:v>
                </c:pt>
                <c:pt idx="604">
                  <c:v>0.16796332462356101</c:v>
                </c:pt>
                <c:pt idx="605">
                  <c:v>0.14270785923548313</c:v>
                </c:pt>
                <c:pt idx="606">
                  <c:v>0.35941792070870227</c:v>
                </c:pt>
                <c:pt idx="607">
                  <c:v>0.32407700382067151</c:v>
                </c:pt>
                <c:pt idx="608">
                  <c:v>0.11362277049300373</c:v>
                </c:pt>
                <c:pt idx="609">
                  <c:v>0.19874920940882856</c:v>
                </c:pt>
                <c:pt idx="610">
                  <c:v>0.25623954815574024</c:v>
                </c:pt>
                <c:pt idx="611">
                  <c:v>9.2061771629686984E-2</c:v>
                </c:pt>
                <c:pt idx="612">
                  <c:v>0.32015375312065664</c:v>
                </c:pt>
                <c:pt idx="613">
                  <c:v>7.6307461644584906E-2</c:v>
                </c:pt>
                <c:pt idx="614">
                  <c:v>0.28316454120994505</c:v>
                </c:pt>
                <c:pt idx="615">
                  <c:v>0.42262251968175968</c:v>
                </c:pt>
                <c:pt idx="616">
                  <c:v>6.7111740008027665E-2</c:v>
                </c:pt>
                <c:pt idx="617">
                  <c:v>5.9095284198620535E-2</c:v>
                </c:pt>
                <c:pt idx="618">
                  <c:v>5.3268097508398338E-2</c:v>
                </c:pt>
                <c:pt idx="619">
                  <c:v>0.16464492860537217</c:v>
                </c:pt>
                <c:pt idx="620">
                  <c:v>0.28886241278867675</c:v>
                </c:pt>
                <c:pt idx="621">
                  <c:v>4.7388480505314856E-2</c:v>
                </c:pt>
                <c:pt idx="622">
                  <c:v>0.21854636397756311</c:v>
                </c:pt>
                <c:pt idx="623">
                  <c:v>0.24930583656446692</c:v>
                </c:pt>
                <c:pt idx="624">
                  <c:v>0.14118337381278434</c:v>
                </c:pt>
                <c:pt idx="625">
                  <c:v>0.19105914926364886</c:v>
                </c:pt>
                <c:pt idx="626">
                  <c:v>0.22441048331745428</c:v>
                </c:pt>
                <c:pt idx="627">
                  <c:v>0.12133236305035933</c:v>
                </c:pt>
                <c:pt idx="628">
                  <c:v>0.37192953551705865</c:v>
                </c:pt>
                <c:pt idx="629">
                  <c:v>0.17038356441856584</c:v>
                </c:pt>
                <c:pt idx="630">
                  <c:v>0.10933009658095227</c:v>
                </c:pt>
                <c:pt idx="631">
                  <c:v>0.20331428943283036</c:v>
                </c:pt>
                <c:pt idx="632">
                  <c:v>9.6920666696176383E-2</c:v>
                </c:pt>
                <c:pt idx="633">
                  <c:v>0.1529908626587746</c:v>
                </c:pt>
                <c:pt idx="634">
                  <c:v>8.4186930362071921E-2</c:v>
                </c:pt>
                <c:pt idx="635">
                  <c:v>0.33009715749458679</c:v>
                </c:pt>
                <c:pt idx="636">
                  <c:v>0.33376924901766025</c:v>
                </c:pt>
                <c:pt idx="637">
                  <c:v>0.13751266603040335</c:v>
                </c:pt>
                <c:pt idx="638">
                  <c:v>0.42799879068106939</c:v>
                </c:pt>
                <c:pt idx="639">
                  <c:v>0.29089156873192246</c:v>
                </c:pt>
                <c:pt idx="640">
                  <c:v>0.26448107195505122</c:v>
                </c:pt>
                <c:pt idx="641">
                  <c:v>0.38087867791425523</c:v>
                </c:pt>
                <c:pt idx="642">
                  <c:v>0.2626249031013379</c:v>
                </c:pt>
                <c:pt idx="643">
                  <c:v>0.23821389178897623</c:v>
                </c:pt>
                <c:pt idx="644">
                  <c:v>0.2290218582615049</c:v>
                </c:pt>
                <c:pt idx="645">
                  <c:v>0.43412745923142926</c:v>
                </c:pt>
                <c:pt idx="646">
                  <c:v>0.20606683986963836</c:v>
                </c:pt>
                <c:pt idx="647">
                  <c:v>0.33511159761488085</c:v>
                </c:pt>
                <c:pt idx="648">
                  <c:v>0.20429018600399362</c:v>
                </c:pt>
                <c:pt idx="649">
                  <c:v>0.4933042366027085</c:v>
                </c:pt>
                <c:pt idx="650">
                  <c:v>0.17664686547940045</c:v>
                </c:pt>
                <c:pt idx="651">
                  <c:v>0.18420031923318736</c:v>
                </c:pt>
                <c:pt idx="652">
                  <c:v>0.15437609630266902</c:v>
                </c:pt>
                <c:pt idx="653">
                  <c:v>0.30028715096257463</c:v>
                </c:pt>
                <c:pt idx="654">
                  <c:v>0.16894068910533133</c:v>
                </c:pt>
                <c:pt idx="655">
                  <c:v>0.15576640725091928</c:v>
                </c:pt>
                <c:pt idx="656">
                  <c:v>0.10403160413139023</c:v>
                </c:pt>
                <c:pt idx="657">
                  <c:v>0.12932511956979287</c:v>
                </c:pt>
                <c:pt idx="658">
                  <c:v>0.13769252437363488</c:v>
                </c:pt>
                <c:pt idx="659">
                  <c:v>7.9803145896939265E-2</c:v>
                </c:pt>
                <c:pt idx="660">
                  <c:v>0.27386612157809953</c:v>
                </c:pt>
                <c:pt idx="661">
                  <c:v>0.11130129594609639</c:v>
                </c:pt>
                <c:pt idx="662">
                  <c:v>0.12444299202974585</c:v>
                </c:pt>
                <c:pt idx="663">
                  <c:v>6.1417776983502703E-2</c:v>
                </c:pt>
                <c:pt idx="664">
                  <c:v>0.1115012153329884</c:v>
                </c:pt>
                <c:pt idx="665">
                  <c:v>9.5238060861936535E-2</c:v>
                </c:pt>
                <c:pt idx="666">
                  <c:v>0.26938246557433132</c:v>
                </c:pt>
                <c:pt idx="667">
                  <c:v>5.7916173796437986E-2</c:v>
                </c:pt>
                <c:pt idx="668">
                  <c:v>8.3663377662133609E-2</c:v>
                </c:pt>
                <c:pt idx="669">
                  <c:v>5.0295979813864466E-2</c:v>
                </c:pt>
                <c:pt idx="670">
                  <c:v>4.2692250816160016E-2</c:v>
                </c:pt>
                <c:pt idx="671">
                  <c:v>7.3404691332929151E-2</c:v>
                </c:pt>
                <c:pt idx="672">
                  <c:v>3.4458268135443282E-2</c:v>
                </c:pt>
                <c:pt idx="673">
                  <c:v>3.2001406302789359E-2</c:v>
                </c:pt>
                <c:pt idx="674">
                  <c:v>0.3391198662637509</c:v>
                </c:pt>
                <c:pt idx="675">
                  <c:v>6.7761450014441227E-2</c:v>
                </c:pt>
                <c:pt idx="676">
                  <c:v>0.23959210814395271</c:v>
                </c:pt>
                <c:pt idx="677">
                  <c:v>0.21452474275026012</c:v>
                </c:pt>
                <c:pt idx="678">
                  <c:v>0.30738340259096186</c:v>
                </c:pt>
                <c:pt idx="679">
                  <c:v>0.19685700679113194</c:v>
                </c:pt>
                <c:pt idx="680">
                  <c:v>0.21281279201597991</c:v>
                </c:pt>
                <c:pt idx="681">
                  <c:v>0.18723480169121465</c:v>
                </c:pt>
                <c:pt idx="682">
                  <c:v>0.34222552436648379</c:v>
                </c:pt>
                <c:pt idx="683">
                  <c:v>0.27091737280028827</c:v>
                </c:pt>
                <c:pt idx="684">
                  <c:v>0.16657795695463773</c:v>
                </c:pt>
                <c:pt idx="685">
                  <c:v>0.15020965324016022</c:v>
                </c:pt>
                <c:pt idx="686">
                  <c:v>0.24530780699842403</c:v>
                </c:pt>
                <c:pt idx="687">
                  <c:v>0.13790715080546345</c:v>
                </c:pt>
                <c:pt idx="688">
                  <c:v>0.16084611262776627</c:v>
                </c:pt>
                <c:pt idx="689">
                  <c:v>0.37807971684990216</c:v>
                </c:pt>
                <c:pt idx="690">
                  <c:v>0.22326434121196193</c:v>
                </c:pt>
                <c:pt idx="691">
                  <c:v>0.13739056973590857</c:v>
                </c:pt>
                <c:pt idx="692">
                  <c:v>0.11940397705044492</c:v>
                </c:pt>
                <c:pt idx="693">
                  <c:v>0.10534839150521491</c:v>
                </c:pt>
                <c:pt idx="694">
                  <c:v>0.21552810080514329</c:v>
                </c:pt>
                <c:pt idx="695">
                  <c:v>9.5627521125987602E-2</c:v>
                </c:pt>
                <c:pt idx="696">
                  <c:v>0.27491153588999828</c:v>
                </c:pt>
                <c:pt idx="697">
                  <c:v>8.703615051017799E-2</c:v>
                </c:pt>
                <c:pt idx="698">
                  <c:v>0.19524378000560283</c:v>
                </c:pt>
                <c:pt idx="699">
                  <c:v>0.25058318642734356</c:v>
                </c:pt>
                <c:pt idx="700">
                  <c:v>0.1742445344948762</c:v>
                </c:pt>
                <c:pt idx="701">
                  <c:v>0.11616817956555625</c:v>
                </c:pt>
                <c:pt idx="702">
                  <c:v>0.15853455968303143</c:v>
                </c:pt>
                <c:pt idx="703">
                  <c:v>9.1149681842288777E-2</c:v>
                </c:pt>
                <c:pt idx="704">
                  <c:v>8.0360580663663805E-2</c:v>
                </c:pt>
                <c:pt idx="705">
                  <c:v>6.7417792056029713E-2</c:v>
                </c:pt>
                <c:pt idx="706">
                  <c:v>6.0265384238713526E-2</c:v>
                </c:pt>
                <c:pt idx="707">
                  <c:v>5.2164847416531268E-2</c:v>
                </c:pt>
                <c:pt idx="708">
                  <c:v>0.27837874953966679</c:v>
                </c:pt>
                <c:pt idx="709">
                  <c:v>4.8440864056098709E-2</c:v>
                </c:pt>
                <c:pt idx="710">
                  <c:v>0.16804292058211856</c:v>
                </c:pt>
                <c:pt idx="711">
                  <c:v>0.21948423580791676</c:v>
                </c:pt>
                <c:pt idx="712">
                  <c:v>0.14566715890901505</c:v>
                </c:pt>
                <c:pt idx="713">
                  <c:v>0.19816837148486299</c:v>
                </c:pt>
                <c:pt idx="714">
                  <c:v>0.12901926210979653</c:v>
                </c:pt>
                <c:pt idx="715">
                  <c:v>0.30215646141930397</c:v>
                </c:pt>
                <c:pt idx="716">
                  <c:v>0.18320697124003127</c:v>
                </c:pt>
                <c:pt idx="717">
                  <c:v>0.11714784768802389</c:v>
                </c:pt>
                <c:pt idx="718">
                  <c:v>0.10685953253575997</c:v>
                </c:pt>
                <c:pt idx="719">
                  <c:v>0.22163785394010405</c:v>
                </c:pt>
                <c:pt idx="720">
                  <c:v>0.20569375766666731</c:v>
                </c:pt>
                <c:pt idx="721">
                  <c:v>0.16931569986838513</c:v>
                </c:pt>
                <c:pt idx="722">
                  <c:v>0.11941250793443881</c:v>
                </c:pt>
                <c:pt idx="723">
                  <c:v>0.15128091806131039</c:v>
                </c:pt>
                <c:pt idx="724">
                  <c:v>9.8110921124293649E-2</c:v>
                </c:pt>
                <c:pt idx="725">
                  <c:v>0.1356687159130705</c:v>
                </c:pt>
                <c:pt idx="726">
                  <c:v>8.6945915088501469E-2</c:v>
                </c:pt>
                <c:pt idx="727">
                  <c:v>0.12437536733196453</c:v>
                </c:pt>
                <c:pt idx="728">
                  <c:v>7.599527232345471E-2</c:v>
                </c:pt>
                <c:pt idx="729">
                  <c:v>7.0469660483989838E-2</c:v>
                </c:pt>
                <c:pt idx="730">
                  <c:v>6.2236813983468364E-2</c:v>
                </c:pt>
                <c:pt idx="731">
                  <c:v>0.22267446042556926</c:v>
                </c:pt>
                <c:pt idx="732">
                  <c:v>0.17185921701812612</c:v>
                </c:pt>
                <c:pt idx="733">
                  <c:v>0.24448983997821694</c:v>
                </c:pt>
                <c:pt idx="734">
                  <c:v>0.15468719469183601</c:v>
                </c:pt>
                <c:pt idx="735">
                  <c:v>0.1426089362978582</c:v>
                </c:pt>
                <c:pt idx="736">
                  <c:v>0.12086034198469009</c:v>
                </c:pt>
                <c:pt idx="737">
                  <c:v>0.10598195775598129</c:v>
                </c:pt>
                <c:pt idx="738">
                  <c:v>9.3137217848341614E-2</c:v>
                </c:pt>
                <c:pt idx="739">
                  <c:v>8.4470101394094721E-2</c:v>
                </c:pt>
                <c:pt idx="740">
                  <c:v>7.7048879832529282E-2</c:v>
                </c:pt>
                <c:pt idx="741">
                  <c:v>0.17506281868890228</c:v>
                </c:pt>
                <c:pt idx="742">
                  <c:v>0.15846677741979498</c:v>
                </c:pt>
                <c:pt idx="743">
                  <c:v>0.17609284403962366</c:v>
                </c:pt>
                <c:pt idx="744">
                  <c:v>0.12415406166151488</c:v>
                </c:pt>
                <c:pt idx="745">
                  <c:v>0.10906619321632194</c:v>
                </c:pt>
                <c:pt idx="746">
                  <c:v>0.10041573481090271</c:v>
                </c:pt>
                <c:pt idx="747">
                  <c:v>9.0832716577284867E-2</c:v>
                </c:pt>
                <c:pt idx="748">
                  <c:v>0.1921268148105082</c:v>
                </c:pt>
                <c:pt idx="749">
                  <c:v>0.12508610061026082</c:v>
                </c:pt>
                <c:pt idx="750">
                  <c:v>0.1119339303519169</c:v>
                </c:pt>
                <c:pt idx="751">
                  <c:v>0.10293824368834636</c:v>
                </c:pt>
                <c:pt idx="752">
                  <c:v>0.12595781811673379</c:v>
                </c:pt>
                <c:pt idx="753">
                  <c:v>0.11532525560353823</c:v>
                </c:pt>
                <c:pt idx="754">
                  <c:v>0.12951969927845175</c:v>
                </c:pt>
                <c:pt idx="755">
                  <c:v>0.14042843609703826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8-44E5-B122-E1D8ECE7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02943"/>
        <c:axId val="640691903"/>
      </c:scatterChart>
      <c:valAx>
        <c:axId val="6407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691903"/>
        <c:crosses val="autoZero"/>
        <c:crossBetween val="midCat"/>
      </c:valAx>
      <c:valAx>
        <c:axId val="6406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07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curvature_reginfos!$AD$1</c:f>
              <c:strCache>
                <c:ptCount val="1"/>
                <c:pt idx="0">
                  <c:v>m=(inter/avg-1)/LR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curvature_reginfos!$D$2:$D$757</c:f>
              <c:numCache>
                <c:formatCode>General</c:formatCode>
                <c:ptCount val="7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29.499999999999996</c:v>
                </c:pt>
                <c:pt idx="7">
                  <c:v>19.666666666666664</c:v>
                </c:pt>
                <c:pt idx="8">
                  <c:v>14.749999999999998</c:v>
                </c:pt>
                <c:pt idx="9">
                  <c:v>11.799999999999999</c:v>
                </c:pt>
                <c:pt idx="10">
                  <c:v>29.499999999999996</c:v>
                </c:pt>
                <c:pt idx="11">
                  <c:v>19.666666666666664</c:v>
                </c:pt>
                <c:pt idx="12">
                  <c:v>14.749999999999998</c:v>
                </c:pt>
                <c:pt idx="13">
                  <c:v>11.799999999999999</c:v>
                </c:pt>
                <c:pt idx="14">
                  <c:v>29.499999999999996</c:v>
                </c:pt>
                <c:pt idx="15">
                  <c:v>19.666666666666664</c:v>
                </c:pt>
                <c:pt idx="16">
                  <c:v>14.749999999999998</c:v>
                </c:pt>
                <c:pt idx="17">
                  <c:v>36</c:v>
                </c:pt>
                <c:pt idx="18">
                  <c:v>11.799999999999999</c:v>
                </c:pt>
                <c:pt idx="19">
                  <c:v>27</c:v>
                </c:pt>
                <c:pt idx="20">
                  <c:v>29.499999999999996</c:v>
                </c:pt>
                <c:pt idx="21">
                  <c:v>21.599999999999998</c:v>
                </c:pt>
                <c:pt idx="22">
                  <c:v>19.666666666666664</c:v>
                </c:pt>
                <c:pt idx="23">
                  <c:v>18</c:v>
                </c:pt>
                <c:pt idx="24">
                  <c:v>14.749999999999998</c:v>
                </c:pt>
                <c:pt idx="25">
                  <c:v>15.428571428571429</c:v>
                </c:pt>
                <c:pt idx="26">
                  <c:v>36</c:v>
                </c:pt>
                <c:pt idx="27">
                  <c:v>11.799999999999999</c:v>
                </c:pt>
                <c:pt idx="28">
                  <c:v>13.5</c:v>
                </c:pt>
                <c:pt idx="29">
                  <c:v>12</c:v>
                </c:pt>
                <c:pt idx="30">
                  <c:v>10.799999999999999</c:v>
                </c:pt>
                <c:pt idx="31">
                  <c:v>27</c:v>
                </c:pt>
                <c:pt idx="32">
                  <c:v>39.25</c:v>
                </c:pt>
                <c:pt idx="33">
                  <c:v>21.599999999999998</c:v>
                </c:pt>
                <c:pt idx="34">
                  <c:v>18</c:v>
                </c:pt>
                <c:pt idx="35">
                  <c:v>15.428571428571429</c:v>
                </c:pt>
                <c:pt idx="36">
                  <c:v>13.5</c:v>
                </c:pt>
                <c:pt idx="37">
                  <c:v>12</c:v>
                </c:pt>
                <c:pt idx="38">
                  <c:v>29.499999999999996</c:v>
                </c:pt>
                <c:pt idx="39">
                  <c:v>10.799999999999999</c:v>
                </c:pt>
                <c:pt idx="40">
                  <c:v>31.4</c:v>
                </c:pt>
                <c:pt idx="41">
                  <c:v>36</c:v>
                </c:pt>
                <c:pt idx="42">
                  <c:v>19.666666666666664</c:v>
                </c:pt>
                <c:pt idx="43">
                  <c:v>14.749999999999998</c:v>
                </c:pt>
                <c:pt idx="44">
                  <c:v>26.166666666666668</c:v>
                </c:pt>
                <c:pt idx="45">
                  <c:v>11.799999999999999</c:v>
                </c:pt>
                <c:pt idx="46">
                  <c:v>27</c:v>
                </c:pt>
                <c:pt idx="47">
                  <c:v>22.428571428571427</c:v>
                </c:pt>
                <c:pt idx="48">
                  <c:v>21.599999999999998</c:v>
                </c:pt>
                <c:pt idx="49">
                  <c:v>19.625</c:v>
                </c:pt>
                <c:pt idx="50">
                  <c:v>39.25</c:v>
                </c:pt>
                <c:pt idx="51">
                  <c:v>18</c:v>
                </c:pt>
                <c:pt idx="52">
                  <c:v>17.444444444444446</c:v>
                </c:pt>
                <c:pt idx="53">
                  <c:v>41.199999999999996</c:v>
                </c:pt>
                <c:pt idx="54">
                  <c:v>15.428571428571429</c:v>
                </c:pt>
                <c:pt idx="55">
                  <c:v>15.7</c:v>
                </c:pt>
                <c:pt idx="56">
                  <c:v>13.5</c:v>
                </c:pt>
                <c:pt idx="57">
                  <c:v>12</c:v>
                </c:pt>
                <c:pt idx="58">
                  <c:v>10.799999999999999</c:v>
                </c:pt>
                <c:pt idx="59">
                  <c:v>31.4</c:v>
                </c:pt>
                <c:pt idx="60">
                  <c:v>34.333333333333329</c:v>
                </c:pt>
                <c:pt idx="61">
                  <c:v>26.166666666666668</c:v>
                </c:pt>
                <c:pt idx="62">
                  <c:v>36</c:v>
                </c:pt>
                <c:pt idx="63">
                  <c:v>22.428571428571427</c:v>
                </c:pt>
                <c:pt idx="64">
                  <c:v>29.428571428571427</c:v>
                </c:pt>
                <c:pt idx="65">
                  <c:v>19.625</c:v>
                </c:pt>
                <c:pt idx="66">
                  <c:v>27</c:v>
                </c:pt>
                <c:pt idx="67">
                  <c:v>17.444444444444446</c:v>
                </c:pt>
                <c:pt idx="68">
                  <c:v>25.749999999999996</c:v>
                </c:pt>
                <c:pt idx="69">
                  <c:v>15.7</c:v>
                </c:pt>
                <c:pt idx="70">
                  <c:v>21.599999999999998</c:v>
                </c:pt>
                <c:pt idx="71">
                  <c:v>42.5</c:v>
                </c:pt>
                <c:pt idx="72">
                  <c:v>22.888888888888889</c:v>
                </c:pt>
                <c:pt idx="73">
                  <c:v>18</c:v>
                </c:pt>
                <c:pt idx="74">
                  <c:v>29.499999999999996</c:v>
                </c:pt>
                <c:pt idx="75">
                  <c:v>39.25</c:v>
                </c:pt>
                <c:pt idx="76">
                  <c:v>15.428571428571429</c:v>
                </c:pt>
                <c:pt idx="77">
                  <c:v>20.599999999999998</c:v>
                </c:pt>
                <c:pt idx="78">
                  <c:v>41.199999999999996</c:v>
                </c:pt>
                <c:pt idx="79">
                  <c:v>13.5</c:v>
                </c:pt>
                <c:pt idx="80">
                  <c:v>19.666666666666664</c:v>
                </c:pt>
                <c:pt idx="81">
                  <c:v>12</c:v>
                </c:pt>
                <c:pt idx="82">
                  <c:v>10.799999999999999</c:v>
                </c:pt>
                <c:pt idx="83">
                  <c:v>14.749999999999998</c:v>
                </c:pt>
                <c:pt idx="84">
                  <c:v>11.799999999999999</c:v>
                </c:pt>
                <c:pt idx="85">
                  <c:v>31.4</c:v>
                </c:pt>
                <c:pt idx="86">
                  <c:v>36.428571428571431</c:v>
                </c:pt>
                <c:pt idx="87">
                  <c:v>34.333333333333329</c:v>
                </c:pt>
                <c:pt idx="88">
                  <c:v>26.166666666666668</c:v>
                </c:pt>
                <c:pt idx="89">
                  <c:v>31.875</c:v>
                </c:pt>
                <c:pt idx="90">
                  <c:v>22.428571428571427</c:v>
                </c:pt>
                <c:pt idx="91">
                  <c:v>29.428571428571427</c:v>
                </c:pt>
                <c:pt idx="92">
                  <c:v>19.625</c:v>
                </c:pt>
                <c:pt idx="93">
                  <c:v>43.428571428571423</c:v>
                </c:pt>
                <c:pt idx="94">
                  <c:v>17.444444444444446</c:v>
                </c:pt>
                <c:pt idx="95">
                  <c:v>28.333333333333336</c:v>
                </c:pt>
                <c:pt idx="96">
                  <c:v>25.749999999999996</c:v>
                </c:pt>
                <c:pt idx="97">
                  <c:v>15.7</c:v>
                </c:pt>
                <c:pt idx="98">
                  <c:v>22.888888888888889</c:v>
                </c:pt>
                <c:pt idx="99">
                  <c:v>25.5</c:v>
                </c:pt>
                <c:pt idx="100">
                  <c:v>20.599999999999998</c:v>
                </c:pt>
                <c:pt idx="101">
                  <c:v>36</c:v>
                </c:pt>
                <c:pt idx="102">
                  <c:v>38</c:v>
                </c:pt>
                <c:pt idx="103">
                  <c:v>42.5</c:v>
                </c:pt>
                <c:pt idx="104">
                  <c:v>27</c:v>
                </c:pt>
                <c:pt idx="105">
                  <c:v>39.25</c:v>
                </c:pt>
                <c:pt idx="106">
                  <c:v>41.199999999999996</c:v>
                </c:pt>
                <c:pt idx="107">
                  <c:v>21.599999999999998</c:v>
                </c:pt>
                <c:pt idx="108">
                  <c:v>33.777777777777779</c:v>
                </c:pt>
                <c:pt idx="109">
                  <c:v>18</c:v>
                </c:pt>
                <c:pt idx="110">
                  <c:v>36.428571428571431</c:v>
                </c:pt>
                <c:pt idx="111">
                  <c:v>44.125</c:v>
                </c:pt>
                <c:pt idx="112">
                  <c:v>15.428571428571429</c:v>
                </c:pt>
                <c:pt idx="113">
                  <c:v>13.5</c:v>
                </c:pt>
                <c:pt idx="114">
                  <c:v>12</c:v>
                </c:pt>
                <c:pt idx="115">
                  <c:v>31.4</c:v>
                </c:pt>
                <c:pt idx="116">
                  <c:v>30.4</c:v>
                </c:pt>
                <c:pt idx="117">
                  <c:v>10.799999999999999</c:v>
                </c:pt>
                <c:pt idx="118">
                  <c:v>34.333333333333329</c:v>
                </c:pt>
                <c:pt idx="119">
                  <c:v>31.875</c:v>
                </c:pt>
                <c:pt idx="120">
                  <c:v>26.166666666666668</c:v>
                </c:pt>
                <c:pt idx="121">
                  <c:v>29.428571428571427</c:v>
                </c:pt>
                <c:pt idx="122">
                  <c:v>28.333333333333336</c:v>
                </c:pt>
                <c:pt idx="123">
                  <c:v>22.428571428571427</c:v>
                </c:pt>
                <c:pt idx="124">
                  <c:v>39.222222222222221</c:v>
                </c:pt>
                <c:pt idx="125">
                  <c:v>25.749999999999996</c:v>
                </c:pt>
                <c:pt idx="126">
                  <c:v>19.625</c:v>
                </c:pt>
                <c:pt idx="127">
                  <c:v>25.5</c:v>
                </c:pt>
                <c:pt idx="128">
                  <c:v>17.444444444444446</c:v>
                </c:pt>
                <c:pt idx="129">
                  <c:v>22.888888888888889</c:v>
                </c:pt>
                <c:pt idx="130">
                  <c:v>15.7</c:v>
                </c:pt>
                <c:pt idx="131">
                  <c:v>43.428571428571423</c:v>
                </c:pt>
                <c:pt idx="132">
                  <c:v>35.299999999999997</c:v>
                </c:pt>
                <c:pt idx="133">
                  <c:v>20.599999999999998</c:v>
                </c:pt>
                <c:pt idx="134">
                  <c:v>44.666666666666671</c:v>
                </c:pt>
                <c:pt idx="135">
                  <c:v>38</c:v>
                </c:pt>
                <c:pt idx="136">
                  <c:v>42.5</c:v>
                </c:pt>
                <c:pt idx="137">
                  <c:v>40.200000000000003</c:v>
                </c:pt>
                <c:pt idx="138">
                  <c:v>33.777777777777779</c:v>
                </c:pt>
                <c:pt idx="139">
                  <c:v>30.4</c:v>
                </c:pt>
                <c:pt idx="140">
                  <c:v>36.428571428571431</c:v>
                </c:pt>
                <c:pt idx="141">
                  <c:v>45.1</c:v>
                </c:pt>
                <c:pt idx="142">
                  <c:v>41.199999999999996</c:v>
                </c:pt>
                <c:pt idx="143">
                  <c:v>44.125</c:v>
                </c:pt>
                <c:pt idx="144">
                  <c:v>31.875</c:v>
                </c:pt>
                <c:pt idx="145">
                  <c:v>50</c:v>
                </c:pt>
                <c:pt idx="146">
                  <c:v>34.333333333333329</c:v>
                </c:pt>
                <c:pt idx="147">
                  <c:v>28.333333333333336</c:v>
                </c:pt>
                <c:pt idx="148">
                  <c:v>39.25</c:v>
                </c:pt>
                <c:pt idx="149">
                  <c:v>39.222222222222221</c:v>
                </c:pt>
                <c:pt idx="150">
                  <c:v>25.5</c:v>
                </c:pt>
                <c:pt idx="151">
                  <c:v>29.428571428571427</c:v>
                </c:pt>
                <c:pt idx="152">
                  <c:v>36</c:v>
                </c:pt>
                <c:pt idx="153">
                  <c:v>31.4</c:v>
                </c:pt>
                <c:pt idx="154">
                  <c:v>25.749999999999996</c:v>
                </c:pt>
                <c:pt idx="155">
                  <c:v>27</c:v>
                </c:pt>
                <c:pt idx="156">
                  <c:v>35.299999999999997</c:v>
                </c:pt>
                <c:pt idx="157">
                  <c:v>26.166666666666668</c:v>
                </c:pt>
                <c:pt idx="158">
                  <c:v>22.888888888888889</c:v>
                </c:pt>
                <c:pt idx="159">
                  <c:v>21.599999999999998</c:v>
                </c:pt>
                <c:pt idx="160">
                  <c:v>20.599999999999998</c:v>
                </c:pt>
                <c:pt idx="161">
                  <c:v>22.428571428571427</c:v>
                </c:pt>
                <c:pt idx="162">
                  <c:v>43.428571428571423</c:v>
                </c:pt>
                <c:pt idx="163">
                  <c:v>18</c:v>
                </c:pt>
                <c:pt idx="164">
                  <c:v>19.625</c:v>
                </c:pt>
                <c:pt idx="165">
                  <c:v>15.428571428571429</c:v>
                </c:pt>
                <c:pt idx="166">
                  <c:v>13.5</c:v>
                </c:pt>
                <c:pt idx="167">
                  <c:v>17.444444444444446</c:v>
                </c:pt>
                <c:pt idx="168">
                  <c:v>12</c:v>
                </c:pt>
                <c:pt idx="169">
                  <c:v>10.799999999999999</c:v>
                </c:pt>
                <c:pt idx="170">
                  <c:v>44.666666666666671</c:v>
                </c:pt>
                <c:pt idx="171">
                  <c:v>15.7</c:v>
                </c:pt>
                <c:pt idx="172">
                  <c:v>38</c:v>
                </c:pt>
                <c:pt idx="173">
                  <c:v>33.777777777777779</c:v>
                </c:pt>
                <c:pt idx="174">
                  <c:v>40.200000000000003</c:v>
                </c:pt>
                <c:pt idx="175">
                  <c:v>30.4</c:v>
                </c:pt>
                <c:pt idx="176">
                  <c:v>42.5</c:v>
                </c:pt>
                <c:pt idx="177">
                  <c:v>36.428571428571431</c:v>
                </c:pt>
                <c:pt idx="178">
                  <c:v>45.1</c:v>
                </c:pt>
                <c:pt idx="179">
                  <c:v>44.125</c:v>
                </c:pt>
                <c:pt idx="180">
                  <c:v>31.875</c:v>
                </c:pt>
                <c:pt idx="181">
                  <c:v>28.333333333333336</c:v>
                </c:pt>
                <c:pt idx="182">
                  <c:v>39.222222222222221</c:v>
                </c:pt>
                <c:pt idx="183">
                  <c:v>25.5</c:v>
                </c:pt>
                <c:pt idx="184">
                  <c:v>41.199999999999996</c:v>
                </c:pt>
                <c:pt idx="185">
                  <c:v>50</c:v>
                </c:pt>
                <c:pt idx="186">
                  <c:v>35.299999999999997</c:v>
                </c:pt>
                <c:pt idx="187">
                  <c:v>34.333333333333329</c:v>
                </c:pt>
                <c:pt idx="188">
                  <c:v>29.428571428571427</c:v>
                </c:pt>
                <c:pt idx="189">
                  <c:v>25.749999999999996</c:v>
                </c:pt>
                <c:pt idx="190">
                  <c:v>43.428571428571423</c:v>
                </c:pt>
                <c:pt idx="191">
                  <c:v>22.888888888888889</c:v>
                </c:pt>
                <c:pt idx="192">
                  <c:v>44.666666666666671</c:v>
                </c:pt>
                <c:pt idx="193">
                  <c:v>20.599999999999998</c:v>
                </c:pt>
                <c:pt idx="194">
                  <c:v>38</c:v>
                </c:pt>
                <c:pt idx="195">
                  <c:v>40.200000000000003</c:v>
                </c:pt>
                <c:pt idx="196">
                  <c:v>33.777777777777779</c:v>
                </c:pt>
                <c:pt idx="197">
                  <c:v>39.25</c:v>
                </c:pt>
                <c:pt idx="198">
                  <c:v>30.4</c:v>
                </c:pt>
                <c:pt idx="199">
                  <c:v>31.4</c:v>
                </c:pt>
                <c:pt idx="200">
                  <c:v>26.166666666666668</c:v>
                </c:pt>
                <c:pt idx="201">
                  <c:v>22.428571428571427</c:v>
                </c:pt>
                <c:pt idx="202">
                  <c:v>19.625</c:v>
                </c:pt>
                <c:pt idx="203">
                  <c:v>17.444444444444446</c:v>
                </c:pt>
                <c:pt idx="204">
                  <c:v>45.1</c:v>
                </c:pt>
                <c:pt idx="205">
                  <c:v>15.7</c:v>
                </c:pt>
                <c:pt idx="206">
                  <c:v>42.5</c:v>
                </c:pt>
                <c:pt idx="207">
                  <c:v>44.125</c:v>
                </c:pt>
                <c:pt idx="208">
                  <c:v>36.428571428571431</c:v>
                </c:pt>
                <c:pt idx="209">
                  <c:v>39.222222222222221</c:v>
                </c:pt>
                <c:pt idx="210">
                  <c:v>31.875</c:v>
                </c:pt>
                <c:pt idx="211">
                  <c:v>50</c:v>
                </c:pt>
                <c:pt idx="212">
                  <c:v>35.299999999999997</c:v>
                </c:pt>
                <c:pt idx="213">
                  <c:v>28.333333333333336</c:v>
                </c:pt>
                <c:pt idx="214">
                  <c:v>25.5</c:v>
                </c:pt>
                <c:pt idx="215">
                  <c:v>44.666666666666671</c:v>
                </c:pt>
                <c:pt idx="216">
                  <c:v>40.200000000000003</c:v>
                </c:pt>
                <c:pt idx="217">
                  <c:v>43.428571428571423</c:v>
                </c:pt>
                <c:pt idx="218">
                  <c:v>41.199999999999996</c:v>
                </c:pt>
                <c:pt idx="219">
                  <c:v>38</c:v>
                </c:pt>
                <c:pt idx="220">
                  <c:v>34.333333333333329</c:v>
                </c:pt>
                <c:pt idx="221">
                  <c:v>33.777777777777779</c:v>
                </c:pt>
                <c:pt idx="222">
                  <c:v>29.428571428571427</c:v>
                </c:pt>
                <c:pt idx="223">
                  <c:v>30.4</c:v>
                </c:pt>
                <c:pt idx="224">
                  <c:v>25.749999999999996</c:v>
                </c:pt>
                <c:pt idx="225">
                  <c:v>22.888888888888889</c:v>
                </c:pt>
                <c:pt idx="226">
                  <c:v>20.599999999999998</c:v>
                </c:pt>
                <c:pt idx="227">
                  <c:v>45.1</c:v>
                </c:pt>
                <c:pt idx="228">
                  <c:v>44.125</c:v>
                </c:pt>
                <c:pt idx="229">
                  <c:v>50</c:v>
                </c:pt>
                <c:pt idx="230">
                  <c:v>39.222222222222221</c:v>
                </c:pt>
                <c:pt idx="231">
                  <c:v>35.299999999999997</c:v>
                </c:pt>
                <c:pt idx="232">
                  <c:v>42.5</c:v>
                </c:pt>
                <c:pt idx="233">
                  <c:v>36.428571428571431</c:v>
                </c:pt>
                <c:pt idx="234">
                  <c:v>31.875</c:v>
                </c:pt>
                <c:pt idx="235">
                  <c:v>28.333333333333336</c:v>
                </c:pt>
                <c:pt idx="236">
                  <c:v>25.5</c:v>
                </c:pt>
                <c:pt idx="237">
                  <c:v>44.666666666666671</c:v>
                </c:pt>
                <c:pt idx="238">
                  <c:v>40.200000000000003</c:v>
                </c:pt>
                <c:pt idx="239">
                  <c:v>45.1</c:v>
                </c:pt>
                <c:pt idx="240">
                  <c:v>43.428571428571423</c:v>
                </c:pt>
                <c:pt idx="241">
                  <c:v>38</c:v>
                </c:pt>
                <c:pt idx="242">
                  <c:v>33.777777777777779</c:v>
                </c:pt>
                <c:pt idx="243">
                  <c:v>30.4</c:v>
                </c:pt>
                <c:pt idx="244">
                  <c:v>50</c:v>
                </c:pt>
                <c:pt idx="245">
                  <c:v>44.125</c:v>
                </c:pt>
                <c:pt idx="246">
                  <c:v>39.222222222222221</c:v>
                </c:pt>
                <c:pt idx="247">
                  <c:v>35.299999999999997</c:v>
                </c:pt>
                <c:pt idx="248">
                  <c:v>44.666666666666671</c:v>
                </c:pt>
                <c:pt idx="249">
                  <c:v>40.200000000000003</c:v>
                </c:pt>
                <c:pt idx="250">
                  <c:v>45.1</c:v>
                </c:pt>
                <c:pt idx="251">
                  <c:v>50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29.499999999999996</c:v>
                </c:pt>
                <c:pt idx="259">
                  <c:v>19.666666666666664</c:v>
                </c:pt>
                <c:pt idx="260">
                  <c:v>14.749999999999998</c:v>
                </c:pt>
                <c:pt idx="261">
                  <c:v>11.799999999999999</c:v>
                </c:pt>
                <c:pt idx="262">
                  <c:v>29.499999999999996</c:v>
                </c:pt>
                <c:pt idx="263">
                  <c:v>19.666666666666664</c:v>
                </c:pt>
                <c:pt idx="264">
                  <c:v>14.749999999999998</c:v>
                </c:pt>
                <c:pt idx="265">
                  <c:v>11.799999999999999</c:v>
                </c:pt>
                <c:pt idx="266">
                  <c:v>29.499999999999996</c:v>
                </c:pt>
                <c:pt idx="267">
                  <c:v>19.666666666666664</c:v>
                </c:pt>
                <c:pt idx="268">
                  <c:v>14.749999999999998</c:v>
                </c:pt>
                <c:pt idx="269">
                  <c:v>36</c:v>
                </c:pt>
                <c:pt idx="270">
                  <c:v>11.799999999999999</c:v>
                </c:pt>
                <c:pt idx="271">
                  <c:v>27</c:v>
                </c:pt>
                <c:pt idx="272">
                  <c:v>29.499999999999996</c:v>
                </c:pt>
                <c:pt idx="273">
                  <c:v>21.599999999999998</c:v>
                </c:pt>
                <c:pt idx="274">
                  <c:v>19.666666666666664</c:v>
                </c:pt>
                <c:pt idx="275">
                  <c:v>18</c:v>
                </c:pt>
                <c:pt idx="276">
                  <c:v>14.749999999999998</c:v>
                </c:pt>
                <c:pt idx="277">
                  <c:v>15.428571428571429</c:v>
                </c:pt>
                <c:pt idx="278">
                  <c:v>36</c:v>
                </c:pt>
                <c:pt idx="279">
                  <c:v>11.799999999999999</c:v>
                </c:pt>
                <c:pt idx="280">
                  <c:v>13.5</c:v>
                </c:pt>
                <c:pt idx="281">
                  <c:v>12</c:v>
                </c:pt>
                <c:pt idx="282">
                  <c:v>10.799999999999999</c:v>
                </c:pt>
                <c:pt idx="283">
                  <c:v>27</c:v>
                </c:pt>
                <c:pt idx="284">
                  <c:v>39.25</c:v>
                </c:pt>
                <c:pt idx="285">
                  <c:v>21.599999999999998</c:v>
                </c:pt>
                <c:pt idx="286">
                  <c:v>18</c:v>
                </c:pt>
                <c:pt idx="287">
                  <c:v>15.428571428571429</c:v>
                </c:pt>
                <c:pt idx="288">
                  <c:v>13.5</c:v>
                </c:pt>
                <c:pt idx="289">
                  <c:v>12</c:v>
                </c:pt>
                <c:pt idx="290">
                  <c:v>29.499999999999996</c:v>
                </c:pt>
                <c:pt idx="291">
                  <c:v>10.799999999999999</c:v>
                </c:pt>
                <c:pt idx="292">
                  <c:v>31.4</c:v>
                </c:pt>
                <c:pt idx="293">
                  <c:v>36</c:v>
                </c:pt>
                <c:pt idx="294">
                  <c:v>19.666666666666664</c:v>
                </c:pt>
                <c:pt idx="295">
                  <c:v>14.749999999999998</c:v>
                </c:pt>
                <c:pt idx="296">
                  <c:v>26.166666666666668</c:v>
                </c:pt>
                <c:pt idx="297">
                  <c:v>11.799999999999999</c:v>
                </c:pt>
                <c:pt idx="298">
                  <c:v>27</c:v>
                </c:pt>
                <c:pt idx="299">
                  <c:v>22.428571428571427</c:v>
                </c:pt>
                <c:pt idx="300">
                  <c:v>21.599999999999998</c:v>
                </c:pt>
                <c:pt idx="301">
                  <c:v>19.625</c:v>
                </c:pt>
                <c:pt idx="302">
                  <c:v>39.25</c:v>
                </c:pt>
                <c:pt idx="303">
                  <c:v>18</c:v>
                </c:pt>
                <c:pt idx="304">
                  <c:v>17.444444444444446</c:v>
                </c:pt>
                <c:pt idx="305">
                  <c:v>41.199999999999996</c:v>
                </c:pt>
                <c:pt idx="306">
                  <c:v>15.428571428571429</c:v>
                </c:pt>
                <c:pt idx="307">
                  <c:v>15.7</c:v>
                </c:pt>
                <c:pt idx="308">
                  <c:v>13.5</c:v>
                </c:pt>
                <c:pt idx="309">
                  <c:v>12</c:v>
                </c:pt>
                <c:pt idx="310">
                  <c:v>10.799999999999999</c:v>
                </c:pt>
                <c:pt idx="311">
                  <c:v>31.4</c:v>
                </c:pt>
                <c:pt idx="312">
                  <c:v>34.333333333333329</c:v>
                </c:pt>
                <c:pt idx="313">
                  <c:v>26.166666666666668</c:v>
                </c:pt>
                <c:pt idx="314">
                  <c:v>36</c:v>
                </c:pt>
                <c:pt idx="315">
                  <c:v>22.428571428571427</c:v>
                </c:pt>
                <c:pt idx="316">
                  <c:v>29.428571428571427</c:v>
                </c:pt>
                <c:pt idx="317">
                  <c:v>19.625</c:v>
                </c:pt>
                <c:pt idx="318">
                  <c:v>27</c:v>
                </c:pt>
                <c:pt idx="319">
                  <c:v>17.444444444444446</c:v>
                </c:pt>
                <c:pt idx="320">
                  <c:v>25.749999999999996</c:v>
                </c:pt>
                <c:pt idx="321">
                  <c:v>15.7</c:v>
                </c:pt>
                <c:pt idx="322">
                  <c:v>21.599999999999998</c:v>
                </c:pt>
                <c:pt idx="323">
                  <c:v>42.5</c:v>
                </c:pt>
                <c:pt idx="324">
                  <c:v>22.888888888888889</c:v>
                </c:pt>
                <c:pt idx="325">
                  <c:v>18</c:v>
                </c:pt>
                <c:pt idx="326">
                  <c:v>29.499999999999996</c:v>
                </c:pt>
                <c:pt idx="327">
                  <c:v>39.25</c:v>
                </c:pt>
                <c:pt idx="328">
                  <c:v>15.428571428571429</c:v>
                </c:pt>
                <c:pt idx="329">
                  <c:v>20.599999999999998</c:v>
                </c:pt>
                <c:pt idx="330">
                  <c:v>41.199999999999996</c:v>
                </c:pt>
                <c:pt idx="331">
                  <c:v>13.5</c:v>
                </c:pt>
                <c:pt idx="332">
                  <c:v>19.666666666666664</c:v>
                </c:pt>
                <c:pt idx="333">
                  <c:v>12</c:v>
                </c:pt>
                <c:pt idx="334">
                  <c:v>10.799999999999999</c:v>
                </c:pt>
                <c:pt idx="335">
                  <c:v>14.749999999999998</c:v>
                </c:pt>
                <c:pt idx="336">
                  <c:v>11.799999999999999</c:v>
                </c:pt>
                <c:pt idx="337">
                  <c:v>31.4</c:v>
                </c:pt>
                <c:pt idx="338">
                  <c:v>36.428571428571431</c:v>
                </c:pt>
                <c:pt idx="339">
                  <c:v>34.333333333333329</c:v>
                </c:pt>
                <c:pt idx="340">
                  <c:v>26.166666666666668</c:v>
                </c:pt>
                <c:pt idx="341">
                  <c:v>31.875</c:v>
                </c:pt>
                <c:pt idx="342">
                  <c:v>22.428571428571427</c:v>
                </c:pt>
                <c:pt idx="343">
                  <c:v>29.428571428571427</c:v>
                </c:pt>
                <c:pt idx="344">
                  <c:v>19.625</c:v>
                </c:pt>
                <c:pt idx="345">
                  <c:v>43.428571428571423</c:v>
                </c:pt>
                <c:pt idx="346">
                  <c:v>17.444444444444446</c:v>
                </c:pt>
                <c:pt idx="347">
                  <c:v>28.333333333333336</c:v>
                </c:pt>
                <c:pt idx="348">
                  <c:v>25.749999999999996</c:v>
                </c:pt>
                <c:pt idx="349">
                  <c:v>15.7</c:v>
                </c:pt>
                <c:pt idx="350">
                  <c:v>22.888888888888889</c:v>
                </c:pt>
                <c:pt idx="351">
                  <c:v>25.5</c:v>
                </c:pt>
                <c:pt idx="352">
                  <c:v>20.599999999999998</c:v>
                </c:pt>
                <c:pt idx="353">
                  <c:v>36</c:v>
                </c:pt>
                <c:pt idx="354">
                  <c:v>38</c:v>
                </c:pt>
                <c:pt idx="355">
                  <c:v>42.5</c:v>
                </c:pt>
                <c:pt idx="356">
                  <c:v>27</c:v>
                </c:pt>
                <c:pt idx="357">
                  <c:v>39.25</c:v>
                </c:pt>
                <c:pt idx="358">
                  <c:v>41.199999999999996</c:v>
                </c:pt>
                <c:pt idx="359">
                  <c:v>21.599999999999998</c:v>
                </c:pt>
                <c:pt idx="360">
                  <c:v>33.777777777777779</c:v>
                </c:pt>
                <c:pt idx="361">
                  <c:v>18</c:v>
                </c:pt>
                <c:pt idx="362">
                  <c:v>36.428571428571431</c:v>
                </c:pt>
                <c:pt idx="363">
                  <c:v>44.125</c:v>
                </c:pt>
                <c:pt idx="364">
                  <c:v>15.428571428571429</c:v>
                </c:pt>
                <c:pt idx="365">
                  <c:v>13.5</c:v>
                </c:pt>
                <c:pt idx="366">
                  <c:v>12</c:v>
                </c:pt>
                <c:pt idx="367">
                  <c:v>31.4</c:v>
                </c:pt>
                <c:pt idx="368">
                  <c:v>30.4</c:v>
                </c:pt>
                <c:pt idx="369">
                  <c:v>10.799999999999999</c:v>
                </c:pt>
                <c:pt idx="370">
                  <c:v>34.333333333333329</c:v>
                </c:pt>
                <c:pt idx="371">
                  <c:v>31.875</c:v>
                </c:pt>
                <c:pt idx="372">
                  <c:v>26.166666666666668</c:v>
                </c:pt>
                <c:pt idx="373">
                  <c:v>29.428571428571427</c:v>
                </c:pt>
                <c:pt idx="374">
                  <c:v>28.333333333333336</c:v>
                </c:pt>
                <c:pt idx="375">
                  <c:v>22.428571428571427</c:v>
                </c:pt>
                <c:pt idx="376">
                  <c:v>39.222222222222221</c:v>
                </c:pt>
                <c:pt idx="377">
                  <c:v>25.749999999999996</c:v>
                </c:pt>
                <c:pt idx="378">
                  <c:v>19.625</c:v>
                </c:pt>
                <c:pt idx="379">
                  <c:v>25.5</c:v>
                </c:pt>
                <c:pt idx="380">
                  <c:v>17.444444444444446</c:v>
                </c:pt>
                <c:pt idx="381">
                  <c:v>22.888888888888889</c:v>
                </c:pt>
                <c:pt idx="382">
                  <c:v>15.7</c:v>
                </c:pt>
                <c:pt idx="383">
                  <c:v>43.428571428571423</c:v>
                </c:pt>
                <c:pt idx="384">
                  <c:v>35.299999999999997</c:v>
                </c:pt>
                <c:pt idx="385">
                  <c:v>20.599999999999998</c:v>
                </c:pt>
                <c:pt idx="386">
                  <c:v>44.666666666666671</c:v>
                </c:pt>
                <c:pt idx="387">
                  <c:v>38</c:v>
                </c:pt>
                <c:pt idx="388">
                  <c:v>42.5</c:v>
                </c:pt>
                <c:pt idx="389">
                  <c:v>40.200000000000003</c:v>
                </c:pt>
                <c:pt idx="390">
                  <c:v>33.777777777777779</c:v>
                </c:pt>
                <c:pt idx="391">
                  <c:v>30.4</c:v>
                </c:pt>
                <c:pt idx="392">
                  <c:v>36.428571428571431</c:v>
                </c:pt>
                <c:pt idx="393">
                  <c:v>45.1</c:v>
                </c:pt>
                <c:pt idx="394">
                  <c:v>41.199999999999996</c:v>
                </c:pt>
                <c:pt idx="395">
                  <c:v>44.125</c:v>
                </c:pt>
                <c:pt idx="396">
                  <c:v>31.875</c:v>
                </c:pt>
                <c:pt idx="397">
                  <c:v>50</c:v>
                </c:pt>
                <c:pt idx="398">
                  <c:v>34.333333333333329</c:v>
                </c:pt>
                <c:pt idx="399">
                  <c:v>28.333333333333336</c:v>
                </c:pt>
                <c:pt idx="400">
                  <c:v>39.25</c:v>
                </c:pt>
                <c:pt idx="401">
                  <c:v>39.222222222222221</c:v>
                </c:pt>
                <c:pt idx="402">
                  <c:v>25.5</c:v>
                </c:pt>
                <c:pt idx="403">
                  <c:v>29.428571428571427</c:v>
                </c:pt>
                <c:pt idx="404">
                  <c:v>36</c:v>
                </c:pt>
                <c:pt idx="405">
                  <c:v>31.4</c:v>
                </c:pt>
                <c:pt idx="406">
                  <c:v>25.749999999999996</c:v>
                </c:pt>
                <c:pt idx="407">
                  <c:v>27</c:v>
                </c:pt>
                <c:pt idx="408">
                  <c:v>35.299999999999997</c:v>
                </c:pt>
                <c:pt idx="409">
                  <c:v>26.166666666666668</c:v>
                </c:pt>
                <c:pt idx="410">
                  <c:v>22.888888888888889</c:v>
                </c:pt>
                <c:pt idx="411">
                  <c:v>21.599999999999998</c:v>
                </c:pt>
                <c:pt idx="412">
                  <c:v>20.599999999999998</c:v>
                </c:pt>
                <c:pt idx="413">
                  <c:v>22.428571428571427</c:v>
                </c:pt>
                <c:pt idx="414">
                  <c:v>43.428571428571423</c:v>
                </c:pt>
                <c:pt idx="415">
                  <c:v>18</c:v>
                </c:pt>
                <c:pt idx="416">
                  <c:v>19.625</c:v>
                </c:pt>
                <c:pt idx="417">
                  <c:v>15.428571428571429</c:v>
                </c:pt>
                <c:pt idx="418">
                  <c:v>17.444444444444446</c:v>
                </c:pt>
                <c:pt idx="419">
                  <c:v>13.5</c:v>
                </c:pt>
                <c:pt idx="420">
                  <c:v>12</c:v>
                </c:pt>
                <c:pt idx="421">
                  <c:v>10.799999999999999</c:v>
                </c:pt>
                <c:pt idx="422">
                  <c:v>44.666666666666671</c:v>
                </c:pt>
                <c:pt idx="423">
                  <c:v>15.7</c:v>
                </c:pt>
                <c:pt idx="424">
                  <c:v>38</c:v>
                </c:pt>
                <c:pt idx="425">
                  <c:v>33.777777777777779</c:v>
                </c:pt>
                <c:pt idx="426">
                  <c:v>40.200000000000003</c:v>
                </c:pt>
                <c:pt idx="427">
                  <c:v>30.4</c:v>
                </c:pt>
                <c:pt idx="428">
                  <c:v>42.5</c:v>
                </c:pt>
                <c:pt idx="429">
                  <c:v>36.428571428571431</c:v>
                </c:pt>
                <c:pt idx="430">
                  <c:v>45.1</c:v>
                </c:pt>
                <c:pt idx="431">
                  <c:v>44.125</c:v>
                </c:pt>
                <c:pt idx="432">
                  <c:v>31.875</c:v>
                </c:pt>
                <c:pt idx="433">
                  <c:v>28.333333333333336</c:v>
                </c:pt>
                <c:pt idx="434">
                  <c:v>39.222222222222221</c:v>
                </c:pt>
                <c:pt idx="435">
                  <c:v>25.5</c:v>
                </c:pt>
                <c:pt idx="436">
                  <c:v>41.199999999999996</c:v>
                </c:pt>
                <c:pt idx="437">
                  <c:v>50</c:v>
                </c:pt>
                <c:pt idx="438">
                  <c:v>35.299999999999997</c:v>
                </c:pt>
                <c:pt idx="439">
                  <c:v>34.333333333333329</c:v>
                </c:pt>
                <c:pt idx="440">
                  <c:v>29.428571428571427</c:v>
                </c:pt>
                <c:pt idx="441">
                  <c:v>25.749999999999996</c:v>
                </c:pt>
                <c:pt idx="442">
                  <c:v>43.428571428571423</c:v>
                </c:pt>
                <c:pt idx="443">
                  <c:v>22.888888888888889</c:v>
                </c:pt>
                <c:pt idx="444">
                  <c:v>44.666666666666671</c:v>
                </c:pt>
                <c:pt idx="445">
                  <c:v>20.599999999999998</c:v>
                </c:pt>
                <c:pt idx="446">
                  <c:v>38</c:v>
                </c:pt>
                <c:pt idx="447">
                  <c:v>40.200000000000003</c:v>
                </c:pt>
                <c:pt idx="448">
                  <c:v>33.777777777777779</c:v>
                </c:pt>
                <c:pt idx="449">
                  <c:v>39.25</c:v>
                </c:pt>
                <c:pt idx="450">
                  <c:v>30.4</c:v>
                </c:pt>
                <c:pt idx="451">
                  <c:v>31.4</c:v>
                </c:pt>
                <c:pt idx="452">
                  <c:v>26.166666666666668</c:v>
                </c:pt>
                <c:pt idx="453">
                  <c:v>22.428571428571427</c:v>
                </c:pt>
                <c:pt idx="454">
                  <c:v>19.625</c:v>
                </c:pt>
                <c:pt idx="455">
                  <c:v>17.444444444444446</c:v>
                </c:pt>
                <c:pt idx="456">
                  <c:v>45.1</c:v>
                </c:pt>
                <c:pt idx="457">
                  <c:v>15.7</c:v>
                </c:pt>
                <c:pt idx="458">
                  <c:v>42.5</c:v>
                </c:pt>
                <c:pt idx="459">
                  <c:v>44.125</c:v>
                </c:pt>
                <c:pt idx="460">
                  <c:v>36.428571428571431</c:v>
                </c:pt>
                <c:pt idx="461">
                  <c:v>39.222222222222221</c:v>
                </c:pt>
                <c:pt idx="462">
                  <c:v>31.875</c:v>
                </c:pt>
                <c:pt idx="463">
                  <c:v>50</c:v>
                </c:pt>
                <c:pt idx="464">
                  <c:v>35.299999999999997</c:v>
                </c:pt>
                <c:pt idx="465">
                  <c:v>28.333333333333336</c:v>
                </c:pt>
                <c:pt idx="466">
                  <c:v>25.5</c:v>
                </c:pt>
                <c:pt idx="467">
                  <c:v>44.666666666666671</c:v>
                </c:pt>
                <c:pt idx="468">
                  <c:v>40.200000000000003</c:v>
                </c:pt>
                <c:pt idx="469">
                  <c:v>43.428571428571423</c:v>
                </c:pt>
                <c:pt idx="470">
                  <c:v>41.199999999999996</c:v>
                </c:pt>
                <c:pt idx="471">
                  <c:v>38</c:v>
                </c:pt>
                <c:pt idx="472">
                  <c:v>34.333333333333329</c:v>
                </c:pt>
                <c:pt idx="473">
                  <c:v>33.777777777777779</c:v>
                </c:pt>
                <c:pt idx="474">
                  <c:v>29.428571428571427</c:v>
                </c:pt>
                <c:pt idx="475">
                  <c:v>30.4</c:v>
                </c:pt>
                <c:pt idx="476">
                  <c:v>25.749999999999996</c:v>
                </c:pt>
                <c:pt idx="477">
                  <c:v>22.888888888888889</c:v>
                </c:pt>
                <c:pt idx="478">
                  <c:v>20.599999999999998</c:v>
                </c:pt>
                <c:pt idx="479">
                  <c:v>45.1</c:v>
                </c:pt>
                <c:pt idx="480">
                  <c:v>44.125</c:v>
                </c:pt>
                <c:pt idx="481">
                  <c:v>50</c:v>
                </c:pt>
                <c:pt idx="482">
                  <c:v>39.222222222222221</c:v>
                </c:pt>
                <c:pt idx="483">
                  <c:v>35.299999999999997</c:v>
                </c:pt>
                <c:pt idx="484">
                  <c:v>42.5</c:v>
                </c:pt>
                <c:pt idx="485">
                  <c:v>36.428571428571431</c:v>
                </c:pt>
                <c:pt idx="486">
                  <c:v>31.875</c:v>
                </c:pt>
                <c:pt idx="487">
                  <c:v>28.333333333333336</c:v>
                </c:pt>
                <c:pt idx="488">
                  <c:v>25.5</c:v>
                </c:pt>
                <c:pt idx="489">
                  <c:v>44.666666666666671</c:v>
                </c:pt>
                <c:pt idx="490">
                  <c:v>40.200000000000003</c:v>
                </c:pt>
                <c:pt idx="491">
                  <c:v>45.1</c:v>
                </c:pt>
                <c:pt idx="492">
                  <c:v>43.428571428571423</c:v>
                </c:pt>
                <c:pt idx="493">
                  <c:v>38</c:v>
                </c:pt>
                <c:pt idx="494">
                  <c:v>33.777777777777779</c:v>
                </c:pt>
                <c:pt idx="495">
                  <c:v>30.4</c:v>
                </c:pt>
                <c:pt idx="496">
                  <c:v>50</c:v>
                </c:pt>
                <c:pt idx="497">
                  <c:v>44.125</c:v>
                </c:pt>
                <c:pt idx="498">
                  <c:v>39.222222222222221</c:v>
                </c:pt>
                <c:pt idx="499">
                  <c:v>35.299999999999997</c:v>
                </c:pt>
                <c:pt idx="500">
                  <c:v>44.666666666666671</c:v>
                </c:pt>
                <c:pt idx="501">
                  <c:v>40.200000000000003</c:v>
                </c:pt>
                <c:pt idx="502">
                  <c:v>45.1</c:v>
                </c:pt>
                <c:pt idx="503">
                  <c:v>50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29.499999999999996</c:v>
                </c:pt>
                <c:pt idx="511">
                  <c:v>19.666666666666664</c:v>
                </c:pt>
                <c:pt idx="512">
                  <c:v>14.749999999999998</c:v>
                </c:pt>
                <c:pt idx="513">
                  <c:v>11.799999999999999</c:v>
                </c:pt>
                <c:pt idx="514">
                  <c:v>29.499999999999996</c:v>
                </c:pt>
                <c:pt idx="515">
                  <c:v>19.666666666666664</c:v>
                </c:pt>
                <c:pt idx="516">
                  <c:v>14.749999999999998</c:v>
                </c:pt>
                <c:pt idx="517">
                  <c:v>11.799999999999999</c:v>
                </c:pt>
                <c:pt idx="518">
                  <c:v>29.499999999999996</c:v>
                </c:pt>
                <c:pt idx="519">
                  <c:v>19.666666666666664</c:v>
                </c:pt>
                <c:pt idx="520">
                  <c:v>14.749999999999998</c:v>
                </c:pt>
                <c:pt idx="521">
                  <c:v>36</c:v>
                </c:pt>
                <c:pt idx="522">
                  <c:v>11.799999999999999</c:v>
                </c:pt>
                <c:pt idx="523">
                  <c:v>27</c:v>
                </c:pt>
                <c:pt idx="524">
                  <c:v>29.499999999999996</c:v>
                </c:pt>
                <c:pt idx="525">
                  <c:v>21.599999999999998</c:v>
                </c:pt>
                <c:pt idx="526">
                  <c:v>19.666666666666664</c:v>
                </c:pt>
                <c:pt idx="527">
                  <c:v>18</c:v>
                </c:pt>
                <c:pt idx="528">
                  <c:v>14.749999999999998</c:v>
                </c:pt>
                <c:pt idx="529">
                  <c:v>15.428571428571429</c:v>
                </c:pt>
                <c:pt idx="530">
                  <c:v>36</c:v>
                </c:pt>
                <c:pt idx="531">
                  <c:v>11.799999999999999</c:v>
                </c:pt>
                <c:pt idx="532">
                  <c:v>13.5</c:v>
                </c:pt>
                <c:pt idx="533">
                  <c:v>12</c:v>
                </c:pt>
                <c:pt idx="534">
                  <c:v>10.799999999999999</c:v>
                </c:pt>
                <c:pt idx="535">
                  <c:v>27</c:v>
                </c:pt>
                <c:pt idx="536">
                  <c:v>39.25</c:v>
                </c:pt>
                <c:pt idx="537">
                  <c:v>21.599999999999998</c:v>
                </c:pt>
                <c:pt idx="538">
                  <c:v>18</c:v>
                </c:pt>
                <c:pt idx="539">
                  <c:v>15.428571428571429</c:v>
                </c:pt>
                <c:pt idx="540">
                  <c:v>13.5</c:v>
                </c:pt>
                <c:pt idx="541">
                  <c:v>12</c:v>
                </c:pt>
                <c:pt idx="542">
                  <c:v>29.499999999999996</c:v>
                </c:pt>
                <c:pt idx="543">
                  <c:v>10.799999999999999</c:v>
                </c:pt>
                <c:pt idx="544">
                  <c:v>31.4</c:v>
                </c:pt>
                <c:pt idx="545">
                  <c:v>36</c:v>
                </c:pt>
                <c:pt idx="546">
                  <c:v>19.666666666666664</c:v>
                </c:pt>
                <c:pt idx="547">
                  <c:v>14.749999999999998</c:v>
                </c:pt>
                <c:pt idx="548">
                  <c:v>26.166666666666668</c:v>
                </c:pt>
                <c:pt idx="549">
                  <c:v>11.799999999999999</c:v>
                </c:pt>
                <c:pt idx="550">
                  <c:v>27</c:v>
                </c:pt>
                <c:pt idx="551">
                  <c:v>22.428571428571427</c:v>
                </c:pt>
                <c:pt idx="552">
                  <c:v>21.599999999999998</c:v>
                </c:pt>
                <c:pt idx="553">
                  <c:v>19.625</c:v>
                </c:pt>
                <c:pt idx="554">
                  <c:v>39.25</c:v>
                </c:pt>
                <c:pt idx="555">
                  <c:v>18</c:v>
                </c:pt>
                <c:pt idx="556">
                  <c:v>17.444444444444446</c:v>
                </c:pt>
                <c:pt idx="557">
                  <c:v>41.199999999999996</c:v>
                </c:pt>
                <c:pt idx="558">
                  <c:v>15.428571428571429</c:v>
                </c:pt>
                <c:pt idx="559">
                  <c:v>15.7</c:v>
                </c:pt>
                <c:pt idx="560">
                  <c:v>13.5</c:v>
                </c:pt>
                <c:pt idx="561">
                  <c:v>12</c:v>
                </c:pt>
                <c:pt idx="562">
                  <c:v>10.799999999999999</c:v>
                </c:pt>
                <c:pt idx="563">
                  <c:v>31.4</c:v>
                </c:pt>
                <c:pt idx="564">
                  <c:v>34.333333333333329</c:v>
                </c:pt>
                <c:pt idx="565">
                  <c:v>26.166666666666668</c:v>
                </c:pt>
                <c:pt idx="566">
                  <c:v>36</c:v>
                </c:pt>
                <c:pt idx="567">
                  <c:v>22.428571428571427</c:v>
                </c:pt>
                <c:pt idx="568">
                  <c:v>29.428571428571427</c:v>
                </c:pt>
                <c:pt idx="569">
                  <c:v>19.625</c:v>
                </c:pt>
                <c:pt idx="570">
                  <c:v>27</c:v>
                </c:pt>
                <c:pt idx="571">
                  <c:v>17.444444444444446</c:v>
                </c:pt>
                <c:pt idx="572">
                  <c:v>25.749999999999996</c:v>
                </c:pt>
                <c:pt idx="573">
                  <c:v>15.7</c:v>
                </c:pt>
                <c:pt idx="574">
                  <c:v>21.599999999999998</c:v>
                </c:pt>
                <c:pt idx="575">
                  <c:v>42.5</c:v>
                </c:pt>
                <c:pt idx="576">
                  <c:v>22.888888888888889</c:v>
                </c:pt>
                <c:pt idx="577">
                  <c:v>18</c:v>
                </c:pt>
                <c:pt idx="578">
                  <c:v>29.499999999999996</c:v>
                </c:pt>
                <c:pt idx="579">
                  <c:v>39.25</c:v>
                </c:pt>
                <c:pt idx="580">
                  <c:v>15.428571428571429</c:v>
                </c:pt>
                <c:pt idx="581">
                  <c:v>20.599999999999998</c:v>
                </c:pt>
                <c:pt idx="582">
                  <c:v>41.199999999999996</c:v>
                </c:pt>
                <c:pt idx="583">
                  <c:v>13.5</c:v>
                </c:pt>
                <c:pt idx="584">
                  <c:v>19.666666666666664</c:v>
                </c:pt>
                <c:pt idx="585">
                  <c:v>12</c:v>
                </c:pt>
                <c:pt idx="586">
                  <c:v>10.799999999999999</c:v>
                </c:pt>
                <c:pt idx="587">
                  <c:v>14.749999999999998</c:v>
                </c:pt>
                <c:pt idx="588">
                  <c:v>11.799999999999999</c:v>
                </c:pt>
                <c:pt idx="589">
                  <c:v>31.4</c:v>
                </c:pt>
                <c:pt idx="590">
                  <c:v>36.428571428571431</c:v>
                </c:pt>
                <c:pt idx="591">
                  <c:v>34.333333333333329</c:v>
                </c:pt>
                <c:pt idx="592">
                  <c:v>26.166666666666668</c:v>
                </c:pt>
                <c:pt idx="593">
                  <c:v>31.875</c:v>
                </c:pt>
                <c:pt idx="594">
                  <c:v>22.428571428571427</c:v>
                </c:pt>
                <c:pt idx="595">
                  <c:v>29.428571428571427</c:v>
                </c:pt>
                <c:pt idx="596">
                  <c:v>19.625</c:v>
                </c:pt>
                <c:pt idx="597">
                  <c:v>43.428571428571423</c:v>
                </c:pt>
                <c:pt idx="598">
                  <c:v>17.444444444444446</c:v>
                </c:pt>
                <c:pt idx="599">
                  <c:v>28.333333333333336</c:v>
                </c:pt>
                <c:pt idx="600">
                  <c:v>25.749999999999996</c:v>
                </c:pt>
                <c:pt idx="601">
                  <c:v>15.7</c:v>
                </c:pt>
                <c:pt idx="602">
                  <c:v>22.888888888888889</c:v>
                </c:pt>
                <c:pt idx="603">
                  <c:v>25.5</c:v>
                </c:pt>
                <c:pt idx="604">
                  <c:v>20.599999999999998</c:v>
                </c:pt>
                <c:pt idx="605">
                  <c:v>36</c:v>
                </c:pt>
                <c:pt idx="606">
                  <c:v>38</c:v>
                </c:pt>
                <c:pt idx="607">
                  <c:v>42.5</c:v>
                </c:pt>
                <c:pt idx="608">
                  <c:v>27</c:v>
                </c:pt>
                <c:pt idx="609">
                  <c:v>39.25</c:v>
                </c:pt>
                <c:pt idx="610">
                  <c:v>41.199999999999996</c:v>
                </c:pt>
                <c:pt idx="611">
                  <c:v>21.599999999999998</c:v>
                </c:pt>
                <c:pt idx="612">
                  <c:v>33.777777777777779</c:v>
                </c:pt>
                <c:pt idx="613">
                  <c:v>18</c:v>
                </c:pt>
                <c:pt idx="614">
                  <c:v>36.428571428571431</c:v>
                </c:pt>
                <c:pt idx="615">
                  <c:v>44.125</c:v>
                </c:pt>
                <c:pt idx="616">
                  <c:v>15.428571428571429</c:v>
                </c:pt>
                <c:pt idx="617">
                  <c:v>13.5</c:v>
                </c:pt>
                <c:pt idx="618">
                  <c:v>12</c:v>
                </c:pt>
                <c:pt idx="619">
                  <c:v>31.4</c:v>
                </c:pt>
                <c:pt idx="620">
                  <c:v>30.4</c:v>
                </c:pt>
                <c:pt idx="621">
                  <c:v>10.799999999999999</c:v>
                </c:pt>
                <c:pt idx="622">
                  <c:v>34.333333333333329</c:v>
                </c:pt>
                <c:pt idx="623">
                  <c:v>31.875</c:v>
                </c:pt>
                <c:pt idx="624">
                  <c:v>26.166666666666668</c:v>
                </c:pt>
                <c:pt idx="625">
                  <c:v>29.428571428571427</c:v>
                </c:pt>
                <c:pt idx="626">
                  <c:v>28.333333333333336</c:v>
                </c:pt>
                <c:pt idx="627">
                  <c:v>22.428571428571427</c:v>
                </c:pt>
                <c:pt idx="628">
                  <c:v>39.222222222222221</c:v>
                </c:pt>
                <c:pt idx="629">
                  <c:v>25.749999999999996</c:v>
                </c:pt>
                <c:pt idx="630">
                  <c:v>19.625</c:v>
                </c:pt>
                <c:pt idx="631">
                  <c:v>25.5</c:v>
                </c:pt>
                <c:pt idx="632">
                  <c:v>17.444444444444446</c:v>
                </c:pt>
                <c:pt idx="633">
                  <c:v>22.888888888888889</c:v>
                </c:pt>
                <c:pt idx="634">
                  <c:v>15.7</c:v>
                </c:pt>
                <c:pt idx="635">
                  <c:v>43.428571428571423</c:v>
                </c:pt>
                <c:pt idx="636">
                  <c:v>35.299999999999997</c:v>
                </c:pt>
                <c:pt idx="637">
                  <c:v>20.599999999999998</c:v>
                </c:pt>
                <c:pt idx="638">
                  <c:v>44.666666666666671</c:v>
                </c:pt>
                <c:pt idx="639">
                  <c:v>38</c:v>
                </c:pt>
                <c:pt idx="640">
                  <c:v>42.5</c:v>
                </c:pt>
                <c:pt idx="641">
                  <c:v>40.200000000000003</c:v>
                </c:pt>
                <c:pt idx="642">
                  <c:v>33.777777777777779</c:v>
                </c:pt>
                <c:pt idx="643">
                  <c:v>30.4</c:v>
                </c:pt>
                <c:pt idx="644">
                  <c:v>36.428571428571431</c:v>
                </c:pt>
                <c:pt idx="645">
                  <c:v>45.1</c:v>
                </c:pt>
                <c:pt idx="646">
                  <c:v>41.199999999999996</c:v>
                </c:pt>
                <c:pt idx="647">
                  <c:v>44.125</c:v>
                </c:pt>
                <c:pt idx="648">
                  <c:v>31.875</c:v>
                </c:pt>
                <c:pt idx="649">
                  <c:v>50</c:v>
                </c:pt>
                <c:pt idx="650">
                  <c:v>34.333333333333329</c:v>
                </c:pt>
                <c:pt idx="651">
                  <c:v>28.333333333333336</c:v>
                </c:pt>
                <c:pt idx="652">
                  <c:v>39.25</c:v>
                </c:pt>
                <c:pt idx="653">
                  <c:v>39.222222222222221</c:v>
                </c:pt>
                <c:pt idx="654">
                  <c:v>25.5</c:v>
                </c:pt>
                <c:pt idx="655">
                  <c:v>29.428571428571427</c:v>
                </c:pt>
                <c:pt idx="656">
                  <c:v>36</c:v>
                </c:pt>
                <c:pt idx="657">
                  <c:v>31.4</c:v>
                </c:pt>
                <c:pt idx="658">
                  <c:v>25.749999999999996</c:v>
                </c:pt>
                <c:pt idx="659">
                  <c:v>27</c:v>
                </c:pt>
                <c:pt idx="660">
                  <c:v>35.299999999999997</c:v>
                </c:pt>
                <c:pt idx="661">
                  <c:v>26.166666666666668</c:v>
                </c:pt>
                <c:pt idx="662">
                  <c:v>22.888888888888889</c:v>
                </c:pt>
                <c:pt idx="663">
                  <c:v>21.599999999999998</c:v>
                </c:pt>
                <c:pt idx="664">
                  <c:v>20.599999999999998</c:v>
                </c:pt>
                <c:pt idx="665">
                  <c:v>22.428571428571427</c:v>
                </c:pt>
                <c:pt idx="666">
                  <c:v>43.428571428571423</c:v>
                </c:pt>
                <c:pt idx="667">
                  <c:v>18</c:v>
                </c:pt>
                <c:pt idx="668">
                  <c:v>19.625</c:v>
                </c:pt>
                <c:pt idx="669">
                  <c:v>15.428571428571429</c:v>
                </c:pt>
                <c:pt idx="670">
                  <c:v>13.5</c:v>
                </c:pt>
                <c:pt idx="671">
                  <c:v>17.444444444444446</c:v>
                </c:pt>
                <c:pt idx="672">
                  <c:v>12</c:v>
                </c:pt>
                <c:pt idx="673">
                  <c:v>10.799999999999999</c:v>
                </c:pt>
                <c:pt idx="674">
                  <c:v>44.666666666666671</c:v>
                </c:pt>
                <c:pt idx="675">
                  <c:v>15.7</c:v>
                </c:pt>
                <c:pt idx="676">
                  <c:v>38</c:v>
                </c:pt>
                <c:pt idx="677">
                  <c:v>33.777777777777779</c:v>
                </c:pt>
                <c:pt idx="678">
                  <c:v>40.200000000000003</c:v>
                </c:pt>
                <c:pt idx="679">
                  <c:v>30.4</c:v>
                </c:pt>
                <c:pt idx="680">
                  <c:v>42.5</c:v>
                </c:pt>
                <c:pt idx="681">
                  <c:v>36.428571428571431</c:v>
                </c:pt>
                <c:pt idx="682">
                  <c:v>45.1</c:v>
                </c:pt>
                <c:pt idx="683">
                  <c:v>44.125</c:v>
                </c:pt>
                <c:pt idx="684">
                  <c:v>31.875</c:v>
                </c:pt>
                <c:pt idx="685">
                  <c:v>28.333333333333336</c:v>
                </c:pt>
                <c:pt idx="686">
                  <c:v>39.222222222222221</c:v>
                </c:pt>
                <c:pt idx="687">
                  <c:v>25.5</c:v>
                </c:pt>
                <c:pt idx="688">
                  <c:v>41.199999999999996</c:v>
                </c:pt>
                <c:pt idx="689">
                  <c:v>50</c:v>
                </c:pt>
                <c:pt idx="690">
                  <c:v>35.299999999999997</c:v>
                </c:pt>
                <c:pt idx="691">
                  <c:v>34.333333333333329</c:v>
                </c:pt>
                <c:pt idx="692">
                  <c:v>29.428571428571427</c:v>
                </c:pt>
                <c:pt idx="693">
                  <c:v>25.749999999999996</c:v>
                </c:pt>
                <c:pt idx="694">
                  <c:v>43.428571428571423</c:v>
                </c:pt>
                <c:pt idx="695">
                  <c:v>22.888888888888889</c:v>
                </c:pt>
                <c:pt idx="696">
                  <c:v>44.666666666666671</c:v>
                </c:pt>
                <c:pt idx="697">
                  <c:v>20.599999999999998</c:v>
                </c:pt>
                <c:pt idx="698">
                  <c:v>38</c:v>
                </c:pt>
                <c:pt idx="699">
                  <c:v>40.200000000000003</c:v>
                </c:pt>
                <c:pt idx="700">
                  <c:v>33.777777777777779</c:v>
                </c:pt>
                <c:pt idx="701">
                  <c:v>39.25</c:v>
                </c:pt>
                <c:pt idx="702">
                  <c:v>30.4</c:v>
                </c:pt>
                <c:pt idx="703">
                  <c:v>31.4</c:v>
                </c:pt>
                <c:pt idx="704">
                  <c:v>26.166666666666668</c:v>
                </c:pt>
                <c:pt idx="705">
                  <c:v>22.428571428571427</c:v>
                </c:pt>
                <c:pt idx="706">
                  <c:v>19.625</c:v>
                </c:pt>
                <c:pt idx="707">
                  <c:v>17.444444444444446</c:v>
                </c:pt>
                <c:pt idx="708">
                  <c:v>45.1</c:v>
                </c:pt>
                <c:pt idx="709">
                  <c:v>15.7</c:v>
                </c:pt>
                <c:pt idx="710">
                  <c:v>42.5</c:v>
                </c:pt>
                <c:pt idx="711">
                  <c:v>44.125</c:v>
                </c:pt>
                <c:pt idx="712">
                  <c:v>36.428571428571431</c:v>
                </c:pt>
                <c:pt idx="713">
                  <c:v>39.222222222222221</c:v>
                </c:pt>
                <c:pt idx="714">
                  <c:v>31.875</c:v>
                </c:pt>
                <c:pt idx="715">
                  <c:v>50</c:v>
                </c:pt>
                <c:pt idx="716">
                  <c:v>35.299999999999997</c:v>
                </c:pt>
                <c:pt idx="717">
                  <c:v>28.333333333333336</c:v>
                </c:pt>
                <c:pt idx="718">
                  <c:v>25.5</c:v>
                </c:pt>
                <c:pt idx="719">
                  <c:v>44.666666666666671</c:v>
                </c:pt>
                <c:pt idx="720">
                  <c:v>40.200000000000003</c:v>
                </c:pt>
                <c:pt idx="721">
                  <c:v>43.428571428571423</c:v>
                </c:pt>
                <c:pt idx="722">
                  <c:v>41.199999999999996</c:v>
                </c:pt>
                <c:pt idx="723">
                  <c:v>38</c:v>
                </c:pt>
                <c:pt idx="724">
                  <c:v>34.333333333333329</c:v>
                </c:pt>
                <c:pt idx="725">
                  <c:v>33.777777777777779</c:v>
                </c:pt>
                <c:pt idx="726">
                  <c:v>29.428571428571427</c:v>
                </c:pt>
                <c:pt idx="727">
                  <c:v>30.4</c:v>
                </c:pt>
                <c:pt idx="728">
                  <c:v>25.749999999999996</c:v>
                </c:pt>
                <c:pt idx="729">
                  <c:v>22.888888888888889</c:v>
                </c:pt>
                <c:pt idx="730">
                  <c:v>20.599999999999998</c:v>
                </c:pt>
                <c:pt idx="731">
                  <c:v>45.1</c:v>
                </c:pt>
                <c:pt idx="732">
                  <c:v>44.125</c:v>
                </c:pt>
                <c:pt idx="733">
                  <c:v>50</c:v>
                </c:pt>
                <c:pt idx="734">
                  <c:v>39.222222222222221</c:v>
                </c:pt>
                <c:pt idx="735">
                  <c:v>35.299999999999997</c:v>
                </c:pt>
                <c:pt idx="736">
                  <c:v>42.5</c:v>
                </c:pt>
                <c:pt idx="737">
                  <c:v>36.428571428571431</c:v>
                </c:pt>
                <c:pt idx="738">
                  <c:v>31.875</c:v>
                </c:pt>
                <c:pt idx="739">
                  <c:v>28.333333333333336</c:v>
                </c:pt>
                <c:pt idx="740">
                  <c:v>25.5</c:v>
                </c:pt>
                <c:pt idx="741">
                  <c:v>44.666666666666671</c:v>
                </c:pt>
                <c:pt idx="742">
                  <c:v>40.200000000000003</c:v>
                </c:pt>
                <c:pt idx="743">
                  <c:v>45.1</c:v>
                </c:pt>
                <c:pt idx="744">
                  <c:v>43.428571428571423</c:v>
                </c:pt>
                <c:pt idx="745">
                  <c:v>38</c:v>
                </c:pt>
                <c:pt idx="746">
                  <c:v>33.777777777777779</c:v>
                </c:pt>
                <c:pt idx="747">
                  <c:v>30.4</c:v>
                </c:pt>
                <c:pt idx="748">
                  <c:v>50</c:v>
                </c:pt>
                <c:pt idx="749">
                  <c:v>44.125</c:v>
                </c:pt>
                <c:pt idx="750">
                  <c:v>39.222222222222221</c:v>
                </c:pt>
                <c:pt idx="751">
                  <c:v>35.299999999999997</c:v>
                </c:pt>
                <c:pt idx="752">
                  <c:v>44.666666666666671</c:v>
                </c:pt>
                <c:pt idx="753">
                  <c:v>40.200000000000003</c:v>
                </c:pt>
                <c:pt idx="754">
                  <c:v>45.1</c:v>
                </c:pt>
                <c:pt idx="755">
                  <c:v>50</c:v>
                </c:pt>
              </c:numCache>
            </c:numRef>
          </c:xVal>
          <c:yVal>
            <c:numRef>
              <c:f>curvature_reginfos!$AD$2:$AD$757</c:f>
              <c:numCache>
                <c:formatCode>General</c:formatCode>
                <c:ptCount val="756"/>
                <c:pt idx="0">
                  <c:v>1.0323200234037544E-2</c:v>
                </c:pt>
                <c:pt idx="1">
                  <c:v>8.6788383484706737E-3</c:v>
                </c:pt>
                <c:pt idx="2">
                  <c:v>7.15478463781174E-3</c:v>
                </c:pt>
                <c:pt idx="3">
                  <c:v>5.7567643000922654E-3</c:v>
                </c:pt>
                <c:pt idx="4">
                  <c:v>4.4092302228015082E-3</c:v>
                </c:pt>
                <c:pt idx="5">
                  <c:v>3.1722859049306161E-3</c:v>
                </c:pt>
                <c:pt idx="6">
                  <c:v>9.4991329484191145E-3</c:v>
                </c:pt>
                <c:pt idx="7">
                  <c:v>9.7784646117646794E-3</c:v>
                </c:pt>
                <c:pt idx="8">
                  <c:v>1.0025868918328251E-2</c:v>
                </c:pt>
                <c:pt idx="9">
                  <c:v>1.018985795715131E-2</c:v>
                </c:pt>
                <c:pt idx="10">
                  <c:v>7.8758901396960221E-3</c:v>
                </c:pt>
                <c:pt idx="11">
                  <c:v>8.2033032406808627E-3</c:v>
                </c:pt>
                <c:pt idx="12">
                  <c:v>8.3762225507555983E-3</c:v>
                </c:pt>
                <c:pt idx="13">
                  <c:v>8.5444594400374933E-3</c:v>
                </c:pt>
                <c:pt idx="14">
                  <c:v>6.4678232751631511E-3</c:v>
                </c:pt>
                <c:pt idx="15">
                  <c:v>6.7710598769414355E-3</c:v>
                </c:pt>
                <c:pt idx="16">
                  <c:v>6.9828838413085736E-3</c:v>
                </c:pt>
                <c:pt idx="17">
                  <c:v>9.4483341658939055E-3</c:v>
                </c:pt>
                <c:pt idx="18">
                  <c:v>7.124225540421472E-3</c:v>
                </c:pt>
                <c:pt idx="19">
                  <c:v>9.5474280899750952E-3</c:v>
                </c:pt>
                <c:pt idx="20">
                  <c:v>5.2886542027218569E-3</c:v>
                </c:pt>
                <c:pt idx="21">
                  <c:v>9.7025783570421076E-3</c:v>
                </c:pt>
                <c:pt idx="22">
                  <c:v>5.5028853338020571E-3</c:v>
                </c:pt>
                <c:pt idx="23">
                  <c:v>9.8493989933307047E-3</c:v>
                </c:pt>
                <c:pt idx="24">
                  <c:v>5.6156807918102307E-3</c:v>
                </c:pt>
                <c:pt idx="25">
                  <c:v>9.9637912920840545E-3</c:v>
                </c:pt>
                <c:pt idx="26">
                  <c:v>7.7195952143810677E-3</c:v>
                </c:pt>
                <c:pt idx="27">
                  <c:v>5.670816260821037E-3</c:v>
                </c:pt>
                <c:pt idx="28">
                  <c:v>1.0070564950175068E-2</c:v>
                </c:pt>
                <c:pt idx="29">
                  <c:v>1.0146114900008921E-2</c:v>
                </c:pt>
                <c:pt idx="30">
                  <c:v>1.0263780714641233E-2</c:v>
                </c:pt>
                <c:pt idx="31">
                  <c:v>7.9535730787101497E-3</c:v>
                </c:pt>
                <c:pt idx="32">
                  <c:v>9.4586379466398574E-3</c:v>
                </c:pt>
                <c:pt idx="33">
                  <c:v>8.133632458065379E-3</c:v>
                </c:pt>
                <c:pt idx="34">
                  <c:v>8.29100998108925E-3</c:v>
                </c:pt>
                <c:pt idx="35">
                  <c:v>8.3947278539144455E-3</c:v>
                </c:pt>
                <c:pt idx="36">
                  <c:v>8.5260422586130782E-3</c:v>
                </c:pt>
                <c:pt idx="37">
                  <c:v>8.5327525768427535E-3</c:v>
                </c:pt>
                <c:pt idx="38">
                  <c:v>4.0651117776569655E-3</c:v>
                </c:pt>
                <c:pt idx="39">
                  <c:v>8.6058899104443955E-3</c:v>
                </c:pt>
                <c:pt idx="40">
                  <c:v>9.4602655964680059E-3</c:v>
                </c:pt>
                <c:pt idx="41">
                  <c:v>6.3268329524014157E-3</c:v>
                </c:pt>
                <c:pt idx="42">
                  <c:v>4.2406124278634534E-3</c:v>
                </c:pt>
                <c:pt idx="43">
                  <c:v>4.2890746205259869E-3</c:v>
                </c:pt>
                <c:pt idx="44">
                  <c:v>9.625536490192009E-3</c:v>
                </c:pt>
                <c:pt idx="45">
                  <c:v>4.370942186500232E-3</c:v>
                </c:pt>
                <c:pt idx="46">
                  <c:v>6.5667906482029144E-3</c:v>
                </c:pt>
                <c:pt idx="47">
                  <c:v>9.7104897153239243E-3</c:v>
                </c:pt>
                <c:pt idx="48">
                  <c:v>6.7210765246555389E-3</c:v>
                </c:pt>
                <c:pt idx="49">
                  <c:v>9.7317433075137308E-3</c:v>
                </c:pt>
                <c:pt idx="50">
                  <c:v>7.6432790667598349E-3</c:v>
                </c:pt>
                <c:pt idx="51">
                  <c:v>6.8480693934604119E-3</c:v>
                </c:pt>
                <c:pt idx="52">
                  <c:v>9.9317034782361487E-3</c:v>
                </c:pt>
                <c:pt idx="53">
                  <c:v>9.4562349601757939E-3</c:v>
                </c:pt>
                <c:pt idx="54">
                  <c:v>6.9497760943411152E-3</c:v>
                </c:pt>
                <c:pt idx="55">
                  <c:v>9.7337852497160725E-3</c:v>
                </c:pt>
                <c:pt idx="56">
                  <c:v>7.0045625490162281E-3</c:v>
                </c:pt>
                <c:pt idx="57">
                  <c:v>7.1063095944901384E-3</c:v>
                </c:pt>
                <c:pt idx="58">
                  <c:v>7.1958189344318371E-3</c:v>
                </c:pt>
                <c:pt idx="59">
                  <c:v>7.892209513871937E-3</c:v>
                </c:pt>
                <c:pt idx="60">
                  <c:v>9.4533879083034122E-3</c:v>
                </c:pt>
                <c:pt idx="61">
                  <c:v>8.0009939705410864E-3</c:v>
                </c:pt>
                <c:pt idx="62">
                  <c:v>5.1457190313843638E-3</c:v>
                </c:pt>
                <c:pt idx="63">
                  <c:v>8.0022423331061535E-3</c:v>
                </c:pt>
                <c:pt idx="64">
                  <c:v>9.4665761922264925E-3</c:v>
                </c:pt>
                <c:pt idx="65">
                  <c:v>8.1758982339198046E-3</c:v>
                </c:pt>
                <c:pt idx="66">
                  <c:v>5.3034699941592045E-3</c:v>
                </c:pt>
                <c:pt idx="67">
                  <c:v>8.3692267964009786E-3</c:v>
                </c:pt>
                <c:pt idx="68">
                  <c:v>9.4949574107132065E-3</c:v>
                </c:pt>
                <c:pt idx="69">
                  <c:v>8.4314933149622108E-3</c:v>
                </c:pt>
                <c:pt idx="70">
                  <c:v>5.4214693413727538E-3</c:v>
                </c:pt>
                <c:pt idx="71">
                  <c:v>9.5207895363610857E-3</c:v>
                </c:pt>
                <c:pt idx="72">
                  <c:v>9.674732249871025E-3</c:v>
                </c:pt>
                <c:pt idx="73">
                  <c:v>5.5438453333289429E-3</c:v>
                </c:pt>
                <c:pt idx="74">
                  <c:v>2.9823844657938668E-3</c:v>
                </c:pt>
                <c:pt idx="75">
                  <c:v>6.2819635260971257E-3</c:v>
                </c:pt>
                <c:pt idx="76">
                  <c:v>5.541242024263161E-3</c:v>
                </c:pt>
                <c:pt idx="77">
                  <c:v>9.8089206701400464E-3</c:v>
                </c:pt>
                <c:pt idx="78">
                  <c:v>7.6106843468592934E-3</c:v>
                </c:pt>
                <c:pt idx="79">
                  <c:v>5.6062655870479016E-3</c:v>
                </c:pt>
                <c:pt idx="80">
                  <c:v>3.0301208215058641E-3</c:v>
                </c:pt>
                <c:pt idx="81">
                  <c:v>5.6846728281420749E-3</c:v>
                </c:pt>
                <c:pt idx="82">
                  <c:v>5.6802608006889322E-3</c:v>
                </c:pt>
                <c:pt idx="83">
                  <c:v>3.1023746627742012E-3</c:v>
                </c:pt>
                <c:pt idx="84">
                  <c:v>3.0972543150726579E-3</c:v>
                </c:pt>
                <c:pt idx="85">
                  <c:v>6.4122585682737272E-3</c:v>
                </c:pt>
                <c:pt idx="86">
                  <c:v>9.4523977132610452E-3</c:v>
                </c:pt>
                <c:pt idx="87">
                  <c:v>7.763863653741078E-3</c:v>
                </c:pt>
                <c:pt idx="88">
                  <c:v>6.6139397121480568E-3</c:v>
                </c:pt>
                <c:pt idx="89">
                  <c:v>9.4916147034384401E-3</c:v>
                </c:pt>
                <c:pt idx="90">
                  <c:v>6.7231702251622401E-3</c:v>
                </c:pt>
                <c:pt idx="91">
                  <c:v>7.8438141115841926E-3</c:v>
                </c:pt>
                <c:pt idx="92">
                  <c:v>6.7052418759687453E-3</c:v>
                </c:pt>
                <c:pt idx="93">
                  <c:v>9.5616269622051751E-3</c:v>
                </c:pt>
                <c:pt idx="94">
                  <c:v>6.8582830042651947E-3</c:v>
                </c:pt>
                <c:pt idx="95">
                  <c:v>9.561548193026145E-3</c:v>
                </c:pt>
                <c:pt idx="96">
                  <c:v>7.9483458553622835E-3</c:v>
                </c:pt>
                <c:pt idx="97">
                  <c:v>6.8926313068252724E-3</c:v>
                </c:pt>
                <c:pt idx="98">
                  <c:v>8.1028918307896568E-3</c:v>
                </c:pt>
                <c:pt idx="99">
                  <c:v>9.6036940469173479E-3</c:v>
                </c:pt>
                <c:pt idx="100">
                  <c:v>8.1535594477456803E-3</c:v>
                </c:pt>
                <c:pt idx="101">
                  <c:v>3.9641072009856428E-3</c:v>
                </c:pt>
                <c:pt idx="102">
                  <c:v>9.4583663344395327E-3</c:v>
                </c:pt>
                <c:pt idx="103">
                  <c:v>7.6253412663687412E-3</c:v>
                </c:pt>
                <c:pt idx="104">
                  <c:v>4.2082507590001381E-3</c:v>
                </c:pt>
                <c:pt idx="105">
                  <c:v>5.0636741250656963E-3</c:v>
                </c:pt>
                <c:pt idx="106">
                  <c:v>6.2194065086344725E-3</c:v>
                </c:pt>
                <c:pt idx="107">
                  <c:v>4.2621190569299538E-3</c:v>
                </c:pt>
                <c:pt idx="108">
                  <c:v>9.4782361121247029E-3</c:v>
                </c:pt>
                <c:pt idx="109">
                  <c:v>4.2393034246991611E-3</c:v>
                </c:pt>
                <c:pt idx="110">
                  <c:v>7.7731442685082955E-3</c:v>
                </c:pt>
                <c:pt idx="111">
                  <c:v>9.577847471541296E-3</c:v>
                </c:pt>
                <c:pt idx="112">
                  <c:v>4.3498350005203119E-3</c:v>
                </c:pt>
                <c:pt idx="113">
                  <c:v>4.377428459157077E-3</c:v>
                </c:pt>
                <c:pt idx="114">
                  <c:v>4.4390081256998615E-3</c:v>
                </c:pt>
                <c:pt idx="115">
                  <c:v>5.2434690638653554E-3</c:v>
                </c:pt>
                <c:pt idx="116">
                  <c:v>9.5020530522591032E-3</c:v>
                </c:pt>
                <c:pt idx="117">
                  <c:v>4.3878222690106354E-3</c:v>
                </c:pt>
                <c:pt idx="118">
                  <c:v>6.3654280770164022E-3</c:v>
                </c:pt>
                <c:pt idx="119">
                  <c:v>7.8213595784930798E-3</c:v>
                </c:pt>
                <c:pt idx="120">
                  <c:v>5.3955429482592738E-3</c:v>
                </c:pt>
                <c:pt idx="121">
                  <c:v>6.492301188570593E-3</c:v>
                </c:pt>
                <c:pt idx="122">
                  <c:v>7.9203699994395624E-3</c:v>
                </c:pt>
                <c:pt idx="123">
                  <c:v>5.4097231933281234E-3</c:v>
                </c:pt>
                <c:pt idx="124">
                  <c:v>9.4826227185652347E-3</c:v>
                </c:pt>
                <c:pt idx="125">
                  <c:v>6.6168374531481887E-3</c:v>
                </c:pt>
                <c:pt idx="126">
                  <c:v>5.5709603353351475E-3</c:v>
                </c:pt>
                <c:pt idx="127">
                  <c:v>7.9731093895227586E-3</c:v>
                </c:pt>
                <c:pt idx="128">
                  <c:v>5.5559617851311293E-3</c:v>
                </c:pt>
                <c:pt idx="129">
                  <c:v>6.6840668151891816E-3</c:v>
                </c:pt>
                <c:pt idx="130">
                  <c:v>5.3622248638262376E-3</c:v>
                </c:pt>
                <c:pt idx="131">
                  <c:v>7.6009213896779861E-3</c:v>
                </c:pt>
                <c:pt idx="132">
                  <c:v>9.4552195189138884E-3</c:v>
                </c:pt>
                <c:pt idx="133">
                  <c:v>6.6753721373982219E-3</c:v>
                </c:pt>
                <c:pt idx="134">
                  <c:v>9.5820624779343888E-3</c:v>
                </c:pt>
                <c:pt idx="135">
                  <c:v>7.6550412824190122E-3</c:v>
                </c:pt>
                <c:pt idx="136">
                  <c:v>6.2230840460012048E-3</c:v>
                </c:pt>
                <c:pt idx="137">
                  <c:v>9.4745939779665479E-3</c:v>
                </c:pt>
                <c:pt idx="138">
                  <c:v>7.7750793681317142E-3</c:v>
                </c:pt>
                <c:pt idx="139">
                  <c:v>7.8359832825321135E-3</c:v>
                </c:pt>
                <c:pt idx="140">
                  <c:v>6.2868745405118987E-3</c:v>
                </c:pt>
                <c:pt idx="141">
                  <c:v>9.625886014000648E-3</c:v>
                </c:pt>
                <c:pt idx="142">
                  <c:v>5.0016223269329701E-3</c:v>
                </c:pt>
                <c:pt idx="143">
                  <c:v>7.5945971130851183E-3</c:v>
                </c:pt>
                <c:pt idx="144">
                  <c:v>6.4091038746350937E-3</c:v>
                </c:pt>
                <c:pt idx="145">
                  <c:v>9.8660847320541697E-3</c:v>
                </c:pt>
                <c:pt idx="146">
                  <c:v>5.1450543343514697E-3</c:v>
                </c:pt>
                <c:pt idx="147">
                  <c:v>6.5011877376419062E-3</c:v>
                </c:pt>
                <c:pt idx="148">
                  <c:v>3.9331489503864718E-3</c:v>
                </c:pt>
                <c:pt idx="149">
                  <c:v>7.6560463418220166E-3</c:v>
                </c:pt>
                <c:pt idx="150">
                  <c:v>6.6251250629541696E-3</c:v>
                </c:pt>
                <c:pt idx="151">
                  <c:v>5.2930332560991991E-3</c:v>
                </c:pt>
                <c:pt idx="152">
                  <c:v>2.8897667814275062E-3</c:v>
                </c:pt>
                <c:pt idx="153">
                  <c:v>4.1186343812035951E-3</c:v>
                </c:pt>
                <c:pt idx="154">
                  <c:v>5.3472824999469867E-3</c:v>
                </c:pt>
                <c:pt idx="155">
                  <c:v>2.9556720702570097E-3</c:v>
                </c:pt>
                <c:pt idx="156">
                  <c:v>7.7582470702011203E-3</c:v>
                </c:pt>
                <c:pt idx="157">
                  <c:v>4.2535527113157856E-3</c:v>
                </c:pt>
                <c:pt idx="158">
                  <c:v>5.436829748872391E-3</c:v>
                </c:pt>
                <c:pt idx="159">
                  <c:v>2.8434156010880883E-3</c:v>
                </c:pt>
                <c:pt idx="160">
                  <c:v>5.412680355970311E-3</c:v>
                </c:pt>
                <c:pt idx="161">
                  <c:v>4.2462829683665975E-3</c:v>
                </c:pt>
                <c:pt idx="162">
                  <c:v>6.2028857204615775E-3</c:v>
                </c:pt>
                <c:pt idx="163">
                  <c:v>3.2175652109132213E-3</c:v>
                </c:pt>
                <c:pt idx="164">
                  <c:v>4.2631020464781455E-3</c:v>
                </c:pt>
                <c:pt idx="165">
                  <c:v>3.2599246175652893E-3</c:v>
                </c:pt>
                <c:pt idx="166">
                  <c:v>3.1623889493451861E-3</c:v>
                </c:pt>
                <c:pt idx="167">
                  <c:v>4.2079122420150463E-3</c:v>
                </c:pt>
                <c:pt idx="168">
                  <c:v>2.8715223446202733E-3</c:v>
                </c:pt>
                <c:pt idx="169">
                  <c:v>2.9630931761842E-3</c:v>
                </c:pt>
                <c:pt idx="170">
                  <c:v>7.5922358118750196E-3</c:v>
                </c:pt>
                <c:pt idx="171">
                  <c:v>4.3160159244867028E-3</c:v>
                </c:pt>
                <c:pt idx="172">
                  <c:v>6.3050554774724396E-3</c:v>
                </c:pt>
                <c:pt idx="173">
                  <c:v>6.3510614630011217E-3</c:v>
                </c:pt>
                <c:pt idx="174">
                  <c:v>7.6463532982826328E-3</c:v>
                </c:pt>
                <c:pt idx="175">
                  <c:v>6.4755594339188137E-3</c:v>
                </c:pt>
                <c:pt idx="176">
                  <c:v>5.0073598121407039E-3</c:v>
                </c:pt>
                <c:pt idx="177">
                  <c:v>5.1397788699549113E-3</c:v>
                </c:pt>
                <c:pt idx="178">
                  <c:v>7.5881490990351167E-3</c:v>
                </c:pt>
                <c:pt idx="179">
                  <c:v>6.139770488391802E-3</c:v>
                </c:pt>
                <c:pt idx="180">
                  <c:v>5.2259751201454976E-3</c:v>
                </c:pt>
                <c:pt idx="181">
                  <c:v>5.3015171731821253E-3</c:v>
                </c:pt>
                <c:pt idx="182">
                  <c:v>6.2543066940108109E-3</c:v>
                </c:pt>
                <c:pt idx="183">
                  <c:v>5.408123560998567E-3</c:v>
                </c:pt>
                <c:pt idx="184">
                  <c:v>3.9040318598972399E-3</c:v>
                </c:pt>
                <c:pt idx="185">
                  <c:v>7.5615943369980428E-3</c:v>
                </c:pt>
                <c:pt idx="186">
                  <c:v>6.324768872860112E-3</c:v>
                </c:pt>
                <c:pt idx="187">
                  <c:v>4.0016670796866579E-3</c:v>
                </c:pt>
                <c:pt idx="188">
                  <c:v>4.057416695888905E-3</c:v>
                </c:pt>
                <c:pt idx="189">
                  <c:v>4.091199670105434E-3</c:v>
                </c:pt>
                <c:pt idx="190">
                  <c:v>4.9628181106447476E-3</c:v>
                </c:pt>
                <c:pt idx="191">
                  <c:v>4.1779014084169343E-3</c:v>
                </c:pt>
                <c:pt idx="192">
                  <c:v>6.154735878134289E-3</c:v>
                </c:pt>
                <c:pt idx="193">
                  <c:v>4.2250558500086409E-3</c:v>
                </c:pt>
                <c:pt idx="194">
                  <c:v>5.1379942106737587E-3</c:v>
                </c:pt>
                <c:pt idx="195">
                  <c:v>6.2334125976951128E-3</c:v>
                </c:pt>
                <c:pt idx="196">
                  <c:v>5.1585552975456769E-3</c:v>
                </c:pt>
                <c:pt idx="197">
                  <c:v>2.9596988424345542E-3</c:v>
                </c:pt>
                <c:pt idx="198">
                  <c:v>5.2149526211523502E-3</c:v>
                </c:pt>
                <c:pt idx="199">
                  <c:v>2.9028561096270311E-3</c:v>
                </c:pt>
                <c:pt idx="200">
                  <c:v>3.0711049935158142E-3</c:v>
                </c:pt>
                <c:pt idx="201">
                  <c:v>3.0058888177847643E-3</c:v>
                </c:pt>
                <c:pt idx="202">
                  <c:v>3.0708476045204344E-3</c:v>
                </c:pt>
                <c:pt idx="203">
                  <c:v>2.9903415716482891E-3</c:v>
                </c:pt>
                <c:pt idx="204">
                  <c:v>6.1724778168440525E-3</c:v>
                </c:pt>
                <c:pt idx="205">
                  <c:v>3.0854053538916376E-3</c:v>
                </c:pt>
                <c:pt idx="206">
                  <c:v>3.9539510725204365E-3</c:v>
                </c:pt>
                <c:pt idx="207">
                  <c:v>4.9741469871482551E-3</c:v>
                </c:pt>
                <c:pt idx="208">
                  <c:v>3.9987063229925696E-3</c:v>
                </c:pt>
                <c:pt idx="209">
                  <c:v>5.0524513976310682E-3</c:v>
                </c:pt>
                <c:pt idx="210">
                  <c:v>4.0476631250132246E-3</c:v>
                </c:pt>
                <c:pt idx="211">
                  <c:v>6.0431292283860795E-3</c:v>
                </c:pt>
                <c:pt idx="212">
                  <c:v>5.1899991852700084E-3</c:v>
                </c:pt>
                <c:pt idx="213">
                  <c:v>4.1346299184008431E-3</c:v>
                </c:pt>
                <c:pt idx="214">
                  <c:v>4.1905699033631359E-3</c:v>
                </c:pt>
                <c:pt idx="215">
                  <c:v>4.9620415061217317E-3</c:v>
                </c:pt>
                <c:pt idx="216">
                  <c:v>5.116760140961873E-3</c:v>
                </c:pt>
                <c:pt idx="217">
                  <c:v>3.8987167732851841E-3</c:v>
                </c:pt>
                <c:pt idx="218">
                  <c:v>2.8983618430689032E-3</c:v>
                </c:pt>
                <c:pt idx="219">
                  <c:v>3.9810767910871151E-3</c:v>
                </c:pt>
                <c:pt idx="220">
                  <c:v>2.8575996443969028E-3</c:v>
                </c:pt>
                <c:pt idx="221">
                  <c:v>4.0165080369001134E-3</c:v>
                </c:pt>
                <c:pt idx="222">
                  <c:v>2.954472842813157E-3</c:v>
                </c:pt>
                <c:pt idx="223">
                  <c:v>4.0912949780251492E-3</c:v>
                </c:pt>
                <c:pt idx="224">
                  <c:v>2.9512727115904745E-3</c:v>
                </c:pt>
                <c:pt idx="225">
                  <c:v>3.0787715745432451E-3</c:v>
                </c:pt>
                <c:pt idx="226">
                  <c:v>3.0212045623042899E-3</c:v>
                </c:pt>
                <c:pt idx="227">
                  <c:v>4.9373494551124006E-3</c:v>
                </c:pt>
                <c:pt idx="228">
                  <c:v>3.8948264480028584E-3</c:v>
                </c:pt>
                <c:pt idx="229">
                  <c:v>4.8897967995643384E-3</c:v>
                </c:pt>
                <c:pt idx="230">
                  <c:v>3.9438661536162151E-3</c:v>
                </c:pt>
                <c:pt idx="231">
                  <c:v>4.0399132095710541E-3</c:v>
                </c:pt>
                <c:pt idx="232">
                  <c:v>2.8437727525809434E-3</c:v>
                </c:pt>
                <c:pt idx="233">
                  <c:v>2.9093086442818395E-3</c:v>
                </c:pt>
                <c:pt idx="234">
                  <c:v>2.9219519324969918E-3</c:v>
                </c:pt>
                <c:pt idx="235">
                  <c:v>2.9812976962621664E-3</c:v>
                </c:pt>
                <c:pt idx="236">
                  <c:v>3.0215246993148736E-3</c:v>
                </c:pt>
                <c:pt idx="237">
                  <c:v>3.9193168363187069E-3</c:v>
                </c:pt>
                <c:pt idx="238">
                  <c:v>3.9419596373083329E-3</c:v>
                </c:pt>
                <c:pt idx="239">
                  <c:v>3.9044976505459793E-3</c:v>
                </c:pt>
                <c:pt idx="240">
                  <c:v>2.85881063036383E-3</c:v>
                </c:pt>
                <c:pt idx="241">
                  <c:v>2.8701629793768933E-3</c:v>
                </c:pt>
                <c:pt idx="242">
                  <c:v>2.9728342542701459E-3</c:v>
                </c:pt>
                <c:pt idx="243">
                  <c:v>2.9879183084633183E-3</c:v>
                </c:pt>
                <c:pt idx="244">
                  <c:v>3.8425362962101637E-3</c:v>
                </c:pt>
                <c:pt idx="245">
                  <c:v>2.8348124784195088E-3</c:v>
                </c:pt>
                <c:pt idx="246">
                  <c:v>2.853839584043207E-3</c:v>
                </c:pt>
                <c:pt idx="247">
                  <c:v>2.916097554910662E-3</c:v>
                </c:pt>
                <c:pt idx="248">
                  <c:v>2.819951151867174E-3</c:v>
                </c:pt>
                <c:pt idx="249">
                  <c:v>2.8687874528243338E-3</c:v>
                </c:pt>
                <c:pt idx="250">
                  <c:v>2.8718336868836306E-3</c:v>
                </c:pt>
                <c:pt idx="251">
                  <c:v>2.808568721940765E-3</c:v>
                </c:pt>
                <c:pt idx="252">
                  <c:v>9.1810393041676479E-3</c:v>
                </c:pt>
                <c:pt idx="253">
                  <c:v>7.7304251344530121E-3</c:v>
                </c:pt>
                <c:pt idx="254">
                  <c:v>6.4146069653856271E-3</c:v>
                </c:pt>
                <c:pt idx="255">
                  <c:v>5.1762449810042188E-3</c:v>
                </c:pt>
                <c:pt idx="256">
                  <c:v>4.0403594501906333E-3</c:v>
                </c:pt>
                <c:pt idx="257">
                  <c:v>2.8495054731084712E-3</c:v>
                </c:pt>
                <c:pt idx="258">
                  <c:v>9.5355524577036641E-3</c:v>
                </c:pt>
                <c:pt idx="259">
                  <c:v>9.8070985756521512E-3</c:v>
                </c:pt>
                <c:pt idx="260">
                  <c:v>1.0057089568950406E-2</c:v>
                </c:pt>
                <c:pt idx="261">
                  <c:v>1.0212247075037952E-2</c:v>
                </c:pt>
                <c:pt idx="262">
                  <c:v>7.915465071074379E-3</c:v>
                </c:pt>
                <c:pt idx="263">
                  <c:v>8.2073906652205993E-3</c:v>
                </c:pt>
                <c:pt idx="264">
                  <c:v>8.4134667692721873E-3</c:v>
                </c:pt>
                <c:pt idx="265">
                  <c:v>8.5095327905787086E-3</c:v>
                </c:pt>
                <c:pt idx="266">
                  <c:v>6.4971015130765343E-3</c:v>
                </c:pt>
                <c:pt idx="267">
                  <c:v>6.8197897781467794E-3</c:v>
                </c:pt>
                <c:pt idx="268">
                  <c:v>7.0071909684175518E-3</c:v>
                </c:pt>
                <c:pt idx="269">
                  <c:v>9.458044235727504E-3</c:v>
                </c:pt>
                <c:pt idx="270">
                  <c:v>7.1169624413018589E-3</c:v>
                </c:pt>
                <c:pt idx="271">
                  <c:v>9.5528011178783612E-3</c:v>
                </c:pt>
                <c:pt idx="272">
                  <c:v>5.2352128784506485E-3</c:v>
                </c:pt>
                <c:pt idx="273">
                  <c:v>9.7195445238442441E-3</c:v>
                </c:pt>
                <c:pt idx="274">
                  <c:v>5.467891163875551E-3</c:v>
                </c:pt>
                <c:pt idx="275">
                  <c:v>9.8580544722515692E-3</c:v>
                </c:pt>
                <c:pt idx="276">
                  <c:v>5.635588943464288E-3</c:v>
                </c:pt>
                <c:pt idx="277">
                  <c:v>9.9759370577040853E-3</c:v>
                </c:pt>
                <c:pt idx="278">
                  <c:v>7.7244112121009163E-3</c:v>
                </c:pt>
                <c:pt idx="279">
                  <c:v>5.694265222059668E-3</c:v>
                </c:pt>
                <c:pt idx="280">
                  <c:v>1.0133998506447275E-2</c:v>
                </c:pt>
                <c:pt idx="281">
                  <c:v>1.0221814352598871E-2</c:v>
                </c:pt>
                <c:pt idx="282">
                  <c:v>1.0305736783647119E-2</c:v>
                </c:pt>
                <c:pt idx="283">
                  <c:v>7.9520628549092851E-3</c:v>
                </c:pt>
                <c:pt idx="284">
                  <c:v>9.4802462775366234E-3</c:v>
                </c:pt>
                <c:pt idx="285">
                  <c:v>8.1287104582411212E-3</c:v>
                </c:pt>
                <c:pt idx="286">
                  <c:v>8.2558644700450167E-3</c:v>
                </c:pt>
                <c:pt idx="287">
                  <c:v>8.3924097664919498E-3</c:v>
                </c:pt>
                <c:pt idx="288">
                  <c:v>8.4995412488889192E-3</c:v>
                </c:pt>
                <c:pt idx="289">
                  <c:v>8.56342242664789E-3</c:v>
                </c:pt>
                <c:pt idx="290">
                  <c:v>4.11755031387122E-3</c:v>
                </c:pt>
                <c:pt idx="291">
                  <c:v>8.6671437070614584E-3</c:v>
                </c:pt>
                <c:pt idx="292">
                  <c:v>9.4907741901520109E-3</c:v>
                </c:pt>
                <c:pt idx="293">
                  <c:v>6.3525940164351697E-3</c:v>
                </c:pt>
                <c:pt idx="294">
                  <c:v>4.2147211741806944E-3</c:v>
                </c:pt>
                <c:pt idx="295">
                  <c:v>4.3556868061075489E-3</c:v>
                </c:pt>
                <c:pt idx="296">
                  <c:v>9.5714392082672985E-3</c:v>
                </c:pt>
                <c:pt idx="297">
                  <c:v>4.2709212115451109E-3</c:v>
                </c:pt>
                <c:pt idx="298">
                  <c:v>6.5642601180803239E-3</c:v>
                </c:pt>
                <c:pt idx="299">
                  <c:v>9.5464992028340169E-3</c:v>
                </c:pt>
                <c:pt idx="300">
                  <c:v>6.7506394760372852E-3</c:v>
                </c:pt>
                <c:pt idx="301">
                  <c:v>9.8673904803771324E-3</c:v>
                </c:pt>
                <c:pt idx="302">
                  <c:v>7.6575489520961529E-3</c:v>
                </c:pt>
                <c:pt idx="303">
                  <c:v>6.8675721165500419E-3</c:v>
                </c:pt>
                <c:pt idx="304">
                  <c:v>9.8421833710870786E-3</c:v>
                </c:pt>
                <c:pt idx="305">
                  <c:v>9.5157047885520395E-3</c:v>
                </c:pt>
                <c:pt idx="306">
                  <c:v>6.9256596696144028E-3</c:v>
                </c:pt>
                <c:pt idx="307">
                  <c:v>1.0051187459112007E-2</c:v>
                </c:pt>
                <c:pt idx="308">
                  <c:v>7.0076018849568314E-3</c:v>
                </c:pt>
                <c:pt idx="309">
                  <c:v>7.1080787849539346E-3</c:v>
                </c:pt>
                <c:pt idx="310">
                  <c:v>7.1791376242546241E-3</c:v>
                </c:pt>
                <c:pt idx="311">
                  <c:v>7.9053414873601069E-3</c:v>
                </c:pt>
                <c:pt idx="312">
                  <c:v>9.4361707616188849E-3</c:v>
                </c:pt>
                <c:pt idx="313">
                  <c:v>8.0219486718459288E-3</c:v>
                </c:pt>
                <c:pt idx="314">
                  <c:v>5.1265532537790749E-3</c:v>
                </c:pt>
                <c:pt idx="315">
                  <c:v>8.2197951802413915E-3</c:v>
                </c:pt>
                <c:pt idx="316">
                  <c:v>9.5710535134856025E-3</c:v>
                </c:pt>
                <c:pt idx="317">
                  <c:v>8.1963232828849916E-3</c:v>
                </c:pt>
                <c:pt idx="318">
                  <c:v>5.3084069727549364E-3</c:v>
                </c:pt>
                <c:pt idx="319">
                  <c:v>8.2402809876531181E-3</c:v>
                </c:pt>
                <c:pt idx="320">
                  <c:v>9.6163610763721069E-3</c:v>
                </c:pt>
                <c:pt idx="321">
                  <c:v>8.3000448031310386E-3</c:v>
                </c:pt>
                <c:pt idx="322">
                  <c:v>5.4464420762864217E-3</c:v>
                </c:pt>
                <c:pt idx="323">
                  <c:v>9.5240204398377038E-3</c:v>
                </c:pt>
                <c:pt idx="324">
                  <c:v>9.6567690138773653E-3</c:v>
                </c:pt>
                <c:pt idx="325">
                  <c:v>5.5781825015584798E-3</c:v>
                </c:pt>
                <c:pt idx="326">
                  <c:v>3.0038044317074824E-3</c:v>
                </c:pt>
                <c:pt idx="327">
                  <c:v>6.2850709446534529E-3</c:v>
                </c:pt>
                <c:pt idx="328">
                  <c:v>5.5796311643806738E-3</c:v>
                </c:pt>
                <c:pt idx="329">
                  <c:v>9.693244708398361E-3</c:v>
                </c:pt>
                <c:pt idx="330">
                  <c:v>7.6026465881180692E-3</c:v>
                </c:pt>
                <c:pt idx="331">
                  <c:v>5.6427321293664725E-3</c:v>
                </c:pt>
                <c:pt idx="332">
                  <c:v>3.0243296173238297E-3</c:v>
                </c:pt>
                <c:pt idx="333">
                  <c:v>5.8002663662290082E-3</c:v>
                </c:pt>
                <c:pt idx="334">
                  <c:v>5.7774013698273325E-3</c:v>
                </c:pt>
                <c:pt idx="335">
                  <c:v>3.0678270643243366E-3</c:v>
                </c:pt>
                <c:pt idx="336">
                  <c:v>3.0923831995051036E-3</c:v>
                </c:pt>
                <c:pt idx="337">
                  <c:v>6.4174699756066964E-3</c:v>
                </c:pt>
                <c:pt idx="338">
                  <c:v>9.4715124647350123E-3</c:v>
                </c:pt>
                <c:pt idx="339">
                  <c:v>7.7707601108368222E-3</c:v>
                </c:pt>
                <c:pt idx="340">
                  <c:v>6.5324287928133513E-3</c:v>
                </c:pt>
                <c:pt idx="341">
                  <c:v>9.4565439511002346E-3</c:v>
                </c:pt>
                <c:pt idx="342">
                  <c:v>6.711318861531583E-3</c:v>
                </c:pt>
                <c:pt idx="343">
                  <c:v>7.9267460116917501E-3</c:v>
                </c:pt>
                <c:pt idx="344">
                  <c:v>6.8494071679518409E-3</c:v>
                </c:pt>
                <c:pt idx="345">
                  <c:v>9.5478832279211143E-3</c:v>
                </c:pt>
                <c:pt idx="346">
                  <c:v>6.9843457496110133E-3</c:v>
                </c:pt>
                <c:pt idx="347">
                  <c:v>9.5453564068649303E-3</c:v>
                </c:pt>
                <c:pt idx="348">
                  <c:v>7.9940107684831809E-3</c:v>
                </c:pt>
                <c:pt idx="349">
                  <c:v>6.8775269611778033E-3</c:v>
                </c:pt>
                <c:pt idx="350">
                  <c:v>8.1429663617722855E-3</c:v>
                </c:pt>
                <c:pt idx="351">
                  <c:v>9.5632682490716762E-3</c:v>
                </c:pt>
                <c:pt idx="352">
                  <c:v>8.0846835193951333E-3</c:v>
                </c:pt>
                <c:pt idx="353">
                  <c:v>3.9657407787056075E-3</c:v>
                </c:pt>
                <c:pt idx="354">
                  <c:v>9.4679819041687888E-3</c:v>
                </c:pt>
                <c:pt idx="355">
                  <c:v>7.6059617263784015E-3</c:v>
                </c:pt>
                <c:pt idx="356">
                  <c:v>4.1730485195358115E-3</c:v>
                </c:pt>
                <c:pt idx="357">
                  <c:v>5.0623605422173926E-3</c:v>
                </c:pt>
                <c:pt idx="358">
                  <c:v>6.2378015104948299E-3</c:v>
                </c:pt>
                <c:pt idx="359">
                  <c:v>4.3517713098427651E-3</c:v>
                </c:pt>
                <c:pt idx="360">
                  <c:v>9.4797396188089477E-3</c:v>
                </c:pt>
                <c:pt idx="361">
                  <c:v>4.2675262183195072E-3</c:v>
                </c:pt>
                <c:pt idx="362">
                  <c:v>7.7042499874745811E-3</c:v>
                </c:pt>
                <c:pt idx="363">
                  <c:v>9.5948210251098117E-3</c:v>
                </c:pt>
                <c:pt idx="364">
                  <c:v>4.3832341660517433E-3</c:v>
                </c:pt>
                <c:pt idx="365">
                  <c:v>4.3369126597719975E-3</c:v>
                </c:pt>
                <c:pt idx="366">
                  <c:v>4.5191953682644876E-3</c:v>
                </c:pt>
                <c:pt idx="367">
                  <c:v>5.2381151199808376E-3</c:v>
                </c:pt>
                <c:pt idx="368">
                  <c:v>9.4278902748818373E-3</c:v>
                </c:pt>
                <c:pt idx="369">
                  <c:v>4.5132276741479318E-3</c:v>
                </c:pt>
                <c:pt idx="370">
                  <c:v>6.3305823993944858E-3</c:v>
                </c:pt>
                <c:pt idx="371">
                  <c:v>7.7961822453279468E-3</c:v>
                </c:pt>
                <c:pt idx="372">
                  <c:v>5.4012515037617859E-3</c:v>
                </c:pt>
                <c:pt idx="373">
                  <c:v>6.4904559040384058E-3</c:v>
                </c:pt>
                <c:pt idx="374">
                  <c:v>7.9394838469733775E-3</c:v>
                </c:pt>
                <c:pt idx="375">
                  <c:v>5.4028609898402885E-3</c:v>
                </c:pt>
                <c:pt idx="376">
                  <c:v>9.491781124926069E-3</c:v>
                </c:pt>
                <c:pt idx="377">
                  <c:v>6.5523190223246673E-3</c:v>
                </c:pt>
                <c:pt idx="378">
                  <c:v>5.580603803456043E-3</c:v>
                </c:pt>
                <c:pt idx="379">
                  <c:v>7.937352113092884E-3</c:v>
                </c:pt>
                <c:pt idx="380">
                  <c:v>5.5452614449277814E-3</c:v>
                </c:pt>
                <c:pt idx="381">
                  <c:v>6.7048353041526121E-3</c:v>
                </c:pt>
                <c:pt idx="382">
                  <c:v>5.7004994046763293E-3</c:v>
                </c:pt>
                <c:pt idx="383">
                  <c:v>7.5898131883858624E-3</c:v>
                </c:pt>
                <c:pt idx="384">
                  <c:v>9.4589274996475393E-3</c:v>
                </c:pt>
                <c:pt idx="385">
                  <c:v>6.7603602974003214E-3</c:v>
                </c:pt>
                <c:pt idx="386">
                  <c:v>9.6005962631149234E-3</c:v>
                </c:pt>
                <c:pt idx="387">
                  <c:v>7.6677938066850885E-3</c:v>
                </c:pt>
                <c:pt idx="388">
                  <c:v>6.2311709458518928E-3</c:v>
                </c:pt>
                <c:pt idx="389">
                  <c:v>9.5036723713198077E-3</c:v>
                </c:pt>
                <c:pt idx="390">
                  <c:v>7.7896938264700255E-3</c:v>
                </c:pt>
                <c:pt idx="391">
                  <c:v>7.8895134881577494E-3</c:v>
                </c:pt>
                <c:pt idx="392">
                  <c:v>6.3389691997348292E-3</c:v>
                </c:pt>
                <c:pt idx="393">
                  <c:v>9.6165895110477111E-3</c:v>
                </c:pt>
                <c:pt idx="394">
                  <c:v>5.0356008039054165E-3</c:v>
                </c:pt>
                <c:pt idx="395">
                  <c:v>7.6077025251483259E-3</c:v>
                </c:pt>
                <c:pt idx="396">
                  <c:v>6.4146785075759995E-3</c:v>
                </c:pt>
                <c:pt idx="397">
                  <c:v>9.8756229561445079E-3</c:v>
                </c:pt>
                <c:pt idx="398">
                  <c:v>5.1778654599351119E-3</c:v>
                </c:pt>
                <c:pt idx="399">
                  <c:v>6.6619350321460331E-3</c:v>
                </c:pt>
                <c:pt idx="400">
                  <c:v>3.9586670254741774E-3</c:v>
                </c:pt>
                <c:pt idx="401">
                  <c:v>7.6698682723320014E-3</c:v>
                </c:pt>
                <c:pt idx="402">
                  <c:v>6.5861083143268131E-3</c:v>
                </c:pt>
                <c:pt idx="403">
                  <c:v>5.2287907922878487E-3</c:v>
                </c:pt>
                <c:pt idx="404">
                  <c:v>2.9202328582223678E-3</c:v>
                </c:pt>
                <c:pt idx="405">
                  <c:v>4.1218234076385784E-3</c:v>
                </c:pt>
                <c:pt idx="406">
                  <c:v>5.3634592118612864E-3</c:v>
                </c:pt>
                <c:pt idx="407">
                  <c:v>2.9603162180644655E-3</c:v>
                </c:pt>
                <c:pt idx="408">
                  <c:v>7.7173474055182625E-3</c:v>
                </c:pt>
                <c:pt idx="409">
                  <c:v>4.2383851182624978E-3</c:v>
                </c:pt>
                <c:pt idx="410">
                  <c:v>5.429188154918033E-3</c:v>
                </c:pt>
                <c:pt idx="411">
                  <c:v>2.8991452064634003E-3</c:v>
                </c:pt>
                <c:pt idx="412">
                  <c:v>5.5030588303666443E-3</c:v>
                </c:pt>
                <c:pt idx="413">
                  <c:v>4.2736183440729367E-3</c:v>
                </c:pt>
                <c:pt idx="414">
                  <c:v>6.1585451496161056E-3</c:v>
                </c:pt>
                <c:pt idx="415">
                  <c:v>3.2442064505343472E-3</c:v>
                </c:pt>
                <c:pt idx="416">
                  <c:v>4.3756350310969932E-3</c:v>
                </c:pt>
                <c:pt idx="417">
                  <c:v>3.2650047505074745E-3</c:v>
                </c:pt>
                <c:pt idx="418">
                  <c:v>4.1884062487892058E-3</c:v>
                </c:pt>
                <c:pt idx="419">
                  <c:v>3.3439000708078252E-3</c:v>
                </c:pt>
                <c:pt idx="420">
                  <c:v>3.1890525679640902E-3</c:v>
                </c:pt>
                <c:pt idx="421">
                  <c:v>2.8706827227787043E-3</c:v>
                </c:pt>
                <c:pt idx="422">
                  <c:v>7.5978047171417441E-3</c:v>
                </c:pt>
                <c:pt idx="423">
                  <c:v>4.3270424850693403E-3</c:v>
                </c:pt>
                <c:pt idx="424">
                  <c:v>6.2609884966303595E-3</c:v>
                </c:pt>
                <c:pt idx="425">
                  <c:v>6.4252630479570477E-3</c:v>
                </c:pt>
                <c:pt idx="426">
                  <c:v>7.6608777776001266E-3</c:v>
                </c:pt>
                <c:pt idx="427">
                  <c:v>6.4002939524607887E-3</c:v>
                </c:pt>
                <c:pt idx="428">
                  <c:v>5.0099502752914927E-3</c:v>
                </c:pt>
                <c:pt idx="429">
                  <c:v>5.1316488171957234E-3</c:v>
                </c:pt>
                <c:pt idx="430">
                  <c:v>7.5846514749568399E-3</c:v>
                </c:pt>
                <c:pt idx="431">
                  <c:v>6.2074629095425068E-3</c:v>
                </c:pt>
                <c:pt idx="432">
                  <c:v>5.2328161882546787E-3</c:v>
                </c:pt>
                <c:pt idx="433">
                  <c:v>5.305074101297832E-3</c:v>
                </c:pt>
                <c:pt idx="434">
                  <c:v>6.2379096246474967E-3</c:v>
                </c:pt>
                <c:pt idx="435">
                  <c:v>5.338505512061417E-3</c:v>
                </c:pt>
                <c:pt idx="436">
                  <c:v>3.9371252024158953E-3</c:v>
                </c:pt>
                <c:pt idx="437">
                  <c:v>7.5705948223749875E-3</c:v>
                </c:pt>
                <c:pt idx="438">
                  <c:v>6.3572286863247543E-3</c:v>
                </c:pt>
                <c:pt idx="439">
                  <c:v>3.911495754796007E-3</c:v>
                </c:pt>
                <c:pt idx="440">
                  <c:v>4.0480045634566485E-3</c:v>
                </c:pt>
                <c:pt idx="441">
                  <c:v>4.173210862103185E-3</c:v>
                </c:pt>
                <c:pt idx="442">
                  <c:v>5.0195284494839601E-3</c:v>
                </c:pt>
                <c:pt idx="443">
                  <c:v>4.2522222772856475E-3</c:v>
                </c:pt>
                <c:pt idx="444">
                  <c:v>6.1622886164907761E-3</c:v>
                </c:pt>
                <c:pt idx="445">
                  <c:v>4.2330269239173593E-3</c:v>
                </c:pt>
                <c:pt idx="446">
                  <c:v>5.0887397672746649E-3</c:v>
                </c:pt>
                <c:pt idx="447">
                  <c:v>6.2192289014315512E-3</c:v>
                </c:pt>
                <c:pt idx="448">
                  <c:v>5.1768405205803196E-3</c:v>
                </c:pt>
                <c:pt idx="449">
                  <c:v>2.9601659799033601E-3</c:v>
                </c:pt>
                <c:pt idx="450">
                  <c:v>5.1920646133271778E-3</c:v>
                </c:pt>
                <c:pt idx="451">
                  <c:v>2.9052407861622012E-3</c:v>
                </c:pt>
                <c:pt idx="452">
                  <c:v>3.0475997939595711E-3</c:v>
                </c:pt>
                <c:pt idx="453">
                  <c:v>2.9748241129360599E-3</c:v>
                </c:pt>
                <c:pt idx="454">
                  <c:v>3.0762785895538714E-3</c:v>
                </c:pt>
                <c:pt idx="455">
                  <c:v>3.085056382182334E-3</c:v>
                </c:pt>
                <c:pt idx="456">
                  <c:v>6.1791761201959901E-3</c:v>
                </c:pt>
                <c:pt idx="457">
                  <c:v>3.0954783898411386E-3</c:v>
                </c:pt>
                <c:pt idx="458">
                  <c:v>3.9186242406229936E-3</c:v>
                </c:pt>
                <c:pt idx="459">
                  <c:v>4.9786517097432353E-3</c:v>
                </c:pt>
                <c:pt idx="460">
                  <c:v>3.9988022252850511E-3</c:v>
                </c:pt>
                <c:pt idx="461">
                  <c:v>5.0262947926219695E-3</c:v>
                </c:pt>
                <c:pt idx="462">
                  <c:v>4.0503286941178983E-3</c:v>
                </c:pt>
                <c:pt idx="463">
                  <c:v>6.0577683219979941E-3</c:v>
                </c:pt>
                <c:pt idx="464">
                  <c:v>5.1608477016820125E-3</c:v>
                </c:pt>
                <c:pt idx="465">
                  <c:v>4.0631199121166474E-3</c:v>
                </c:pt>
                <c:pt idx="466">
                  <c:v>4.135286212959507E-3</c:v>
                </c:pt>
                <c:pt idx="467">
                  <c:v>4.9657171429366414E-3</c:v>
                </c:pt>
                <c:pt idx="468">
                  <c:v>5.0343976081188083E-3</c:v>
                </c:pt>
                <c:pt idx="469">
                  <c:v>3.8811495144611542E-3</c:v>
                </c:pt>
                <c:pt idx="470">
                  <c:v>2.8192451214324073E-3</c:v>
                </c:pt>
                <c:pt idx="471">
                  <c:v>3.9828997336599564E-3</c:v>
                </c:pt>
                <c:pt idx="472">
                  <c:v>2.915608502709637E-3</c:v>
                </c:pt>
                <c:pt idx="473">
                  <c:v>4.0597254241765343E-3</c:v>
                </c:pt>
                <c:pt idx="474">
                  <c:v>2.9558384577939843E-3</c:v>
                </c:pt>
                <c:pt idx="475">
                  <c:v>4.0939431103440083E-3</c:v>
                </c:pt>
                <c:pt idx="476">
                  <c:v>2.9544839304690013E-3</c:v>
                </c:pt>
                <c:pt idx="477">
                  <c:v>3.0418851664888156E-3</c:v>
                </c:pt>
                <c:pt idx="478">
                  <c:v>3.0258032711697161E-3</c:v>
                </c:pt>
                <c:pt idx="479">
                  <c:v>4.9414380257224253E-3</c:v>
                </c:pt>
                <c:pt idx="480">
                  <c:v>3.8918896337864746E-3</c:v>
                </c:pt>
                <c:pt idx="481">
                  <c:v>4.8775639082822633E-3</c:v>
                </c:pt>
                <c:pt idx="482">
                  <c:v>3.9408133071351823E-3</c:v>
                </c:pt>
                <c:pt idx="483">
                  <c:v>4.0123320973413984E-3</c:v>
                </c:pt>
                <c:pt idx="484">
                  <c:v>2.5542690165297035E-3</c:v>
                </c:pt>
                <c:pt idx="485">
                  <c:v>2.8958288435165622E-3</c:v>
                </c:pt>
                <c:pt idx="486">
                  <c:v>2.9085146409835931E-3</c:v>
                </c:pt>
                <c:pt idx="487">
                  <c:v>2.9329882429197556E-3</c:v>
                </c:pt>
                <c:pt idx="488">
                  <c:v>3.0064431441494139E-3</c:v>
                </c:pt>
                <c:pt idx="489">
                  <c:v>3.8933465115829876E-3</c:v>
                </c:pt>
                <c:pt idx="490">
                  <c:v>3.9619398467569634E-3</c:v>
                </c:pt>
                <c:pt idx="491">
                  <c:v>3.8697542427817816E-3</c:v>
                </c:pt>
                <c:pt idx="492">
                  <c:v>2.8300775533805804E-3</c:v>
                </c:pt>
                <c:pt idx="493">
                  <c:v>2.8715527665503782E-3</c:v>
                </c:pt>
                <c:pt idx="494">
                  <c:v>2.9631039623020149E-3</c:v>
                </c:pt>
                <c:pt idx="495">
                  <c:v>3.0011777234257913E-3</c:v>
                </c:pt>
                <c:pt idx="496">
                  <c:v>3.8442430487858024E-3</c:v>
                </c:pt>
                <c:pt idx="497">
                  <c:v>2.8361615149048247E-3</c:v>
                </c:pt>
                <c:pt idx="498">
                  <c:v>2.8714665192106875E-3</c:v>
                </c:pt>
                <c:pt idx="499">
                  <c:v>2.926621356310991E-3</c:v>
                </c:pt>
                <c:pt idx="500">
                  <c:v>2.8212907199088944E-3</c:v>
                </c:pt>
                <c:pt idx="501">
                  <c:v>2.8961686469804919E-3</c:v>
                </c:pt>
                <c:pt idx="502">
                  <c:v>2.8783879712871185E-3</c:v>
                </c:pt>
                <c:pt idx="503">
                  <c:v>2.7993557246837318E-3</c:v>
                </c:pt>
                <c:pt idx="504">
                  <c:v>1.0323200234037544E-2</c:v>
                </c:pt>
                <c:pt idx="505">
                  <c:v>8.6788383484706737E-3</c:v>
                </c:pt>
                <c:pt idx="506">
                  <c:v>7.15478463781174E-3</c:v>
                </c:pt>
                <c:pt idx="507">
                  <c:v>5.7567643000922654E-3</c:v>
                </c:pt>
                <c:pt idx="508">
                  <c:v>4.4092302228015082E-3</c:v>
                </c:pt>
                <c:pt idx="509">
                  <c:v>3.1722859049306161E-3</c:v>
                </c:pt>
                <c:pt idx="510">
                  <c:v>9.4991329484191145E-3</c:v>
                </c:pt>
                <c:pt idx="511">
                  <c:v>9.7784646117646794E-3</c:v>
                </c:pt>
                <c:pt idx="512">
                  <c:v>1.0025868918328251E-2</c:v>
                </c:pt>
                <c:pt idx="513">
                  <c:v>1.018985795715131E-2</c:v>
                </c:pt>
                <c:pt idx="514">
                  <c:v>7.8758901396960221E-3</c:v>
                </c:pt>
                <c:pt idx="515">
                  <c:v>8.2033032406808627E-3</c:v>
                </c:pt>
                <c:pt idx="516">
                  <c:v>8.3762225507555983E-3</c:v>
                </c:pt>
                <c:pt idx="517">
                  <c:v>8.5444594400374933E-3</c:v>
                </c:pt>
                <c:pt idx="518">
                  <c:v>6.4678232751631511E-3</c:v>
                </c:pt>
                <c:pt idx="519">
                  <c:v>6.7710598769414355E-3</c:v>
                </c:pt>
                <c:pt idx="520">
                  <c:v>6.9828838413085736E-3</c:v>
                </c:pt>
                <c:pt idx="521">
                  <c:v>9.4483341658939055E-3</c:v>
                </c:pt>
                <c:pt idx="522">
                  <c:v>7.124225540421472E-3</c:v>
                </c:pt>
                <c:pt idx="523">
                  <c:v>9.5474280899750952E-3</c:v>
                </c:pt>
                <c:pt idx="524">
                  <c:v>5.2886542027218569E-3</c:v>
                </c:pt>
                <c:pt idx="525">
                  <c:v>9.7025783570421076E-3</c:v>
                </c:pt>
                <c:pt idx="526">
                  <c:v>5.5028853338020571E-3</c:v>
                </c:pt>
                <c:pt idx="527">
                  <c:v>9.8493989933307047E-3</c:v>
                </c:pt>
                <c:pt idx="528">
                  <c:v>5.6156807918102307E-3</c:v>
                </c:pt>
                <c:pt idx="529">
                  <c:v>9.9637912920840545E-3</c:v>
                </c:pt>
                <c:pt idx="530">
                  <c:v>7.7195952143810677E-3</c:v>
                </c:pt>
                <c:pt idx="531">
                  <c:v>5.670816260821037E-3</c:v>
                </c:pt>
                <c:pt idx="532">
                  <c:v>1.0070564950175068E-2</c:v>
                </c:pt>
                <c:pt idx="533">
                  <c:v>1.0146114900008921E-2</c:v>
                </c:pt>
                <c:pt idx="534">
                  <c:v>1.0263780714641233E-2</c:v>
                </c:pt>
                <c:pt idx="535">
                  <c:v>7.9535730787101497E-3</c:v>
                </c:pt>
                <c:pt idx="536">
                  <c:v>9.4586379466398574E-3</c:v>
                </c:pt>
                <c:pt idx="537">
                  <c:v>8.133632458065379E-3</c:v>
                </c:pt>
                <c:pt idx="538">
                  <c:v>8.29100998108925E-3</c:v>
                </c:pt>
                <c:pt idx="539">
                  <c:v>8.3947278539144455E-3</c:v>
                </c:pt>
                <c:pt idx="540">
                  <c:v>8.5260422586130782E-3</c:v>
                </c:pt>
                <c:pt idx="541">
                  <c:v>8.5327525768427535E-3</c:v>
                </c:pt>
                <c:pt idx="542">
                  <c:v>4.0651117776569655E-3</c:v>
                </c:pt>
                <c:pt idx="543">
                  <c:v>8.6058899104443955E-3</c:v>
                </c:pt>
                <c:pt idx="544">
                  <c:v>9.4602655964680059E-3</c:v>
                </c:pt>
                <c:pt idx="545">
                  <c:v>6.3268329524014157E-3</c:v>
                </c:pt>
                <c:pt idx="546">
                  <c:v>4.2406124278634534E-3</c:v>
                </c:pt>
                <c:pt idx="547">
                  <c:v>4.2890746205259869E-3</c:v>
                </c:pt>
                <c:pt idx="548">
                  <c:v>9.625536490192009E-3</c:v>
                </c:pt>
                <c:pt idx="549">
                  <c:v>4.370942186500232E-3</c:v>
                </c:pt>
                <c:pt idx="550">
                  <c:v>6.5667906482029144E-3</c:v>
                </c:pt>
                <c:pt idx="551">
                  <c:v>9.7104897153239243E-3</c:v>
                </c:pt>
                <c:pt idx="552">
                  <c:v>6.7210765246555389E-3</c:v>
                </c:pt>
                <c:pt idx="553">
                  <c:v>9.7317433075137308E-3</c:v>
                </c:pt>
                <c:pt idx="554">
                  <c:v>7.6432790667598349E-3</c:v>
                </c:pt>
                <c:pt idx="555">
                  <c:v>6.8480693934604119E-3</c:v>
                </c:pt>
                <c:pt idx="556">
                  <c:v>9.9317034782361487E-3</c:v>
                </c:pt>
                <c:pt idx="557">
                  <c:v>9.4562349601757939E-3</c:v>
                </c:pt>
                <c:pt idx="558">
                  <c:v>6.9497760943411152E-3</c:v>
                </c:pt>
                <c:pt idx="559">
                  <c:v>9.7337852497160725E-3</c:v>
                </c:pt>
                <c:pt idx="560">
                  <c:v>7.0045625490162281E-3</c:v>
                </c:pt>
                <c:pt idx="561">
                  <c:v>7.1063095944901384E-3</c:v>
                </c:pt>
                <c:pt idx="562">
                  <c:v>7.1958189344318371E-3</c:v>
                </c:pt>
                <c:pt idx="563">
                  <c:v>7.892209513871937E-3</c:v>
                </c:pt>
                <c:pt idx="564">
                  <c:v>9.4533879083034122E-3</c:v>
                </c:pt>
                <c:pt idx="565">
                  <c:v>8.0009939705410864E-3</c:v>
                </c:pt>
                <c:pt idx="566">
                  <c:v>5.1457190313843638E-3</c:v>
                </c:pt>
                <c:pt idx="567">
                  <c:v>8.0022423331061535E-3</c:v>
                </c:pt>
                <c:pt idx="568">
                  <c:v>9.4665761922264925E-3</c:v>
                </c:pt>
                <c:pt idx="569">
                  <c:v>8.1758982339198046E-3</c:v>
                </c:pt>
                <c:pt idx="570">
                  <c:v>5.3034699941592045E-3</c:v>
                </c:pt>
                <c:pt idx="571">
                  <c:v>8.3692267964009786E-3</c:v>
                </c:pt>
                <c:pt idx="572">
                  <c:v>9.4949574107132065E-3</c:v>
                </c:pt>
                <c:pt idx="573">
                  <c:v>8.4314933149622108E-3</c:v>
                </c:pt>
                <c:pt idx="574">
                  <c:v>5.4214693413727538E-3</c:v>
                </c:pt>
                <c:pt idx="575">
                  <c:v>9.5207895363610857E-3</c:v>
                </c:pt>
                <c:pt idx="576">
                  <c:v>9.674732249871025E-3</c:v>
                </c:pt>
                <c:pt idx="577">
                  <c:v>5.5438453333289429E-3</c:v>
                </c:pt>
                <c:pt idx="578">
                  <c:v>2.9823844657938668E-3</c:v>
                </c:pt>
                <c:pt idx="579">
                  <c:v>6.2819635260971257E-3</c:v>
                </c:pt>
                <c:pt idx="580">
                  <c:v>5.541242024263161E-3</c:v>
                </c:pt>
                <c:pt idx="581">
                  <c:v>9.8089206701400464E-3</c:v>
                </c:pt>
                <c:pt idx="582">
                  <c:v>7.6106843468592934E-3</c:v>
                </c:pt>
                <c:pt idx="583">
                  <c:v>5.6062655870479016E-3</c:v>
                </c:pt>
                <c:pt idx="584">
                  <c:v>3.0301208215058641E-3</c:v>
                </c:pt>
                <c:pt idx="585">
                  <c:v>5.6846728281420749E-3</c:v>
                </c:pt>
                <c:pt idx="586">
                  <c:v>5.6802608006889322E-3</c:v>
                </c:pt>
                <c:pt idx="587">
                  <c:v>3.1023746627742012E-3</c:v>
                </c:pt>
                <c:pt idx="588">
                  <c:v>3.0972543150726579E-3</c:v>
                </c:pt>
                <c:pt idx="589">
                  <c:v>6.4122585682737272E-3</c:v>
                </c:pt>
                <c:pt idx="590">
                  <c:v>9.4523977132610452E-3</c:v>
                </c:pt>
                <c:pt idx="591">
                  <c:v>7.763863653741078E-3</c:v>
                </c:pt>
                <c:pt idx="592">
                  <c:v>6.6139397121480568E-3</c:v>
                </c:pt>
                <c:pt idx="593">
                  <c:v>9.4916147034384401E-3</c:v>
                </c:pt>
                <c:pt idx="594">
                  <c:v>6.7231702251622401E-3</c:v>
                </c:pt>
                <c:pt idx="595">
                  <c:v>7.8438141115841926E-3</c:v>
                </c:pt>
                <c:pt idx="596">
                  <c:v>6.7052418759687453E-3</c:v>
                </c:pt>
                <c:pt idx="597">
                  <c:v>9.5616269622051751E-3</c:v>
                </c:pt>
                <c:pt idx="598">
                  <c:v>6.8582830042651947E-3</c:v>
                </c:pt>
                <c:pt idx="599">
                  <c:v>9.561548193026145E-3</c:v>
                </c:pt>
                <c:pt idx="600">
                  <c:v>7.9483458553622835E-3</c:v>
                </c:pt>
                <c:pt idx="601">
                  <c:v>6.8926313068252724E-3</c:v>
                </c:pt>
                <c:pt idx="602">
                  <c:v>8.1028918307896568E-3</c:v>
                </c:pt>
                <c:pt idx="603">
                  <c:v>9.6036940469173479E-3</c:v>
                </c:pt>
                <c:pt idx="604">
                  <c:v>8.1535594477456803E-3</c:v>
                </c:pt>
                <c:pt idx="605">
                  <c:v>3.9641072009856428E-3</c:v>
                </c:pt>
                <c:pt idx="606">
                  <c:v>9.4583663344395327E-3</c:v>
                </c:pt>
                <c:pt idx="607">
                  <c:v>7.6253412663687412E-3</c:v>
                </c:pt>
                <c:pt idx="608">
                  <c:v>4.2082507590001381E-3</c:v>
                </c:pt>
                <c:pt idx="609">
                  <c:v>5.0636741250656963E-3</c:v>
                </c:pt>
                <c:pt idx="610">
                  <c:v>6.2194065086344725E-3</c:v>
                </c:pt>
                <c:pt idx="611">
                  <c:v>4.2621190569299538E-3</c:v>
                </c:pt>
                <c:pt idx="612">
                  <c:v>9.4782361121247029E-3</c:v>
                </c:pt>
                <c:pt idx="613">
                  <c:v>4.2393034246991611E-3</c:v>
                </c:pt>
                <c:pt idx="614">
                  <c:v>7.7731442685082955E-3</c:v>
                </c:pt>
                <c:pt idx="615">
                  <c:v>9.577847471541296E-3</c:v>
                </c:pt>
                <c:pt idx="616">
                  <c:v>4.3498350005203119E-3</c:v>
                </c:pt>
                <c:pt idx="617">
                  <c:v>4.377428459157077E-3</c:v>
                </c:pt>
                <c:pt idx="618">
                  <c:v>4.4390081256998615E-3</c:v>
                </c:pt>
                <c:pt idx="619">
                  <c:v>5.2434690638653554E-3</c:v>
                </c:pt>
                <c:pt idx="620">
                  <c:v>9.5020530522591032E-3</c:v>
                </c:pt>
                <c:pt idx="621">
                  <c:v>4.3878222690106354E-3</c:v>
                </c:pt>
                <c:pt idx="622">
                  <c:v>6.3654280770164022E-3</c:v>
                </c:pt>
                <c:pt idx="623">
                  <c:v>7.8213595784930798E-3</c:v>
                </c:pt>
                <c:pt idx="624">
                  <c:v>5.3955429482592738E-3</c:v>
                </c:pt>
                <c:pt idx="625">
                  <c:v>6.492301188570593E-3</c:v>
                </c:pt>
                <c:pt idx="626">
                  <c:v>7.9203699994395624E-3</c:v>
                </c:pt>
                <c:pt idx="627">
                  <c:v>5.4097231933281234E-3</c:v>
                </c:pt>
                <c:pt idx="628">
                  <c:v>9.4826227185652347E-3</c:v>
                </c:pt>
                <c:pt idx="629">
                  <c:v>6.6168374531481887E-3</c:v>
                </c:pt>
                <c:pt idx="630">
                  <c:v>5.5709603353351475E-3</c:v>
                </c:pt>
                <c:pt idx="631">
                  <c:v>7.9731093895227586E-3</c:v>
                </c:pt>
                <c:pt idx="632">
                  <c:v>5.5559617851311293E-3</c:v>
                </c:pt>
                <c:pt idx="633">
                  <c:v>6.6840668151891816E-3</c:v>
                </c:pt>
                <c:pt idx="634">
                  <c:v>5.3622248638262376E-3</c:v>
                </c:pt>
                <c:pt idx="635">
                  <c:v>7.6009213896779861E-3</c:v>
                </c:pt>
                <c:pt idx="636">
                  <c:v>9.4552195189138884E-3</c:v>
                </c:pt>
                <c:pt idx="637">
                  <c:v>6.6753721373982219E-3</c:v>
                </c:pt>
                <c:pt idx="638">
                  <c:v>9.5820624779343888E-3</c:v>
                </c:pt>
                <c:pt idx="639">
                  <c:v>7.6550412824190122E-3</c:v>
                </c:pt>
                <c:pt idx="640">
                  <c:v>6.2230840460012048E-3</c:v>
                </c:pt>
                <c:pt idx="641">
                  <c:v>9.4745939779665479E-3</c:v>
                </c:pt>
                <c:pt idx="642">
                  <c:v>7.7750793681317142E-3</c:v>
                </c:pt>
                <c:pt idx="643">
                  <c:v>7.8359832825321135E-3</c:v>
                </c:pt>
                <c:pt idx="644">
                  <c:v>6.2868745405118987E-3</c:v>
                </c:pt>
                <c:pt idx="645">
                  <c:v>9.625886014000648E-3</c:v>
                </c:pt>
                <c:pt idx="646">
                  <c:v>5.0016223269329701E-3</c:v>
                </c:pt>
                <c:pt idx="647">
                  <c:v>7.5945971130851183E-3</c:v>
                </c:pt>
                <c:pt idx="648">
                  <c:v>6.4091038746350937E-3</c:v>
                </c:pt>
                <c:pt idx="649">
                  <c:v>9.8660847320541697E-3</c:v>
                </c:pt>
                <c:pt idx="650">
                  <c:v>5.1450543343514697E-3</c:v>
                </c:pt>
                <c:pt idx="651">
                  <c:v>6.5011877376419062E-3</c:v>
                </c:pt>
                <c:pt idx="652">
                  <c:v>3.9331489503864718E-3</c:v>
                </c:pt>
                <c:pt idx="653">
                  <c:v>7.6560463418220166E-3</c:v>
                </c:pt>
                <c:pt idx="654">
                  <c:v>6.6251250629541696E-3</c:v>
                </c:pt>
                <c:pt idx="655">
                  <c:v>5.2930332560991991E-3</c:v>
                </c:pt>
                <c:pt idx="656">
                  <c:v>2.8897667814275062E-3</c:v>
                </c:pt>
                <c:pt idx="657">
                  <c:v>4.1186343812035951E-3</c:v>
                </c:pt>
                <c:pt idx="658">
                  <c:v>5.3472824999469867E-3</c:v>
                </c:pt>
                <c:pt idx="659">
                  <c:v>2.9556720702570097E-3</c:v>
                </c:pt>
                <c:pt idx="660">
                  <c:v>7.7582470702011203E-3</c:v>
                </c:pt>
                <c:pt idx="661">
                  <c:v>4.2535527113157856E-3</c:v>
                </c:pt>
                <c:pt idx="662">
                  <c:v>5.436829748872391E-3</c:v>
                </c:pt>
                <c:pt idx="663">
                  <c:v>2.8434156010880883E-3</c:v>
                </c:pt>
                <c:pt idx="664">
                  <c:v>5.412680355970311E-3</c:v>
                </c:pt>
                <c:pt idx="665">
                  <c:v>4.2462829683665975E-3</c:v>
                </c:pt>
                <c:pt idx="666">
                  <c:v>6.2028857204615775E-3</c:v>
                </c:pt>
                <c:pt idx="667">
                  <c:v>3.2175652109132213E-3</c:v>
                </c:pt>
                <c:pt idx="668">
                  <c:v>4.2631020464781455E-3</c:v>
                </c:pt>
                <c:pt idx="669">
                  <c:v>3.2599246175652893E-3</c:v>
                </c:pt>
                <c:pt idx="670">
                  <c:v>3.1623889493451861E-3</c:v>
                </c:pt>
                <c:pt idx="671">
                  <c:v>4.2079122420150463E-3</c:v>
                </c:pt>
                <c:pt idx="672">
                  <c:v>2.8715223446202733E-3</c:v>
                </c:pt>
                <c:pt idx="673">
                  <c:v>2.9630931761842E-3</c:v>
                </c:pt>
                <c:pt idx="674">
                  <c:v>7.5922358118750196E-3</c:v>
                </c:pt>
                <c:pt idx="675">
                  <c:v>4.3160159244867028E-3</c:v>
                </c:pt>
                <c:pt idx="676">
                  <c:v>6.3050554774724396E-3</c:v>
                </c:pt>
                <c:pt idx="677">
                  <c:v>6.3510614630011217E-3</c:v>
                </c:pt>
                <c:pt idx="678">
                  <c:v>7.6463532982826328E-3</c:v>
                </c:pt>
                <c:pt idx="679">
                  <c:v>6.4755594339188137E-3</c:v>
                </c:pt>
                <c:pt idx="680">
                  <c:v>5.0073598121407039E-3</c:v>
                </c:pt>
                <c:pt idx="681">
                  <c:v>5.1397788699549113E-3</c:v>
                </c:pt>
                <c:pt idx="682">
                  <c:v>7.5881490990351167E-3</c:v>
                </c:pt>
                <c:pt idx="683">
                  <c:v>6.139770488391802E-3</c:v>
                </c:pt>
                <c:pt idx="684">
                  <c:v>5.2259751201454976E-3</c:v>
                </c:pt>
                <c:pt idx="685">
                  <c:v>5.3015171731821253E-3</c:v>
                </c:pt>
                <c:pt idx="686">
                  <c:v>6.2543066940108109E-3</c:v>
                </c:pt>
                <c:pt idx="687">
                  <c:v>5.408123560998567E-3</c:v>
                </c:pt>
                <c:pt idx="688">
                  <c:v>3.9040318598972399E-3</c:v>
                </c:pt>
                <c:pt idx="689">
                  <c:v>7.5615943369980428E-3</c:v>
                </c:pt>
                <c:pt idx="690">
                  <c:v>6.324768872860112E-3</c:v>
                </c:pt>
                <c:pt idx="691">
                  <c:v>4.0016670796866579E-3</c:v>
                </c:pt>
                <c:pt idx="692">
                  <c:v>4.057416695888905E-3</c:v>
                </c:pt>
                <c:pt idx="693">
                  <c:v>4.091199670105434E-3</c:v>
                </c:pt>
                <c:pt idx="694">
                  <c:v>4.9628181106447476E-3</c:v>
                </c:pt>
                <c:pt idx="695">
                  <c:v>4.1779014084169343E-3</c:v>
                </c:pt>
                <c:pt idx="696">
                  <c:v>6.154735878134289E-3</c:v>
                </c:pt>
                <c:pt idx="697">
                  <c:v>4.2250558500086409E-3</c:v>
                </c:pt>
                <c:pt idx="698">
                  <c:v>5.1379942106737587E-3</c:v>
                </c:pt>
                <c:pt idx="699">
                  <c:v>6.2334125976951128E-3</c:v>
                </c:pt>
                <c:pt idx="700">
                  <c:v>5.1585552975456769E-3</c:v>
                </c:pt>
                <c:pt idx="701">
                  <c:v>2.9596988424345542E-3</c:v>
                </c:pt>
                <c:pt idx="702">
                  <c:v>5.2149526211523502E-3</c:v>
                </c:pt>
                <c:pt idx="703">
                  <c:v>2.9028561096270311E-3</c:v>
                </c:pt>
                <c:pt idx="704">
                  <c:v>3.0711049935158142E-3</c:v>
                </c:pt>
                <c:pt idx="705">
                  <c:v>3.0058888177847643E-3</c:v>
                </c:pt>
                <c:pt idx="706">
                  <c:v>3.0708476045204344E-3</c:v>
                </c:pt>
                <c:pt idx="707">
                  <c:v>2.9903415716482891E-3</c:v>
                </c:pt>
                <c:pt idx="708">
                  <c:v>6.1724778168440525E-3</c:v>
                </c:pt>
                <c:pt idx="709">
                  <c:v>3.0854053538916376E-3</c:v>
                </c:pt>
                <c:pt idx="710">
                  <c:v>3.9539510725204365E-3</c:v>
                </c:pt>
                <c:pt idx="711">
                  <c:v>4.9741469871482551E-3</c:v>
                </c:pt>
                <c:pt idx="712">
                  <c:v>3.9987063229925696E-3</c:v>
                </c:pt>
                <c:pt idx="713">
                  <c:v>5.0524513976310682E-3</c:v>
                </c:pt>
                <c:pt idx="714">
                  <c:v>4.0476631250132246E-3</c:v>
                </c:pt>
                <c:pt idx="715">
                  <c:v>6.0431292283860795E-3</c:v>
                </c:pt>
                <c:pt idx="716">
                  <c:v>5.1899991852700084E-3</c:v>
                </c:pt>
                <c:pt idx="717">
                  <c:v>4.1346299184008431E-3</c:v>
                </c:pt>
                <c:pt idx="718">
                  <c:v>4.1905699033631359E-3</c:v>
                </c:pt>
                <c:pt idx="719">
                  <c:v>4.9620415061217317E-3</c:v>
                </c:pt>
                <c:pt idx="720">
                  <c:v>5.116760140961873E-3</c:v>
                </c:pt>
                <c:pt idx="721">
                  <c:v>3.8987167732851841E-3</c:v>
                </c:pt>
                <c:pt idx="722">
                  <c:v>2.8983618430689032E-3</c:v>
                </c:pt>
                <c:pt idx="723">
                  <c:v>3.9810767910871151E-3</c:v>
                </c:pt>
                <c:pt idx="724">
                  <c:v>2.8575996443969028E-3</c:v>
                </c:pt>
                <c:pt idx="725">
                  <c:v>4.0165080369001134E-3</c:v>
                </c:pt>
                <c:pt idx="726">
                  <c:v>2.954472842813157E-3</c:v>
                </c:pt>
                <c:pt idx="727">
                  <c:v>4.0912949780251492E-3</c:v>
                </c:pt>
                <c:pt idx="728">
                  <c:v>2.9512727115904745E-3</c:v>
                </c:pt>
                <c:pt idx="729">
                  <c:v>3.0787715745432451E-3</c:v>
                </c:pt>
                <c:pt idx="730">
                  <c:v>3.0212045623042899E-3</c:v>
                </c:pt>
                <c:pt idx="731">
                  <c:v>4.9373494551124006E-3</c:v>
                </c:pt>
                <c:pt idx="732">
                  <c:v>3.8948264480028584E-3</c:v>
                </c:pt>
                <c:pt idx="733">
                  <c:v>4.8897967995643384E-3</c:v>
                </c:pt>
                <c:pt idx="734">
                  <c:v>3.9438661536162151E-3</c:v>
                </c:pt>
                <c:pt idx="735">
                  <c:v>4.0399132095710541E-3</c:v>
                </c:pt>
                <c:pt idx="736">
                  <c:v>2.8437727525809434E-3</c:v>
                </c:pt>
                <c:pt idx="737">
                  <c:v>2.9093086442818395E-3</c:v>
                </c:pt>
                <c:pt idx="738">
                  <c:v>2.9219519324969918E-3</c:v>
                </c:pt>
                <c:pt idx="739">
                  <c:v>2.9812976962621664E-3</c:v>
                </c:pt>
                <c:pt idx="740">
                  <c:v>3.0215246993148736E-3</c:v>
                </c:pt>
                <c:pt idx="741">
                  <c:v>3.9193168363187069E-3</c:v>
                </c:pt>
                <c:pt idx="742">
                  <c:v>3.9419596373083329E-3</c:v>
                </c:pt>
                <c:pt idx="743">
                  <c:v>3.9044976505459793E-3</c:v>
                </c:pt>
                <c:pt idx="744">
                  <c:v>2.85881063036383E-3</c:v>
                </c:pt>
                <c:pt idx="745">
                  <c:v>2.8701629793768933E-3</c:v>
                </c:pt>
                <c:pt idx="746">
                  <c:v>2.9728342542701459E-3</c:v>
                </c:pt>
                <c:pt idx="747">
                  <c:v>2.9879183084633183E-3</c:v>
                </c:pt>
                <c:pt idx="748">
                  <c:v>3.8425362962101637E-3</c:v>
                </c:pt>
                <c:pt idx="749">
                  <c:v>2.8348124784195088E-3</c:v>
                </c:pt>
                <c:pt idx="750">
                  <c:v>2.853839584043207E-3</c:v>
                </c:pt>
                <c:pt idx="751">
                  <c:v>2.916097554910662E-3</c:v>
                </c:pt>
                <c:pt idx="752">
                  <c:v>2.819951151867174E-3</c:v>
                </c:pt>
                <c:pt idx="753">
                  <c:v>2.8687874528243338E-3</c:v>
                </c:pt>
                <c:pt idx="754">
                  <c:v>2.8718336868836306E-3</c:v>
                </c:pt>
                <c:pt idx="755">
                  <c:v>2.808568721940765E-3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D-4344-926D-E6FADB91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16735"/>
        <c:axId val="632217695"/>
      </c:scatterChart>
      <c:valAx>
        <c:axId val="63221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17695"/>
        <c:crosses val="autoZero"/>
        <c:crossBetween val="midCat"/>
      </c:valAx>
      <c:valAx>
        <c:axId val="6322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21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curvature_reginfos!$T$1</c:f>
              <c:strCache>
                <c:ptCount val="1"/>
                <c:pt idx="0">
                  <c:v>intercept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curvature_reginfos!$N$2:$N$757</c:f>
              <c:numCache>
                <c:formatCode>General</c:formatCode>
                <c:ptCount val="756"/>
                <c:pt idx="0">
                  <c:v>1071.1093303428402</c:v>
                </c:pt>
                <c:pt idx="1">
                  <c:v>909.46957043740406</c:v>
                </c:pt>
                <c:pt idx="2">
                  <c:v>754.99125880640304</c:v>
                </c:pt>
                <c:pt idx="3">
                  <c:v>606.59337679516</c:v>
                </c:pt>
                <c:pt idx="4">
                  <c:v>463.67555172780698</c:v>
                </c:pt>
                <c:pt idx="5">
                  <c:v>325.60539089713302</c:v>
                </c:pt>
                <c:pt idx="6">
                  <c:v>649.18511877333003</c:v>
                </c:pt>
                <c:pt idx="7">
                  <c:v>390.70537238900221</c:v>
                </c:pt>
                <c:pt idx="8">
                  <c:v>279.31458918019126</c:v>
                </c:pt>
                <c:pt idx="9">
                  <c:v>217.52027347944036</c:v>
                </c:pt>
                <c:pt idx="10">
                  <c:v>531.70465031628999</c:v>
                </c:pt>
                <c:pt idx="11">
                  <c:v>326.6074152397444</c:v>
                </c:pt>
                <c:pt idx="12">
                  <c:v>235.5393452075875</c:v>
                </c:pt>
                <c:pt idx="13">
                  <c:v>184.24363973713199</c:v>
                </c:pt>
                <c:pt idx="14">
                  <c:v>428.82773716784004</c:v>
                </c:pt>
                <c:pt idx="15">
                  <c:v>267.55299989026668</c:v>
                </c:pt>
                <c:pt idx="16">
                  <c:v>194.25905307044439</c:v>
                </c:pt>
                <c:pt idx="17">
                  <c:v>465.59054435113995</c:v>
                </c:pt>
                <c:pt idx="18">
                  <c:v>152.557392164834</c:v>
                </c:pt>
                <c:pt idx="19">
                  <c:v>316.01005210449131</c:v>
                </c:pt>
                <c:pt idx="20">
                  <c:v>335.80776519336001</c:v>
                </c:pt>
                <c:pt idx="21">
                  <c:v>239.03570111998158</c:v>
                </c:pt>
                <c:pt idx="22">
                  <c:v>212.36577166674778</c:v>
                </c:pt>
                <c:pt idx="23">
                  <c:v>192.151321070405</c:v>
                </c:pt>
                <c:pt idx="24">
                  <c:v>155.21610961178376</c:v>
                </c:pt>
                <c:pt idx="25">
                  <c:v>160.65625754363774</c:v>
                </c:pt>
                <c:pt idx="26">
                  <c:v>374.74832927728107</c:v>
                </c:pt>
                <c:pt idx="27">
                  <c:v>122.359696807288</c:v>
                </c:pt>
                <c:pt idx="28">
                  <c:v>138.05526350627829</c:v>
                </c:pt>
                <c:pt idx="29">
                  <c:v>121.0700396685463</c:v>
                </c:pt>
                <c:pt idx="30">
                  <c:v>107.822903138903</c:v>
                </c:pt>
                <c:pt idx="31">
                  <c:v>260.29677145962813</c:v>
                </c:pt>
                <c:pt idx="32">
                  <c:v>363.13041018589252</c:v>
                </c:pt>
                <c:pt idx="33">
                  <c:v>199.0913375052732</c:v>
                </c:pt>
                <c:pt idx="34">
                  <c:v>161.09157993523749</c:v>
                </c:pt>
                <c:pt idx="35">
                  <c:v>135.28044824504244</c:v>
                </c:pt>
                <c:pt idx="36">
                  <c:v>116.59472936497345</c:v>
                </c:pt>
                <c:pt idx="37">
                  <c:v>102.50700624847137</c:v>
                </c:pt>
                <c:pt idx="38">
                  <c:v>250.95150775608249</c:v>
                </c:pt>
                <c:pt idx="39">
                  <c:v>91.459062476218293</c:v>
                </c:pt>
                <c:pt idx="40">
                  <c:v>265.1705553234944</c:v>
                </c:pt>
                <c:pt idx="41">
                  <c:v>298.67689603377221</c:v>
                </c:pt>
                <c:pt idx="42">
                  <c:v>160.54720182549556</c:v>
                </c:pt>
                <c:pt idx="43">
                  <c:v>118.03957802384249</c:v>
                </c:pt>
                <c:pt idx="44">
                  <c:v>208.7321573242161</c:v>
                </c:pt>
                <c:pt idx="45">
                  <c:v>93.342876181610791</c:v>
                </c:pt>
                <c:pt idx="46">
                  <c:v>210.76902526223375</c:v>
                </c:pt>
                <c:pt idx="47">
                  <c:v>172.1496510956222</c:v>
                </c:pt>
                <c:pt idx="48">
                  <c:v>162.60588023342601</c:v>
                </c:pt>
                <c:pt idx="49">
                  <c:v>146.49681049646625</c:v>
                </c:pt>
                <c:pt idx="50">
                  <c:v>289.19839352193623</c:v>
                </c:pt>
                <c:pt idx="51">
                  <c:v>132.28863727660752</c:v>
                </c:pt>
                <c:pt idx="52">
                  <c:v>127.36924079966791</c:v>
                </c:pt>
                <c:pt idx="53">
                  <c:v>297.83419908413117</c:v>
                </c:pt>
                <c:pt idx="54">
                  <c:v>111.49398033299671</c:v>
                </c:pt>
                <c:pt idx="55">
                  <c:v>112.86525035838798</c:v>
                </c:pt>
                <c:pt idx="56">
                  <c:v>96.373727162840481</c:v>
                </c:pt>
                <c:pt idx="57">
                  <c:v>84.861991300596927</c:v>
                </c:pt>
                <c:pt idx="58">
                  <c:v>75.823934350357703</c:v>
                </c:pt>
                <c:pt idx="59">
                  <c:v>216.00838143317438</c:v>
                </c:pt>
                <c:pt idx="60">
                  <c:v>228.34838615960331</c:v>
                </c:pt>
                <c:pt idx="61">
                  <c:v>172.29422366270501</c:v>
                </c:pt>
                <c:pt idx="62">
                  <c:v>231.82291438187664</c:v>
                </c:pt>
                <c:pt idx="63">
                  <c:v>143.28038689620121</c:v>
                </c:pt>
                <c:pt idx="64">
                  <c:v>185.39289574418203</c:v>
                </c:pt>
                <c:pt idx="65">
                  <c:v>122.45751212698143</c:v>
                </c:pt>
                <c:pt idx="66">
                  <c:v>165.71597804323625</c:v>
                </c:pt>
                <c:pt idx="67">
                  <c:v>106.88760460667793</c:v>
                </c:pt>
                <c:pt idx="68">
                  <c:v>156.03273935818814</c:v>
                </c:pt>
                <c:pt idx="69">
                  <c:v>94.881027508313295</c:v>
                </c:pt>
                <c:pt idx="70">
                  <c:v>128.77722026551561</c:v>
                </c:pt>
                <c:pt idx="71">
                  <c:v>252.32935743927973</c:v>
                </c:pt>
                <c:pt idx="72">
                  <c:v>134.53995540162717</c:v>
                </c:pt>
                <c:pt idx="73">
                  <c:v>105.24612124357027</c:v>
                </c:pt>
                <c:pt idx="74">
                  <c:v>172.29863365112723</c:v>
                </c:pt>
                <c:pt idx="75">
                  <c:v>228.91530678743626</c:v>
                </c:pt>
                <c:pt idx="76">
                  <c:v>89.031974082233262</c:v>
                </c:pt>
                <c:pt idx="77">
                  <c:v>118.26391957452999</c:v>
                </c:pt>
                <c:pt idx="78">
                  <c:v>235.39183388671839</c:v>
                </c:pt>
                <c:pt idx="79">
                  <c:v>77.127839178855155</c:v>
                </c:pt>
                <c:pt idx="80">
                  <c:v>111.55759885384667</c:v>
                </c:pt>
                <c:pt idx="81">
                  <c:v>68.038647522497911</c:v>
                </c:pt>
                <c:pt idx="82">
                  <c:v>60.893103307999297</c:v>
                </c:pt>
                <c:pt idx="83">
                  <c:v>82.460153069906255</c:v>
                </c:pt>
                <c:pt idx="84">
                  <c:v>65.438015928951998</c:v>
                </c:pt>
                <c:pt idx="85">
                  <c:v>173.76523452535798</c:v>
                </c:pt>
                <c:pt idx="86">
                  <c:v>200.54038764945713</c:v>
                </c:pt>
                <c:pt idx="87">
                  <c:v>184.68210175959609</c:v>
                </c:pt>
                <c:pt idx="88">
                  <c:v>139.69812432164554</c:v>
                </c:pt>
                <c:pt idx="89">
                  <c:v>166.54756423864688</c:v>
                </c:pt>
                <c:pt idx="90">
                  <c:v>116.77390700873795</c:v>
                </c:pt>
                <c:pt idx="91">
                  <c:v>151.86510446904202</c:v>
                </c:pt>
                <c:pt idx="92">
                  <c:v>100.33973627408454</c:v>
                </c:pt>
                <c:pt idx="93">
                  <c:v>218.94787789612039</c:v>
                </c:pt>
                <c:pt idx="94">
                  <c:v>87.874784781409275</c:v>
                </c:pt>
                <c:pt idx="95">
                  <c:v>142.41340803672966</c:v>
                </c:pt>
                <c:pt idx="96">
                  <c:v>128.83485423055174</c:v>
                </c:pt>
                <c:pt idx="97">
                  <c:v>78.204534749791989</c:v>
                </c:pt>
                <c:pt idx="98">
                  <c:v>111.77599950335212</c:v>
                </c:pt>
                <c:pt idx="99">
                  <c:v>124.403132745766</c:v>
                </c:pt>
                <c:pt idx="100">
                  <c:v>98.743855361633493</c:v>
                </c:pt>
                <c:pt idx="101">
                  <c:v>171.90247950204889</c:v>
                </c:pt>
                <c:pt idx="102">
                  <c:v>178.7933224637672</c:v>
                </c:pt>
                <c:pt idx="103">
                  <c:v>198.37112423582167</c:v>
                </c:pt>
                <c:pt idx="104">
                  <c:v>124.06524046840688</c:v>
                </c:pt>
                <c:pt idx="105">
                  <c:v>176.938041446695</c:v>
                </c:pt>
                <c:pt idx="106">
                  <c:v>185.61017530674761</c:v>
                </c:pt>
                <c:pt idx="107">
                  <c:v>97.072974856544405</c:v>
                </c:pt>
                <c:pt idx="108">
                  <c:v>151.23412545627411</c:v>
                </c:pt>
                <c:pt idx="109">
                  <c:v>79.738986178338607</c:v>
                </c:pt>
                <c:pt idx="110">
                  <c:v>161.10035564908242</c:v>
                </c:pt>
                <c:pt idx="111">
                  <c:v>193.42193572502813</c:v>
                </c:pt>
                <c:pt idx="112">
                  <c:v>67.611714689249183</c:v>
                </c:pt>
                <c:pt idx="113">
                  <c:v>58.711826089804219</c:v>
                </c:pt>
                <c:pt idx="114">
                  <c:v>51.882213947727166</c:v>
                </c:pt>
                <c:pt idx="115">
                  <c:v>135.7091818973384</c:v>
                </c:pt>
                <c:pt idx="116">
                  <c:v>131.09567295728101</c:v>
                </c:pt>
                <c:pt idx="117">
                  <c:v>46.501001128335602</c:v>
                </c:pt>
                <c:pt idx="118">
                  <c:v>147.661265250535</c:v>
                </c:pt>
                <c:pt idx="119">
                  <c:v>135.62303555813421</c:v>
                </c:pt>
                <c:pt idx="120">
                  <c:v>109.91674902463444</c:v>
                </c:pt>
                <c:pt idx="121">
                  <c:v>122.43848764088916</c:v>
                </c:pt>
                <c:pt idx="122">
                  <c:v>116.98637063567779</c:v>
                </c:pt>
                <c:pt idx="123">
                  <c:v>92.387359883612234</c:v>
                </c:pt>
                <c:pt idx="124">
                  <c:v>161.2919821580173</c:v>
                </c:pt>
                <c:pt idx="125">
                  <c:v>104.48592609350392</c:v>
                </c:pt>
                <c:pt idx="126">
                  <c:v>79.590244500059853</c:v>
                </c:pt>
                <c:pt idx="127">
                  <c:v>102.839295716598</c:v>
                </c:pt>
                <c:pt idx="128">
                  <c:v>69.96227671219593</c:v>
                </c:pt>
                <c:pt idx="129">
                  <c:v>91.118055745628041</c:v>
                </c:pt>
                <c:pt idx="130">
                  <c:v>62.460523507237198</c:v>
                </c:pt>
                <c:pt idx="131">
                  <c:v>171.48101035450122</c:v>
                </c:pt>
                <c:pt idx="132">
                  <c:v>138.53366625916999</c:v>
                </c:pt>
                <c:pt idx="133">
                  <c:v>80.800331771156507</c:v>
                </c:pt>
                <c:pt idx="134">
                  <c:v>173.26250866472964</c:v>
                </c:pt>
                <c:pt idx="135">
                  <c:v>143.03642040314671</c:v>
                </c:pt>
                <c:pt idx="136">
                  <c:v>155.99061790239082</c:v>
                </c:pt>
                <c:pt idx="137">
                  <c:v>146.97724880074099</c:v>
                </c:pt>
                <c:pt idx="138">
                  <c:v>122.53443408635582</c:v>
                </c:pt>
                <c:pt idx="139">
                  <c:v>107.16899040018899</c:v>
                </c:pt>
                <c:pt idx="140">
                  <c:v>128.41637151677182</c:v>
                </c:pt>
                <c:pt idx="141">
                  <c:v>156.84107004803499</c:v>
                </c:pt>
                <c:pt idx="142">
                  <c:v>143.073558611556</c:v>
                </c:pt>
                <c:pt idx="143">
                  <c:v>150.99227582248409</c:v>
                </c:pt>
                <c:pt idx="144">
                  <c:v>108.94393541660516</c:v>
                </c:pt>
                <c:pt idx="145">
                  <c:v>169.38826593137401</c:v>
                </c:pt>
                <c:pt idx="146">
                  <c:v>114.92313521818861</c:v>
                </c:pt>
                <c:pt idx="147">
                  <c:v>94.545357009781867</c:v>
                </c:pt>
                <c:pt idx="148">
                  <c:v>130.64479125567814</c:v>
                </c:pt>
                <c:pt idx="149">
                  <c:v>128.48456764374569</c:v>
                </c:pt>
                <c:pt idx="150">
                  <c:v>83.447458584812296</c:v>
                </c:pt>
                <c:pt idx="151">
                  <c:v>95.90263478121571</c:v>
                </c:pt>
                <c:pt idx="152">
                  <c:v>117.17954759853444</c:v>
                </c:pt>
                <c:pt idx="153">
                  <c:v>101.1021542226612</c:v>
                </c:pt>
                <c:pt idx="154">
                  <c:v>82.289721048200164</c:v>
                </c:pt>
                <c:pt idx="155">
                  <c:v>85.534483745873132</c:v>
                </c:pt>
                <c:pt idx="156">
                  <c:v>111.71829328049199</c:v>
                </c:pt>
                <c:pt idx="157">
                  <c:v>82.403258891216382</c:v>
                </c:pt>
                <c:pt idx="158">
                  <c:v>72.017453740494332</c:v>
                </c:pt>
                <c:pt idx="159">
                  <c:v>67.395775325125598</c:v>
                </c:pt>
                <c:pt idx="160">
                  <c:v>64.057544896498001</c:v>
                </c:pt>
                <c:pt idx="161">
                  <c:v>69.578599563500191</c:v>
                </c:pt>
                <c:pt idx="162">
                  <c:v>134.55490454136142</c:v>
                </c:pt>
                <c:pt idx="163">
                  <c:v>55.447297401081663</c:v>
                </c:pt>
                <c:pt idx="164">
                  <c:v>60.187083840486565</c:v>
                </c:pt>
                <c:pt idx="165">
                  <c:v>47.17352894507836</c:v>
                </c:pt>
                <c:pt idx="166">
                  <c:v>41.075032943391406</c:v>
                </c:pt>
                <c:pt idx="167">
                  <c:v>53.048469848279147</c:v>
                </c:pt>
                <c:pt idx="168">
                  <c:v>36.40403961106346</c:v>
                </c:pt>
                <c:pt idx="169">
                  <c:v>32.648069982854395</c:v>
                </c:pt>
                <c:pt idx="170">
                  <c:v>134.86925517395804</c:v>
                </c:pt>
                <c:pt idx="171">
                  <c:v>47.385918618996499</c:v>
                </c:pt>
                <c:pt idx="172">
                  <c:v>113.49719674127471</c:v>
                </c:pt>
                <c:pt idx="173">
                  <c:v>98.10283439336952</c:v>
                </c:pt>
                <c:pt idx="174">
                  <c:v>116.62851769909099</c:v>
                </c:pt>
                <c:pt idx="175">
                  <c:v>86.266160220980296</c:v>
                </c:pt>
                <c:pt idx="176">
                  <c:v>120.00848480187361</c:v>
                </c:pt>
                <c:pt idx="177">
                  <c:v>99.579308742510406</c:v>
                </c:pt>
                <c:pt idx="178">
                  <c:v>121.86220087740499</c:v>
                </c:pt>
                <c:pt idx="179">
                  <c:v>118.3659512573972</c:v>
                </c:pt>
                <c:pt idx="180">
                  <c:v>85.03901989837594</c:v>
                </c:pt>
                <c:pt idx="181">
                  <c:v>74.165666081965441</c:v>
                </c:pt>
                <c:pt idx="182">
                  <c:v>101.75551029851705</c:v>
                </c:pt>
                <c:pt idx="183">
                  <c:v>65.715656852142686</c:v>
                </c:pt>
                <c:pt idx="184">
                  <c:v>105.3580245588436</c:v>
                </c:pt>
                <c:pt idx="185">
                  <c:v>127.53745670883099</c:v>
                </c:pt>
                <c:pt idx="186">
                  <c:v>89.196968917363293</c:v>
                </c:pt>
                <c:pt idx="187">
                  <c:v>85.345948919299445</c:v>
                </c:pt>
                <c:pt idx="188">
                  <c:v>71.683465995301418</c:v>
                </c:pt>
                <c:pt idx="189">
                  <c:v>61.776339285683605</c:v>
                </c:pt>
                <c:pt idx="190">
                  <c:v>103.40323442693142</c:v>
                </c:pt>
                <c:pt idx="191">
                  <c:v>54.243287602978889</c:v>
                </c:pt>
                <c:pt idx="192">
                  <c:v>105.56912150646235</c:v>
                </c:pt>
                <c:pt idx="193">
                  <c:v>48.350875161556097</c:v>
                </c:pt>
                <c:pt idx="194">
                  <c:v>87.833247645069221</c:v>
                </c:pt>
                <c:pt idx="195">
                  <c:v>92.190586126511405</c:v>
                </c:pt>
                <c:pt idx="196">
                  <c:v>76.385712929987548</c:v>
                </c:pt>
                <c:pt idx="197">
                  <c:v>88.633777523846263</c:v>
                </c:pt>
                <c:pt idx="198">
                  <c:v>67.520630976105195</c:v>
                </c:pt>
                <c:pt idx="199">
                  <c:v>69.35465259522519</c:v>
                </c:pt>
                <c:pt idx="200">
                  <c:v>56.832148498335279</c:v>
                </c:pt>
                <c:pt idx="201">
                  <c:v>48.206911015674279</c:v>
                </c:pt>
                <c:pt idx="202">
                  <c:v>41.817762229410313</c:v>
                </c:pt>
                <c:pt idx="203">
                  <c:v>36.952342289232845</c:v>
                </c:pt>
                <c:pt idx="204">
                  <c:v>95.259635510130593</c:v>
                </c:pt>
                <c:pt idx="205">
                  <c:v>33.073685390180401</c:v>
                </c:pt>
                <c:pt idx="206">
                  <c:v>88.189720229692782</c:v>
                </c:pt>
                <c:pt idx="207">
                  <c:v>90.784607052574074</c:v>
                </c:pt>
                <c:pt idx="208">
                  <c:v>73.768770834513873</c:v>
                </c:pt>
                <c:pt idx="209">
                  <c:v>78.640636317401118</c:v>
                </c:pt>
                <c:pt idx="210">
                  <c:v>63.352799710443279</c:v>
                </c:pt>
                <c:pt idx="211">
                  <c:v>98.550504575131484</c:v>
                </c:pt>
                <c:pt idx="212">
                  <c:v>69.266321507795695</c:v>
                </c:pt>
                <c:pt idx="213">
                  <c:v>55.470283715643099</c:v>
                </c:pt>
                <c:pt idx="214">
                  <c:v>49.332873292197696</c:v>
                </c:pt>
                <c:pt idx="215">
                  <c:v>80.931481919794322</c:v>
                </c:pt>
                <c:pt idx="216">
                  <c:v>71.075002827958699</c:v>
                </c:pt>
                <c:pt idx="217">
                  <c:v>75.919010685675502</c:v>
                </c:pt>
                <c:pt idx="218">
                  <c:v>71.359927300155192</c:v>
                </c:pt>
                <c:pt idx="219">
                  <c:v>64.963376156280475</c:v>
                </c:pt>
                <c:pt idx="220">
                  <c:v>58.322433672524994</c:v>
                </c:pt>
                <c:pt idx="221">
                  <c:v>56.761609529270252</c:v>
                </c:pt>
                <c:pt idx="222">
                  <c:v>49.229452956243669</c:v>
                </c:pt>
                <c:pt idx="223">
                  <c:v>50.362177931652901</c:v>
                </c:pt>
                <c:pt idx="224">
                  <c:v>42.613762742984221</c:v>
                </c:pt>
                <c:pt idx="225">
                  <c:v>37.525718856641859</c:v>
                </c:pt>
                <c:pt idx="226">
                  <c:v>33.5613971199734</c:v>
                </c:pt>
                <c:pt idx="227">
                  <c:v>73.020888720472996</c:v>
                </c:pt>
                <c:pt idx="228">
                  <c:v>66.613085711954071</c:v>
                </c:pt>
                <c:pt idx="229">
                  <c:v>74.889377540589805</c:v>
                </c:pt>
                <c:pt idx="230">
                  <c:v>58.049285632232234</c:v>
                </c:pt>
                <c:pt idx="231">
                  <c:v>51.382854100291496</c:v>
                </c:pt>
                <c:pt idx="232">
                  <c:v>59.728135178405267</c:v>
                </c:pt>
                <c:pt idx="233">
                  <c:v>50.268655823267345</c:v>
                </c:pt>
                <c:pt idx="234">
                  <c:v>43.40063814932391</c:v>
                </c:pt>
                <c:pt idx="235">
                  <c:v>38.158146212134199</c:v>
                </c:pt>
                <c:pt idx="236">
                  <c:v>34.047030834262799</c:v>
                </c:pt>
                <c:pt idx="237">
                  <c:v>59.317254980871617</c:v>
                </c:pt>
                <c:pt idx="238">
                  <c:v>52.4464878548782</c:v>
                </c:pt>
                <c:pt idx="239">
                  <c:v>53.485782628758699</c:v>
                </c:pt>
                <c:pt idx="240">
                  <c:v>51.321335872459784</c:v>
                </c:pt>
                <c:pt idx="241">
                  <c:v>44.205416825637819</c:v>
                </c:pt>
                <c:pt idx="242">
                  <c:v>38.772037083900003</c:v>
                </c:pt>
                <c:pt idx="243">
                  <c:v>34.549356979776796</c:v>
                </c:pt>
                <c:pt idx="244">
                  <c:v>54.551620360732095</c:v>
                </c:pt>
                <c:pt idx="245">
                  <c:v>45.009604148129689</c:v>
                </c:pt>
                <c:pt idx="246">
                  <c:v>39.440361343048771</c:v>
                </c:pt>
                <c:pt idx="247">
                  <c:v>35.070691906184599</c:v>
                </c:pt>
                <c:pt idx="248">
                  <c:v>40.077728703007161</c:v>
                </c:pt>
                <c:pt idx="249">
                  <c:v>35.589587725610698</c:v>
                </c:pt>
                <c:pt idx="250">
                  <c:v>36.089676894750703</c:v>
                </c:pt>
                <c:pt idx="251">
                  <c:v>36.624601562281896</c:v>
                </c:pt>
                <c:pt idx="252">
                  <c:v>1026.72577302626</c:v>
                </c:pt>
                <c:pt idx="253">
                  <c:v>874.30565438523206</c:v>
                </c:pt>
                <c:pt idx="254">
                  <c:v>727.44052705769809</c:v>
                </c:pt>
                <c:pt idx="255">
                  <c:v>585.637818288944</c:v>
                </c:pt>
                <c:pt idx="256">
                  <c:v>448.35644608061602</c:v>
                </c:pt>
                <c:pt idx="257">
                  <c:v>315.427375647188</c:v>
                </c:pt>
                <c:pt idx="258">
                  <c:v>649.14476379123755</c:v>
                </c:pt>
                <c:pt idx="259">
                  <c:v>390.70345563169781</c:v>
                </c:pt>
                <c:pt idx="260">
                  <c:v>279.31289751806065</c:v>
                </c:pt>
                <c:pt idx="261">
                  <c:v>217.53089271664959</c:v>
                </c:pt>
                <c:pt idx="262">
                  <c:v>531.58469476099503</c:v>
                </c:pt>
                <c:pt idx="263">
                  <c:v>326.62786261063775</c:v>
                </c:pt>
                <c:pt idx="264">
                  <c:v>235.51749061699999</c:v>
                </c:pt>
                <c:pt idx="265">
                  <c:v>184.27945603199922</c:v>
                </c:pt>
                <c:pt idx="266">
                  <c:v>428.73509476741754</c:v>
                </c:pt>
                <c:pt idx="267">
                  <c:v>267.48398724923885</c:v>
                </c:pt>
                <c:pt idx="268">
                  <c:v>194.24369104051752</c:v>
                </c:pt>
                <c:pt idx="269">
                  <c:v>465.66263760810659</c:v>
                </c:pt>
                <c:pt idx="270">
                  <c:v>152.57152770485519</c:v>
                </c:pt>
                <c:pt idx="271">
                  <c:v>316.05717362633254</c:v>
                </c:pt>
                <c:pt idx="272">
                  <c:v>335.97341597074501</c:v>
                </c:pt>
                <c:pt idx="273">
                  <c:v>239.049697434416</c:v>
                </c:pt>
                <c:pt idx="274">
                  <c:v>212.41672547091667</c:v>
                </c:pt>
                <c:pt idx="275">
                  <c:v>192.17047318748638</c:v>
                </c:pt>
                <c:pt idx="276">
                  <c:v>155.20482597663127</c:v>
                </c:pt>
                <c:pt idx="277">
                  <c:v>160.67027520956489</c:v>
                </c:pt>
                <c:pt idx="278">
                  <c:v>374.76863880464668</c:v>
                </c:pt>
                <c:pt idx="279">
                  <c:v>122.35011114020479</c:v>
                </c:pt>
                <c:pt idx="280">
                  <c:v>138.03917048855158</c:v>
                </c:pt>
                <c:pt idx="281">
                  <c:v>121.05441107235571</c:v>
                </c:pt>
                <c:pt idx="282">
                  <c:v>107.82377422054199</c:v>
                </c:pt>
                <c:pt idx="283">
                  <c:v>260.32418742803873</c:v>
                </c:pt>
                <c:pt idx="284">
                  <c:v>363.14549938853065</c:v>
                </c:pt>
                <c:pt idx="285">
                  <c:v>199.11366109722599</c:v>
                </c:pt>
                <c:pt idx="286">
                  <c:v>161.1357472813836</c:v>
                </c:pt>
                <c:pt idx="287">
                  <c:v>135.29349549708263</c:v>
                </c:pt>
                <c:pt idx="288">
                  <c:v>116.61600213215173</c:v>
                </c:pt>
                <c:pt idx="289">
                  <c:v>102.50375177813521</c:v>
                </c:pt>
                <c:pt idx="290">
                  <c:v>250.84282362438748</c:v>
                </c:pt>
                <c:pt idx="291">
                  <c:v>91.447499638015486</c:v>
                </c:pt>
                <c:pt idx="292">
                  <c:v>265.1500499433044</c:v>
                </c:pt>
                <c:pt idx="293">
                  <c:v>298.61071955768665</c:v>
                </c:pt>
                <c:pt idx="294">
                  <c:v>160.57609206841445</c:v>
                </c:pt>
                <c:pt idx="295">
                  <c:v>118.00727508753188</c:v>
                </c:pt>
                <c:pt idx="296">
                  <c:v>208.85716247678249</c:v>
                </c:pt>
                <c:pt idx="297">
                  <c:v>93.377620446744402</c:v>
                </c:pt>
                <c:pt idx="298">
                  <c:v>210.78062240277751</c:v>
                </c:pt>
                <c:pt idx="299">
                  <c:v>172.36148029088449</c:v>
                </c:pt>
                <c:pt idx="300">
                  <c:v>162.5805417610112</c:v>
                </c:pt>
                <c:pt idx="301">
                  <c:v>146.3978737558736</c:v>
                </c:pt>
                <c:pt idx="302">
                  <c:v>289.18696233070375</c:v>
                </c:pt>
                <c:pt idx="303">
                  <c:v>132.28045975220613</c:v>
                </c:pt>
                <c:pt idx="304">
                  <c:v>127.44139470125928</c:v>
                </c:pt>
                <c:pt idx="305">
                  <c:v>297.82311130473516</c:v>
                </c:pt>
                <c:pt idx="306">
                  <c:v>111.51144691874509</c:v>
                </c:pt>
                <c:pt idx="307">
                  <c:v>112.714265435774</c:v>
                </c:pt>
                <c:pt idx="308">
                  <c:v>96.375311623908132</c:v>
                </c:pt>
                <c:pt idx="309">
                  <c:v>84.863944132086544</c:v>
                </c:pt>
                <c:pt idx="310">
                  <c:v>75.831664838967896</c:v>
                </c:pt>
                <c:pt idx="311">
                  <c:v>216.00773631384718</c:v>
                </c:pt>
                <c:pt idx="312">
                  <c:v>228.43403010926775</c:v>
                </c:pt>
                <c:pt idx="313">
                  <c:v>172.28607689811636</c:v>
                </c:pt>
                <c:pt idx="314">
                  <c:v>231.87424554784667</c:v>
                </c:pt>
                <c:pt idx="315">
                  <c:v>143.08204864694571</c:v>
                </c:pt>
                <c:pt idx="316">
                  <c:v>185.26630786220241</c:v>
                </c:pt>
                <c:pt idx="317">
                  <c:v>122.45620151091032</c:v>
                </c:pt>
                <c:pt idx="318">
                  <c:v>165.71104074968</c:v>
                </c:pt>
                <c:pt idx="319">
                  <c:v>106.96332013069619</c:v>
                </c:pt>
                <c:pt idx="320">
                  <c:v>155.91744426724907</c:v>
                </c:pt>
                <c:pt idx="321">
                  <c:v>94.940385028846691</c:v>
                </c:pt>
                <c:pt idx="322">
                  <c:v>128.7574290295876</c:v>
                </c:pt>
                <c:pt idx="323">
                  <c:v>252.40394887935722</c:v>
                </c:pt>
                <c:pt idx="324">
                  <c:v>134.53677564144692</c:v>
                </c:pt>
                <c:pt idx="325">
                  <c:v>105.22855761535472</c:v>
                </c:pt>
                <c:pt idx="326">
                  <c:v>172.26370255869574</c:v>
                </c:pt>
                <c:pt idx="327">
                  <c:v>228.92287029280502</c:v>
                </c:pt>
                <c:pt idx="328">
                  <c:v>89.016435248961628</c:v>
                </c:pt>
                <c:pt idx="329">
                  <c:v>118.36751257812099</c:v>
                </c:pt>
                <c:pt idx="330">
                  <c:v>235.43281478644241</c:v>
                </c:pt>
                <c:pt idx="331">
                  <c:v>77.11793538295376</c:v>
                </c:pt>
                <c:pt idx="332">
                  <c:v>111.56131023961777</c:v>
                </c:pt>
                <c:pt idx="333">
                  <c:v>68.010567476089392</c:v>
                </c:pt>
                <c:pt idx="334">
                  <c:v>60.873740574098399</c:v>
                </c:pt>
                <c:pt idx="335">
                  <c:v>82.472733282755627</c:v>
                </c:pt>
                <c:pt idx="336">
                  <c:v>65.438944113357195</c:v>
                </c:pt>
                <c:pt idx="337">
                  <c:v>173.75728142866802</c:v>
                </c:pt>
                <c:pt idx="338">
                  <c:v>200.46438724002999</c:v>
                </c:pt>
                <c:pt idx="339">
                  <c:v>184.80846980186803</c:v>
                </c:pt>
                <c:pt idx="340">
                  <c:v>139.79306555411554</c:v>
                </c:pt>
                <c:pt idx="341">
                  <c:v>166.63212945209375</c:v>
                </c:pt>
                <c:pt idx="342">
                  <c:v>116.78300993292059</c:v>
                </c:pt>
                <c:pt idx="343">
                  <c:v>151.77630773918202</c:v>
                </c:pt>
                <c:pt idx="344">
                  <c:v>100.26460786968937</c:v>
                </c:pt>
                <c:pt idx="345">
                  <c:v>219.05547827083672</c:v>
                </c:pt>
                <c:pt idx="346">
                  <c:v>87.819584313661736</c:v>
                </c:pt>
                <c:pt idx="347">
                  <c:v>142.45838487168521</c:v>
                </c:pt>
                <c:pt idx="348">
                  <c:v>128.80120428244533</c:v>
                </c:pt>
                <c:pt idx="349">
                  <c:v>78.209352576213689</c:v>
                </c:pt>
                <c:pt idx="350">
                  <c:v>111.78416430350285</c:v>
                </c:pt>
                <c:pt idx="351">
                  <c:v>124.461917177335</c:v>
                </c:pt>
                <c:pt idx="352">
                  <c:v>98.790403046095491</c:v>
                </c:pt>
                <c:pt idx="353">
                  <c:v>171.89863511978555</c:v>
                </c:pt>
                <c:pt idx="354">
                  <c:v>178.82470910736407</c:v>
                </c:pt>
                <c:pt idx="355">
                  <c:v>198.44004320600777</c:v>
                </c:pt>
                <c:pt idx="356">
                  <c:v>124.10125363793688</c:v>
                </c:pt>
                <c:pt idx="357">
                  <c:v>176.95265325022189</c:v>
                </c:pt>
                <c:pt idx="358">
                  <c:v>185.61501520624279</c:v>
                </c:pt>
                <c:pt idx="359">
                  <c:v>97.014824245011184</c:v>
                </c:pt>
                <c:pt idx="360">
                  <c:v>151.26725468526053</c:v>
                </c:pt>
                <c:pt idx="361">
                  <c:v>79.726648586733333</c:v>
                </c:pt>
                <c:pt idx="362">
                  <c:v>161.28585720344122</c:v>
                </c:pt>
                <c:pt idx="363">
                  <c:v>193.45354648654845</c:v>
                </c:pt>
                <c:pt idx="364">
                  <c:v>67.600901728963663</c:v>
                </c:pt>
                <c:pt idx="365">
                  <c:v>58.721781403423122</c:v>
                </c:pt>
                <c:pt idx="366">
                  <c:v>51.867006208610995</c:v>
                </c:pt>
                <c:pt idx="367">
                  <c:v>135.71713289101399</c:v>
                </c:pt>
                <c:pt idx="368">
                  <c:v>131.20931548581299</c:v>
                </c:pt>
                <c:pt idx="369">
                  <c:v>46.481018282658191</c:v>
                </c:pt>
                <c:pt idx="370">
                  <c:v>147.74061633868138</c:v>
                </c:pt>
                <c:pt idx="371">
                  <c:v>135.672884610875</c:v>
                </c:pt>
                <c:pt idx="372">
                  <c:v>109.91173579220222</c:v>
                </c:pt>
                <c:pt idx="373">
                  <c:v>122.44869044807346</c:v>
                </c:pt>
                <c:pt idx="374">
                  <c:v>116.98087437989791</c:v>
                </c:pt>
                <c:pt idx="375">
                  <c:v>92.392180983756319</c:v>
                </c:pt>
                <c:pt idx="376">
                  <c:v>161.32175005341483</c:v>
                </c:pt>
                <c:pt idx="377">
                  <c:v>104.54583769662922</c:v>
                </c:pt>
                <c:pt idx="378">
                  <c:v>79.585515438607032</c:v>
                </c:pt>
                <c:pt idx="379">
                  <c:v>102.87540019840999</c:v>
                </c:pt>
                <c:pt idx="380">
                  <c:v>69.965406370411984</c:v>
                </c:pt>
                <c:pt idx="381">
                  <c:v>91.122341709254954</c:v>
                </c:pt>
                <c:pt idx="382">
                  <c:v>62.363227962292193</c:v>
                </c:pt>
                <c:pt idx="383">
                  <c:v>171.52790733707795</c:v>
                </c:pt>
                <c:pt idx="384">
                  <c:v>138.56245054647999</c:v>
                </c:pt>
                <c:pt idx="385">
                  <c:v>80.758513628212398</c:v>
                </c:pt>
                <c:pt idx="386">
                  <c:v>173.28823796479634</c:v>
                </c:pt>
                <c:pt idx="387">
                  <c:v>143.03218771011126</c:v>
                </c:pt>
                <c:pt idx="388">
                  <c:v>155.98744598741305</c:v>
                </c:pt>
                <c:pt idx="389">
                  <c:v>146.97147730335899</c:v>
                </c:pt>
                <c:pt idx="390">
                  <c:v>122.53063632486963</c:v>
                </c:pt>
                <c:pt idx="391">
                  <c:v>107.12793250355199</c:v>
                </c:pt>
                <c:pt idx="392">
                  <c:v>128.30998625886897</c:v>
                </c:pt>
                <c:pt idx="393">
                  <c:v>156.917400020792</c:v>
                </c:pt>
                <c:pt idx="394">
                  <c:v>142.9791566277388</c:v>
                </c:pt>
                <c:pt idx="395">
                  <c:v>150.98682275901251</c:v>
                </c:pt>
                <c:pt idx="396">
                  <c:v>108.93838287848938</c:v>
                </c:pt>
                <c:pt idx="397">
                  <c:v>169.45168972593598</c:v>
                </c:pt>
                <c:pt idx="398">
                  <c:v>114.71470119474361</c:v>
                </c:pt>
                <c:pt idx="399">
                  <c:v>94.66408858664137</c:v>
                </c:pt>
                <c:pt idx="400">
                  <c:v>130.60564785038187</c:v>
                </c:pt>
                <c:pt idx="401">
                  <c:v>128.47881448950866</c:v>
                </c:pt>
                <c:pt idx="402">
                  <c:v>83.477728193844101</c:v>
                </c:pt>
                <c:pt idx="403">
                  <c:v>95.964436346499582</c:v>
                </c:pt>
                <c:pt idx="404">
                  <c:v>117.13954051847109</c:v>
                </c:pt>
                <c:pt idx="405">
                  <c:v>101.09938926520839</c:v>
                </c:pt>
                <c:pt idx="406">
                  <c:v>82.279491249136257</c:v>
                </c:pt>
                <c:pt idx="407">
                  <c:v>85.532575205111257</c:v>
                </c:pt>
                <c:pt idx="408">
                  <c:v>111.77662080069199</c:v>
                </c:pt>
                <c:pt idx="409">
                  <c:v>82.412910959705826</c:v>
                </c:pt>
                <c:pt idx="410">
                  <c:v>72.014898696336061</c:v>
                </c:pt>
                <c:pt idx="411">
                  <c:v>67.370846473834803</c:v>
                </c:pt>
                <c:pt idx="412">
                  <c:v>64.022066255992996</c:v>
                </c:pt>
                <c:pt idx="413">
                  <c:v>69.565302986638358</c:v>
                </c:pt>
                <c:pt idx="414">
                  <c:v>134.63330630440936</c:v>
                </c:pt>
                <c:pt idx="415">
                  <c:v>55.439059325125825</c:v>
                </c:pt>
                <c:pt idx="416">
                  <c:v>60.146953990529695</c:v>
                </c:pt>
                <c:pt idx="417">
                  <c:v>47.171708062253465</c:v>
                </c:pt>
                <c:pt idx="418">
                  <c:v>53.05420819238779</c:v>
                </c:pt>
                <c:pt idx="419">
                  <c:v>41.044252688682505</c:v>
                </c:pt>
                <c:pt idx="420">
                  <c:v>36.362590068655187</c:v>
                </c:pt>
                <c:pt idx="421">
                  <c:v>32.657961433297302</c:v>
                </c:pt>
                <c:pt idx="422">
                  <c:v>134.87730688862348</c:v>
                </c:pt>
                <c:pt idx="423">
                  <c:v>47.383303134321999</c:v>
                </c:pt>
                <c:pt idx="424">
                  <c:v>113.5621499138236</c:v>
                </c:pt>
                <c:pt idx="425">
                  <c:v>98.033137808093102</c:v>
                </c:pt>
                <c:pt idx="426">
                  <c:v>116.62125008044499</c:v>
                </c:pt>
                <c:pt idx="427">
                  <c:v>86.326109094384591</c:v>
                </c:pt>
                <c:pt idx="428">
                  <c:v>120.00524368730362</c:v>
                </c:pt>
                <c:pt idx="429">
                  <c:v>99.560089005099385</c:v>
                </c:pt>
                <c:pt idx="430">
                  <c:v>121.884119427651</c:v>
                </c:pt>
                <c:pt idx="431">
                  <c:v>118.27113760424064</c:v>
                </c:pt>
                <c:pt idx="432">
                  <c:v>85.037190824405315</c:v>
                </c:pt>
                <c:pt idx="433">
                  <c:v>74.162873611948029</c:v>
                </c:pt>
                <c:pt idx="434">
                  <c:v>101.77933039801582</c:v>
                </c:pt>
                <c:pt idx="435">
                  <c:v>65.7525301764082</c:v>
                </c:pt>
                <c:pt idx="436">
                  <c:v>105.2848564510072</c:v>
                </c:pt>
                <c:pt idx="437">
                  <c:v>127.53319970160499</c:v>
                </c:pt>
                <c:pt idx="438">
                  <c:v>89.171199686910597</c:v>
                </c:pt>
                <c:pt idx="439">
                  <c:v>85.257907257289716</c:v>
                </c:pt>
                <c:pt idx="440">
                  <c:v>71.689505154706524</c:v>
                </c:pt>
                <c:pt idx="441">
                  <c:v>61.737697727040938</c:v>
                </c:pt>
                <c:pt idx="442">
                  <c:v>103.33355761224448</c:v>
                </c:pt>
                <c:pt idx="443">
                  <c:v>54.202834928024082</c:v>
                </c:pt>
                <c:pt idx="444">
                  <c:v>105.56532309868889</c:v>
                </c:pt>
                <c:pt idx="445">
                  <c:v>48.3488453751932</c:v>
                </c:pt>
                <c:pt idx="446">
                  <c:v>87.885393238054377</c:v>
                </c:pt>
                <c:pt idx="447">
                  <c:v>92.209213860912911</c:v>
                </c:pt>
                <c:pt idx="448">
                  <c:v>76.373897856909394</c:v>
                </c:pt>
                <c:pt idx="449">
                  <c:v>88.63253518910625</c:v>
                </c:pt>
                <c:pt idx="450">
                  <c:v>67.535097450482198</c:v>
                </c:pt>
                <c:pt idx="451">
                  <c:v>69.353314297777587</c:v>
                </c:pt>
                <c:pt idx="452">
                  <c:v>56.843972847272219</c:v>
                </c:pt>
                <c:pt idx="453">
                  <c:v>48.216938617097746</c:v>
                </c:pt>
                <c:pt idx="454">
                  <c:v>41.816562094087189</c:v>
                </c:pt>
                <c:pt idx="455">
                  <c:v>36.933415012972723</c:v>
                </c:pt>
                <c:pt idx="456">
                  <c:v>95.256697559462395</c:v>
                </c:pt>
                <c:pt idx="457">
                  <c:v>33.0723875787399</c:v>
                </c:pt>
                <c:pt idx="458">
                  <c:v>88.231288102469719</c:v>
                </c:pt>
                <c:pt idx="459">
                  <c:v>90.781637093473435</c:v>
                </c:pt>
                <c:pt idx="460">
                  <c:v>73.761590545742649</c:v>
                </c:pt>
                <c:pt idx="461">
                  <c:v>78.664137986613468</c:v>
                </c:pt>
                <c:pt idx="462">
                  <c:v>63.351090599006881</c:v>
                </c:pt>
                <c:pt idx="463">
                  <c:v>98.533692691610284</c:v>
                </c:pt>
                <c:pt idx="464">
                  <c:v>69.286908917350999</c:v>
                </c:pt>
                <c:pt idx="465">
                  <c:v>55.427462007553714</c:v>
                </c:pt>
                <c:pt idx="466">
                  <c:v>49.355611501841601</c:v>
                </c:pt>
                <c:pt idx="467">
                  <c:v>80.929101721777045</c:v>
                </c:pt>
                <c:pt idx="468">
                  <c:v>71.144626560933901</c:v>
                </c:pt>
                <c:pt idx="469">
                  <c:v>75.936575683183463</c:v>
                </c:pt>
                <c:pt idx="470">
                  <c:v>71.412789405703606</c:v>
                </c:pt>
                <c:pt idx="471">
                  <c:v>64.962009555917817</c:v>
                </c:pt>
                <c:pt idx="472">
                  <c:v>58.17587654358055</c:v>
                </c:pt>
                <c:pt idx="473">
                  <c:v>56.7374629763247</c:v>
                </c:pt>
                <c:pt idx="474">
                  <c:v>49.228478151413867</c:v>
                </c:pt>
                <c:pt idx="475">
                  <c:v>50.360765421924995</c:v>
                </c:pt>
                <c:pt idx="476">
                  <c:v>42.612763531425003</c:v>
                </c:pt>
                <c:pt idx="477">
                  <c:v>37.525854630370624</c:v>
                </c:pt>
                <c:pt idx="478">
                  <c:v>33.560395050949403</c:v>
                </c:pt>
                <c:pt idx="479">
                  <c:v>73.019401780215489</c:v>
                </c:pt>
                <c:pt idx="480">
                  <c:v>66.615812718902973</c:v>
                </c:pt>
                <c:pt idx="481">
                  <c:v>74.905882764317994</c:v>
                </c:pt>
                <c:pt idx="482">
                  <c:v>58.051590855279017</c:v>
                </c:pt>
                <c:pt idx="483">
                  <c:v>51.400488693553996</c:v>
                </c:pt>
                <c:pt idx="484">
                  <c:v>59.139452280622223</c:v>
                </c:pt>
                <c:pt idx="485">
                  <c:v>50.274889097491013</c:v>
                </c:pt>
                <c:pt idx="486">
                  <c:v>43.405930306785933</c:v>
                </c:pt>
                <c:pt idx="487">
                  <c:v>38.100107609090493</c:v>
                </c:pt>
                <c:pt idx="488">
                  <c:v>34.051082986960601</c:v>
                </c:pt>
                <c:pt idx="489">
                  <c:v>59.337960129834329</c:v>
                </c:pt>
                <c:pt idx="490">
                  <c:v>52.435799513501493</c:v>
                </c:pt>
                <c:pt idx="491">
                  <c:v>53.510727765687498</c:v>
                </c:pt>
                <c:pt idx="492">
                  <c:v>51.341244640351626</c:v>
                </c:pt>
                <c:pt idx="493">
                  <c:v>44.204721890818597</c:v>
                </c:pt>
                <c:pt idx="494">
                  <c:v>38.775882129480621</c:v>
                </c:pt>
                <c:pt idx="495">
                  <c:v>34.5446500979712</c:v>
                </c:pt>
                <c:pt idx="496">
                  <c:v>54.550736629682298</c:v>
                </c:pt>
                <c:pt idx="497">
                  <c:v>45.00900167441047</c:v>
                </c:pt>
                <c:pt idx="498">
                  <c:v>39.432026719059266</c:v>
                </c:pt>
                <c:pt idx="499">
                  <c:v>35.066635891637098</c:v>
                </c:pt>
                <c:pt idx="500">
                  <c:v>40.077207795155559</c:v>
                </c:pt>
                <c:pt idx="501">
                  <c:v>35.578087679187902</c:v>
                </c:pt>
                <c:pt idx="502">
                  <c:v>36.086493123272497</c:v>
                </c:pt>
                <c:pt idx="503">
                  <c:v>36.629117708866602</c:v>
                </c:pt>
                <c:pt idx="504">
                  <c:v>1071.1093303428402</c:v>
                </c:pt>
                <c:pt idx="505">
                  <c:v>909.46957043740406</c:v>
                </c:pt>
                <c:pt idx="506">
                  <c:v>754.99125880640304</c:v>
                </c:pt>
                <c:pt idx="507">
                  <c:v>606.59337679516</c:v>
                </c:pt>
                <c:pt idx="508">
                  <c:v>463.67555172780698</c:v>
                </c:pt>
                <c:pt idx="509">
                  <c:v>325.60539089713302</c:v>
                </c:pt>
                <c:pt idx="510">
                  <c:v>649.18511877333003</c:v>
                </c:pt>
                <c:pt idx="511">
                  <c:v>390.70537238900221</c:v>
                </c:pt>
                <c:pt idx="512">
                  <c:v>279.31458918019126</c:v>
                </c:pt>
                <c:pt idx="513">
                  <c:v>217.52027347944036</c:v>
                </c:pt>
                <c:pt idx="514">
                  <c:v>531.70465031628999</c:v>
                </c:pt>
                <c:pt idx="515">
                  <c:v>326.6074152397444</c:v>
                </c:pt>
                <c:pt idx="516">
                  <c:v>235.5393452075875</c:v>
                </c:pt>
                <c:pt idx="517">
                  <c:v>184.24363973713199</c:v>
                </c:pt>
                <c:pt idx="518">
                  <c:v>428.82773716784004</c:v>
                </c:pt>
                <c:pt idx="519">
                  <c:v>267.55299989026668</c:v>
                </c:pt>
                <c:pt idx="520">
                  <c:v>194.25905307044439</c:v>
                </c:pt>
                <c:pt idx="521">
                  <c:v>465.59054435113995</c:v>
                </c:pt>
                <c:pt idx="522">
                  <c:v>152.557392164834</c:v>
                </c:pt>
                <c:pt idx="523">
                  <c:v>316.01005210449131</c:v>
                </c:pt>
                <c:pt idx="524">
                  <c:v>335.80776519336001</c:v>
                </c:pt>
                <c:pt idx="525">
                  <c:v>239.03570111998158</c:v>
                </c:pt>
                <c:pt idx="526">
                  <c:v>212.36577166674778</c:v>
                </c:pt>
                <c:pt idx="527">
                  <c:v>192.151321070405</c:v>
                </c:pt>
                <c:pt idx="528">
                  <c:v>155.21610961178376</c:v>
                </c:pt>
                <c:pt idx="529">
                  <c:v>160.65625754363774</c:v>
                </c:pt>
                <c:pt idx="530">
                  <c:v>374.74832927728107</c:v>
                </c:pt>
                <c:pt idx="531">
                  <c:v>122.359696807288</c:v>
                </c:pt>
                <c:pt idx="532">
                  <c:v>138.05526350627829</c:v>
                </c:pt>
                <c:pt idx="533">
                  <c:v>121.0700396685463</c:v>
                </c:pt>
                <c:pt idx="534">
                  <c:v>107.822903138903</c:v>
                </c:pt>
                <c:pt idx="535">
                  <c:v>260.29677145962813</c:v>
                </c:pt>
                <c:pt idx="536">
                  <c:v>363.13041018589252</c:v>
                </c:pt>
                <c:pt idx="537">
                  <c:v>199.0913375052732</c:v>
                </c:pt>
                <c:pt idx="538">
                  <c:v>161.09157993523749</c:v>
                </c:pt>
                <c:pt idx="539">
                  <c:v>135.28044824504244</c:v>
                </c:pt>
                <c:pt idx="540">
                  <c:v>116.59472936497345</c:v>
                </c:pt>
                <c:pt idx="541">
                  <c:v>102.50700624847137</c:v>
                </c:pt>
                <c:pt idx="542">
                  <c:v>250.95150775608249</c:v>
                </c:pt>
                <c:pt idx="543">
                  <c:v>91.459062476218293</c:v>
                </c:pt>
                <c:pt idx="544">
                  <c:v>265.1705553234944</c:v>
                </c:pt>
                <c:pt idx="545">
                  <c:v>298.67689603377221</c:v>
                </c:pt>
                <c:pt idx="546">
                  <c:v>160.54720182549556</c:v>
                </c:pt>
                <c:pt idx="547">
                  <c:v>118.03957802384249</c:v>
                </c:pt>
                <c:pt idx="548">
                  <c:v>208.7321573242161</c:v>
                </c:pt>
                <c:pt idx="549">
                  <c:v>93.342876181610791</c:v>
                </c:pt>
                <c:pt idx="550">
                  <c:v>210.76902526223375</c:v>
                </c:pt>
                <c:pt idx="551">
                  <c:v>172.1496510956222</c:v>
                </c:pt>
                <c:pt idx="552">
                  <c:v>162.60588023342601</c:v>
                </c:pt>
                <c:pt idx="553">
                  <c:v>146.49681049646625</c:v>
                </c:pt>
                <c:pt idx="554">
                  <c:v>289.19839352193623</c:v>
                </c:pt>
                <c:pt idx="555">
                  <c:v>132.28863727660752</c:v>
                </c:pt>
                <c:pt idx="556">
                  <c:v>127.36924079966791</c:v>
                </c:pt>
                <c:pt idx="557">
                  <c:v>297.83419908413117</c:v>
                </c:pt>
                <c:pt idx="558">
                  <c:v>111.49398033299671</c:v>
                </c:pt>
                <c:pt idx="559">
                  <c:v>112.86525035838798</c:v>
                </c:pt>
                <c:pt idx="560">
                  <c:v>96.373727162840481</c:v>
                </c:pt>
                <c:pt idx="561">
                  <c:v>84.861991300596927</c:v>
                </c:pt>
                <c:pt idx="562">
                  <c:v>75.823934350357703</c:v>
                </c:pt>
                <c:pt idx="563">
                  <c:v>216.00838143317438</c:v>
                </c:pt>
                <c:pt idx="564">
                  <c:v>228.34838615960331</c:v>
                </c:pt>
                <c:pt idx="565">
                  <c:v>172.29422366270501</c:v>
                </c:pt>
                <c:pt idx="566">
                  <c:v>231.82291438187664</c:v>
                </c:pt>
                <c:pt idx="567">
                  <c:v>143.28038689620121</c:v>
                </c:pt>
                <c:pt idx="568">
                  <c:v>185.39289574418203</c:v>
                </c:pt>
                <c:pt idx="569">
                  <c:v>122.45751212698143</c:v>
                </c:pt>
                <c:pt idx="570">
                  <c:v>165.71597804323625</c:v>
                </c:pt>
                <c:pt idx="571">
                  <c:v>106.88760460667793</c:v>
                </c:pt>
                <c:pt idx="572">
                  <c:v>156.03273935818814</c:v>
                </c:pt>
                <c:pt idx="573">
                  <c:v>94.881027508313295</c:v>
                </c:pt>
                <c:pt idx="574">
                  <c:v>128.77722026551561</c:v>
                </c:pt>
                <c:pt idx="575">
                  <c:v>252.32935743927973</c:v>
                </c:pt>
                <c:pt idx="576">
                  <c:v>134.53995540162717</c:v>
                </c:pt>
                <c:pt idx="577">
                  <c:v>105.24612124357027</c:v>
                </c:pt>
                <c:pt idx="578">
                  <c:v>172.29863365112723</c:v>
                </c:pt>
                <c:pt idx="579">
                  <c:v>228.91530678743626</c:v>
                </c:pt>
                <c:pt idx="580">
                  <c:v>89.031974082233262</c:v>
                </c:pt>
                <c:pt idx="581">
                  <c:v>118.26391957452999</c:v>
                </c:pt>
                <c:pt idx="582">
                  <c:v>235.39183388671839</c:v>
                </c:pt>
                <c:pt idx="583">
                  <c:v>77.127839178855155</c:v>
                </c:pt>
                <c:pt idx="584">
                  <c:v>111.55759885384667</c:v>
                </c:pt>
                <c:pt idx="585">
                  <c:v>68.038647522497911</c:v>
                </c:pt>
                <c:pt idx="586">
                  <c:v>60.893103307999297</c:v>
                </c:pt>
                <c:pt idx="587">
                  <c:v>82.460153069906255</c:v>
                </c:pt>
                <c:pt idx="588">
                  <c:v>65.438015928951998</c:v>
                </c:pt>
                <c:pt idx="589">
                  <c:v>173.76523452535798</c:v>
                </c:pt>
                <c:pt idx="590">
                  <c:v>200.54038764945713</c:v>
                </c:pt>
                <c:pt idx="591">
                  <c:v>184.68210175959609</c:v>
                </c:pt>
                <c:pt idx="592">
                  <c:v>139.69812432164554</c:v>
                </c:pt>
                <c:pt idx="593">
                  <c:v>166.54756423864688</c:v>
                </c:pt>
                <c:pt idx="594">
                  <c:v>116.77390700873795</c:v>
                </c:pt>
                <c:pt idx="595">
                  <c:v>151.86510446904202</c:v>
                </c:pt>
                <c:pt idx="596">
                  <c:v>100.33973627408454</c:v>
                </c:pt>
                <c:pt idx="597">
                  <c:v>218.94787789612039</c:v>
                </c:pt>
                <c:pt idx="598">
                  <c:v>87.874784781409275</c:v>
                </c:pt>
                <c:pt idx="599">
                  <c:v>142.41340803672966</c:v>
                </c:pt>
                <c:pt idx="600">
                  <c:v>128.83485423055174</c:v>
                </c:pt>
                <c:pt idx="601">
                  <c:v>78.204534749791989</c:v>
                </c:pt>
                <c:pt idx="602">
                  <c:v>111.77599950335212</c:v>
                </c:pt>
                <c:pt idx="603">
                  <c:v>124.403132745766</c:v>
                </c:pt>
                <c:pt idx="604">
                  <c:v>98.743855361633493</c:v>
                </c:pt>
                <c:pt idx="605">
                  <c:v>171.90247950204889</c:v>
                </c:pt>
                <c:pt idx="606">
                  <c:v>178.7933224637672</c:v>
                </c:pt>
                <c:pt idx="607">
                  <c:v>198.37112423582167</c:v>
                </c:pt>
                <c:pt idx="608">
                  <c:v>124.06524046840688</c:v>
                </c:pt>
                <c:pt idx="609">
                  <c:v>176.938041446695</c:v>
                </c:pt>
                <c:pt idx="610">
                  <c:v>185.61017530674761</c:v>
                </c:pt>
                <c:pt idx="611">
                  <c:v>97.072974856544405</c:v>
                </c:pt>
                <c:pt idx="612">
                  <c:v>151.23412545627411</c:v>
                </c:pt>
                <c:pt idx="613">
                  <c:v>79.738986178338607</c:v>
                </c:pt>
                <c:pt idx="614">
                  <c:v>161.10035564908242</c:v>
                </c:pt>
                <c:pt idx="615">
                  <c:v>193.42193572502813</c:v>
                </c:pt>
                <c:pt idx="616">
                  <c:v>67.611714689249183</c:v>
                </c:pt>
                <c:pt idx="617">
                  <c:v>58.711826089804219</c:v>
                </c:pt>
                <c:pt idx="618">
                  <c:v>51.882213947727166</c:v>
                </c:pt>
                <c:pt idx="619">
                  <c:v>135.7091818973384</c:v>
                </c:pt>
                <c:pt idx="620">
                  <c:v>131.09567295728101</c:v>
                </c:pt>
                <c:pt idx="621">
                  <c:v>46.501001128335602</c:v>
                </c:pt>
                <c:pt idx="622">
                  <c:v>147.661265250535</c:v>
                </c:pt>
                <c:pt idx="623">
                  <c:v>135.62303555813421</c:v>
                </c:pt>
                <c:pt idx="624">
                  <c:v>109.91674902463444</c:v>
                </c:pt>
                <c:pt idx="625">
                  <c:v>122.43848764088916</c:v>
                </c:pt>
                <c:pt idx="626">
                  <c:v>116.98637063567779</c:v>
                </c:pt>
                <c:pt idx="627">
                  <c:v>92.387359883612234</c:v>
                </c:pt>
                <c:pt idx="628">
                  <c:v>161.2919821580173</c:v>
                </c:pt>
                <c:pt idx="629">
                  <c:v>104.48592609350392</c:v>
                </c:pt>
                <c:pt idx="630">
                  <c:v>79.590244500059853</c:v>
                </c:pt>
                <c:pt idx="631">
                  <c:v>102.839295716598</c:v>
                </c:pt>
                <c:pt idx="632">
                  <c:v>69.96227671219593</c:v>
                </c:pt>
                <c:pt idx="633">
                  <c:v>91.118055745628041</c:v>
                </c:pt>
                <c:pt idx="634">
                  <c:v>62.460523507237198</c:v>
                </c:pt>
                <c:pt idx="635">
                  <c:v>171.48101035450122</c:v>
                </c:pt>
                <c:pt idx="636">
                  <c:v>138.53366625916999</c:v>
                </c:pt>
                <c:pt idx="637">
                  <c:v>80.800331771156507</c:v>
                </c:pt>
                <c:pt idx="638">
                  <c:v>173.26250866472964</c:v>
                </c:pt>
                <c:pt idx="639">
                  <c:v>143.03642040314671</c:v>
                </c:pt>
                <c:pt idx="640">
                  <c:v>155.99061790239082</c:v>
                </c:pt>
                <c:pt idx="641">
                  <c:v>146.97724880074099</c:v>
                </c:pt>
                <c:pt idx="642">
                  <c:v>122.53443408635582</c:v>
                </c:pt>
                <c:pt idx="643">
                  <c:v>107.16899040018899</c:v>
                </c:pt>
                <c:pt idx="644">
                  <c:v>128.41637151677182</c:v>
                </c:pt>
                <c:pt idx="645">
                  <c:v>156.84107004803499</c:v>
                </c:pt>
                <c:pt idx="646">
                  <c:v>143.073558611556</c:v>
                </c:pt>
                <c:pt idx="647">
                  <c:v>150.99227582248409</c:v>
                </c:pt>
                <c:pt idx="648">
                  <c:v>108.94393541660516</c:v>
                </c:pt>
                <c:pt idx="649">
                  <c:v>169.38826593137401</c:v>
                </c:pt>
                <c:pt idx="650">
                  <c:v>114.92313521818861</c:v>
                </c:pt>
                <c:pt idx="651">
                  <c:v>94.545357009781867</c:v>
                </c:pt>
                <c:pt idx="652">
                  <c:v>130.64479125567814</c:v>
                </c:pt>
                <c:pt idx="653">
                  <c:v>128.48456764374569</c:v>
                </c:pt>
                <c:pt idx="654">
                  <c:v>83.447458584812296</c:v>
                </c:pt>
                <c:pt idx="655">
                  <c:v>95.90263478121571</c:v>
                </c:pt>
                <c:pt idx="656">
                  <c:v>117.17954759853444</c:v>
                </c:pt>
                <c:pt idx="657">
                  <c:v>101.1021542226612</c:v>
                </c:pt>
                <c:pt idx="658">
                  <c:v>82.289721048200164</c:v>
                </c:pt>
                <c:pt idx="659">
                  <c:v>85.534483745873132</c:v>
                </c:pt>
                <c:pt idx="660">
                  <c:v>111.71829328049199</c:v>
                </c:pt>
                <c:pt idx="661">
                  <c:v>82.403258891216382</c:v>
                </c:pt>
                <c:pt idx="662">
                  <c:v>72.017453740494332</c:v>
                </c:pt>
                <c:pt idx="663">
                  <c:v>67.395775325125598</c:v>
                </c:pt>
                <c:pt idx="664">
                  <c:v>64.057544896498001</c:v>
                </c:pt>
                <c:pt idx="665">
                  <c:v>69.578599563500191</c:v>
                </c:pt>
                <c:pt idx="666">
                  <c:v>134.55490454136142</c:v>
                </c:pt>
                <c:pt idx="667">
                  <c:v>55.447297401081663</c:v>
                </c:pt>
                <c:pt idx="668">
                  <c:v>60.187083840486565</c:v>
                </c:pt>
                <c:pt idx="669">
                  <c:v>47.17352894507836</c:v>
                </c:pt>
                <c:pt idx="670">
                  <c:v>41.075032943391406</c:v>
                </c:pt>
                <c:pt idx="671">
                  <c:v>53.048469848279147</c:v>
                </c:pt>
                <c:pt idx="672">
                  <c:v>36.40403961106346</c:v>
                </c:pt>
                <c:pt idx="673">
                  <c:v>32.648069982854395</c:v>
                </c:pt>
                <c:pt idx="674">
                  <c:v>134.86925517395804</c:v>
                </c:pt>
                <c:pt idx="675">
                  <c:v>47.385918618996499</c:v>
                </c:pt>
                <c:pt idx="676">
                  <c:v>113.49719674127471</c:v>
                </c:pt>
                <c:pt idx="677">
                  <c:v>98.10283439336952</c:v>
                </c:pt>
                <c:pt idx="678">
                  <c:v>116.62851769909099</c:v>
                </c:pt>
                <c:pt idx="679">
                  <c:v>86.266160220980296</c:v>
                </c:pt>
                <c:pt idx="680">
                  <c:v>120.00848480187361</c:v>
                </c:pt>
                <c:pt idx="681">
                  <c:v>99.579308742510406</c:v>
                </c:pt>
                <c:pt idx="682">
                  <c:v>121.86220087740499</c:v>
                </c:pt>
                <c:pt idx="683">
                  <c:v>118.3659512573972</c:v>
                </c:pt>
                <c:pt idx="684">
                  <c:v>85.03901989837594</c:v>
                </c:pt>
                <c:pt idx="685">
                  <c:v>74.165666081965441</c:v>
                </c:pt>
                <c:pt idx="686">
                  <c:v>101.75551029851705</c:v>
                </c:pt>
                <c:pt idx="687">
                  <c:v>65.715656852142686</c:v>
                </c:pt>
                <c:pt idx="688">
                  <c:v>105.3580245588436</c:v>
                </c:pt>
                <c:pt idx="689">
                  <c:v>127.53745670883099</c:v>
                </c:pt>
                <c:pt idx="690">
                  <c:v>89.196968917363293</c:v>
                </c:pt>
                <c:pt idx="691">
                  <c:v>85.345948919299445</c:v>
                </c:pt>
                <c:pt idx="692">
                  <c:v>71.683465995301418</c:v>
                </c:pt>
                <c:pt idx="693">
                  <c:v>61.776339285683605</c:v>
                </c:pt>
                <c:pt idx="694">
                  <c:v>103.40323442693142</c:v>
                </c:pt>
                <c:pt idx="695">
                  <c:v>54.243287602978889</c:v>
                </c:pt>
                <c:pt idx="696">
                  <c:v>105.56912150646235</c:v>
                </c:pt>
                <c:pt idx="697">
                  <c:v>48.350875161556097</c:v>
                </c:pt>
                <c:pt idx="698">
                  <c:v>87.833247645069221</c:v>
                </c:pt>
                <c:pt idx="699">
                  <c:v>92.190586126511405</c:v>
                </c:pt>
                <c:pt idx="700">
                  <c:v>76.385712929987548</c:v>
                </c:pt>
                <c:pt idx="701">
                  <c:v>88.633777523846263</c:v>
                </c:pt>
                <c:pt idx="702">
                  <c:v>67.520630976105195</c:v>
                </c:pt>
                <c:pt idx="703">
                  <c:v>69.35465259522519</c:v>
                </c:pt>
                <c:pt idx="704">
                  <c:v>56.832148498335279</c:v>
                </c:pt>
                <c:pt idx="705">
                  <c:v>48.206911015674279</c:v>
                </c:pt>
                <c:pt idx="706">
                  <c:v>41.817762229410313</c:v>
                </c:pt>
                <c:pt idx="707">
                  <c:v>36.952342289232845</c:v>
                </c:pt>
                <c:pt idx="708">
                  <c:v>95.259635510130593</c:v>
                </c:pt>
                <c:pt idx="709">
                  <c:v>33.073685390180401</c:v>
                </c:pt>
                <c:pt idx="710">
                  <c:v>88.189720229692782</c:v>
                </c:pt>
                <c:pt idx="711">
                  <c:v>90.784607052574074</c:v>
                </c:pt>
                <c:pt idx="712">
                  <c:v>73.768770834513873</c:v>
                </c:pt>
                <c:pt idx="713">
                  <c:v>78.640636317401118</c:v>
                </c:pt>
                <c:pt idx="714">
                  <c:v>63.352799710443279</c:v>
                </c:pt>
                <c:pt idx="715">
                  <c:v>98.550504575131484</c:v>
                </c:pt>
                <c:pt idx="716">
                  <c:v>69.266321507795695</c:v>
                </c:pt>
                <c:pt idx="717">
                  <c:v>55.470283715643099</c:v>
                </c:pt>
                <c:pt idx="718">
                  <c:v>49.332873292197696</c:v>
                </c:pt>
                <c:pt idx="719">
                  <c:v>80.931481919794322</c:v>
                </c:pt>
                <c:pt idx="720">
                  <c:v>71.075002827958699</c:v>
                </c:pt>
                <c:pt idx="721">
                  <c:v>75.919010685675502</c:v>
                </c:pt>
                <c:pt idx="722">
                  <c:v>71.359927300155192</c:v>
                </c:pt>
                <c:pt idx="723">
                  <c:v>64.963376156280475</c:v>
                </c:pt>
                <c:pt idx="724">
                  <c:v>58.322433672524994</c:v>
                </c:pt>
                <c:pt idx="725">
                  <c:v>56.761609529270252</c:v>
                </c:pt>
                <c:pt idx="726">
                  <c:v>49.229452956243669</c:v>
                </c:pt>
                <c:pt idx="727">
                  <c:v>50.362177931652901</c:v>
                </c:pt>
                <c:pt idx="728">
                  <c:v>42.613762742984221</c:v>
                </c:pt>
                <c:pt idx="729">
                  <c:v>37.525718856641859</c:v>
                </c:pt>
                <c:pt idx="730">
                  <c:v>33.5613971199734</c:v>
                </c:pt>
                <c:pt idx="731">
                  <c:v>73.020888720472996</c:v>
                </c:pt>
                <c:pt idx="732">
                  <c:v>66.613085711954071</c:v>
                </c:pt>
                <c:pt idx="733">
                  <c:v>74.889377540589805</c:v>
                </c:pt>
                <c:pt idx="734">
                  <c:v>58.049285632232234</c:v>
                </c:pt>
                <c:pt idx="735">
                  <c:v>51.382854100291496</c:v>
                </c:pt>
                <c:pt idx="736">
                  <c:v>59.728135178405267</c:v>
                </c:pt>
                <c:pt idx="737">
                  <c:v>50.268655823267345</c:v>
                </c:pt>
                <c:pt idx="738">
                  <c:v>43.40063814932391</c:v>
                </c:pt>
                <c:pt idx="739">
                  <c:v>38.158146212134199</c:v>
                </c:pt>
                <c:pt idx="740">
                  <c:v>34.047030834262799</c:v>
                </c:pt>
                <c:pt idx="741">
                  <c:v>59.317254980871617</c:v>
                </c:pt>
                <c:pt idx="742">
                  <c:v>52.4464878548782</c:v>
                </c:pt>
                <c:pt idx="743">
                  <c:v>53.485782628758699</c:v>
                </c:pt>
                <c:pt idx="744">
                  <c:v>51.321335872459784</c:v>
                </c:pt>
                <c:pt idx="745">
                  <c:v>44.205416825637819</c:v>
                </c:pt>
                <c:pt idx="746">
                  <c:v>38.772037083900003</c:v>
                </c:pt>
                <c:pt idx="747">
                  <c:v>34.549356979776796</c:v>
                </c:pt>
                <c:pt idx="748">
                  <c:v>54.551620360732095</c:v>
                </c:pt>
                <c:pt idx="749">
                  <c:v>45.009604148129689</c:v>
                </c:pt>
                <c:pt idx="750">
                  <c:v>39.440361343048771</c:v>
                </c:pt>
                <c:pt idx="751">
                  <c:v>35.070691906184599</c:v>
                </c:pt>
                <c:pt idx="752">
                  <c:v>40.077728703007161</c:v>
                </c:pt>
                <c:pt idx="753">
                  <c:v>35.589587725610698</c:v>
                </c:pt>
                <c:pt idx="754">
                  <c:v>36.089676894750703</c:v>
                </c:pt>
                <c:pt idx="755">
                  <c:v>36.624601562281896</c:v>
                </c:pt>
              </c:numCache>
            </c:numRef>
          </c:xVal>
          <c:yVal>
            <c:numRef>
              <c:f>curvature_reginfos!$T$2:$T$757</c:f>
              <c:numCache>
                <c:formatCode>General</c:formatCode>
                <c:ptCount val="756"/>
                <c:pt idx="0">
                  <c:v>118.168209123959</c:v>
                </c:pt>
                <c:pt idx="1">
                  <c:v>98.840096428419699</c:v>
                </c:pt>
                <c:pt idx="2">
                  <c:v>80.900925740830502</c:v>
                </c:pt>
                <c:pt idx="3">
                  <c:v>64.151352775722799</c:v>
                </c:pt>
                <c:pt idx="4">
                  <c:v>48.412007429033103</c:v>
                </c:pt>
                <c:pt idx="5">
                  <c:v>33.5934524818257</c:v>
                </c:pt>
                <c:pt idx="6">
                  <c:v>28.172970964018301</c:v>
                </c:pt>
                <c:pt idx="7">
                  <c:v>23.686873524769599</c:v>
                </c:pt>
                <c:pt idx="8">
                  <c:v>21.736953775398401</c:v>
                </c:pt>
                <c:pt idx="9">
                  <c:v>20.650422170864701</c:v>
                </c:pt>
                <c:pt idx="10">
                  <c:v>22.2115338640563</c:v>
                </c:pt>
                <c:pt idx="11">
                  <c:v>19.286416374972301</c:v>
                </c:pt>
                <c:pt idx="12">
                  <c:v>17.941699141534102</c:v>
                </c:pt>
                <c:pt idx="13">
                  <c:v>17.188130081152</c:v>
                </c:pt>
                <c:pt idx="14">
                  <c:v>17.3101154828063</c:v>
                </c:pt>
                <c:pt idx="15">
                  <c:v>15.416007207441099</c:v>
                </c:pt>
                <c:pt idx="16">
                  <c:v>14.5265936956249</c:v>
                </c:pt>
                <c:pt idx="17">
                  <c:v>17.332125723930499</c:v>
                </c:pt>
                <c:pt idx="18">
                  <c:v>14.015445825982599</c:v>
                </c:pt>
                <c:pt idx="19">
                  <c:v>14.721159252046901</c:v>
                </c:pt>
                <c:pt idx="20">
                  <c:v>13.1592852230477</c:v>
                </c:pt>
                <c:pt idx="21">
                  <c:v>13.385730264690601</c:v>
                </c:pt>
                <c:pt idx="22">
                  <c:v>11.9668840665818</c:v>
                </c:pt>
                <c:pt idx="23">
                  <c:v>12.5676484211182</c:v>
                </c:pt>
                <c:pt idx="24">
                  <c:v>11.394770200701499</c:v>
                </c:pt>
                <c:pt idx="25">
                  <c:v>12.013651001464099</c:v>
                </c:pt>
                <c:pt idx="26">
                  <c:v>13.302581222543999</c:v>
                </c:pt>
                <c:pt idx="27">
                  <c:v>11.063345189450001</c:v>
                </c:pt>
                <c:pt idx="28">
                  <c:v>11.6166103131333</c:v>
                </c:pt>
                <c:pt idx="29">
                  <c:v>11.317560505804501</c:v>
                </c:pt>
                <c:pt idx="30">
                  <c:v>11.090272776324801</c:v>
                </c:pt>
                <c:pt idx="31">
                  <c:v>11.7109105591279</c:v>
                </c:pt>
                <c:pt idx="32">
                  <c:v>12.686449273182101</c:v>
                </c:pt>
                <c:pt idx="33">
                  <c:v>10.8365273160226</c:v>
                </c:pt>
                <c:pt idx="34">
                  <c:v>10.2851441157368</c:v>
                </c:pt>
                <c:pt idx="35">
                  <c:v>9.9038197480402594</c:v>
                </c:pt>
                <c:pt idx="36">
                  <c:v>9.6307382093249796</c:v>
                </c:pt>
                <c:pt idx="37">
                  <c:v>9.4169174424170308</c:v>
                </c:pt>
                <c:pt idx="38">
                  <c:v>9.5269767011927105</c:v>
                </c:pt>
                <c:pt idx="39">
                  <c:v>9.2555183337437406</c:v>
                </c:pt>
                <c:pt idx="40">
                  <c:v>10.953506025783501</c:v>
                </c:pt>
                <c:pt idx="41">
                  <c:v>10.18625927333</c:v>
                </c:pt>
                <c:pt idx="42">
                  <c:v>8.8442355012942695</c:v>
                </c:pt>
                <c:pt idx="43">
                  <c:v>8.5089638141734003</c:v>
                </c:pt>
                <c:pt idx="44">
                  <c:v>9.9861841176714208</c:v>
                </c:pt>
                <c:pt idx="45">
                  <c:v>8.3184095510412206</c:v>
                </c:pt>
                <c:pt idx="46">
                  <c:v>9.1903362589204303</c:v>
                </c:pt>
                <c:pt idx="47">
                  <c:v>9.3471195672208598</c:v>
                </c:pt>
                <c:pt idx="48">
                  <c:v>8.6209365752145892</c:v>
                </c:pt>
                <c:pt idx="49">
                  <c:v>8.8904749855142704</c:v>
                </c:pt>
                <c:pt idx="50">
                  <c:v>9.5785359642114098</c:v>
                </c:pt>
                <c:pt idx="51">
                  <c:v>8.2552905056258208</c:v>
                </c:pt>
                <c:pt idx="52">
                  <c:v>8.5664149789850796</c:v>
                </c:pt>
                <c:pt idx="53">
                  <c:v>10.0453755803787</c:v>
                </c:pt>
                <c:pt idx="54">
                  <c:v>8.0013198874309897</c:v>
                </c:pt>
                <c:pt idx="55">
                  <c:v>8.2874755587228499</c:v>
                </c:pt>
                <c:pt idx="56">
                  <c:v>7.8138504046487904</c:v>
                </c:pt>
                <c:pt idx="57">
                  <c:v>7.6748881913700497</c:v>
                </c:pt>
                <c:pt idx="58">
                  <c:v>7.5663499645515797</c:v>
                </c:pt>
                <c:pt idx="59">
                  <c:v>8.5840312193661195</c:v>
                </c:pt>
                <c:pt idx="60">
                  <c:v>8.8095897413280895</c:v>
                </c:pt>
                <c:pt idx="61">
                  <c:v>7.9630176687367804</c:v>
                </c:pt>
                <c:pt idx="62">
                  <c:v>7.6324209819423796</c:v>
                </c:pt>
                <c:pt idx="63">
                  <c:v>7.5348618824507803</c:v>
                </c:pt>
                <c:pt idx="64">
                  <c:v>8.0547945663087006</c:v>
                </c:pt>
                <c:pt idx="65">
                  <c:v>7.2410733865295196</c:v>
                </c:pt>
                <c:pt idx="66">
                  <c:v>7.0164985335212098</c:v>
                </c:pt>
                <c:pt idx="67">
                  <c:v>7.0218815184359196</c:v>
                </c:pt>
                <c:pt idx="68">
                  <c:v>7.5410480734533198</c:v>
                </c:pt>
                <c:pt idx="69">
                  <c:v>6.8433662974532998</c:v>
                </c:pt>
                <c:pt idx="70">
                  <c:v>6.6600700971624303</c:v>
                </c:pt>
                <c:pt idx="71">
                  <c:v>8.3395360575370692</c:v>
                </c:pt>
                <c:pt idx="72">
                  <c:v>7.17959726199632</c:v>
                </c:pt>
                <c:pt idx="73">
                  <c:v>6.4304749538610499</c:v>
                </c:pt>
                <c:pt idx="74">
                  <c:v>6.3544924176693804</c:v>
                </c:pt>
                <c:pt idx="75">
                  <c:v>7.27027472340749</c:v>
                </c:pt>
                <c:pt idx="76">
                  <c:v>6.2639386290249197</c:v>
                </c:pt>
                <c:pt idx="77">
                  <c:v>6.90100837488378</c:v>
                </c:pt>
                <c:pt idx="78">
                  <c:v>7.5048869719168101</c:v>
                </c:pt>
                <c:pt idx="79">
                  <c:v>6.1455724230995701</c:v>
                </c:pt>
                <c:pt idx="80">
                  <c:v>6.01045328378832</c:v>
                </c:pt>
                <c:pt idx="81">
                  <c:v>6.0566647443761799</c:v>
                </c:pt>
                <c:pt idx="82">
                  <c:v>5.9841390140489601</c:v>
                </c:pt>
                <c:pt idx="83">
                  <c:v>5.8463411417696101</c:v>
                </c:pt>
                <c:pt idx="84">
                  <c:v>5.7482727474559301</c:v>
                </c:pt>
                <c:pt idx="85">
                  <c:v>6.6481522803659896</c:v>
                </c:pt>
                <c:pt idx="86">
                  <c:v>7.4006177508349902</c:v>
                </c:pt>
                <c:pt idx="87">
                  <c:v>6.8129369998603497</c:v>
                </c:pt>
                <c:pt idx="88">
                  <c:v>6.2627367933729197</c:v>
                </c:pt>
                <c:pt idx="89">
                  <c:v>6.8058269327226402</c:v>
                </c:pt>
                <c:pt idx="90">
                  <c:v>5.9915707850029003</c:v>
                </c:pt>
                <c:pt idx="91">
                  <c:v>6.3516663644589304</c:v>
                </c:pt>
                <c:pt idx="92">
                  <c:v>5.7856550052636502</c:v>
                </c:pt>
                <c:pt idx="93">
                  <c:v>7.1350609104803402</c:v>
                </c:pt>
                <c:pt idx="94">
                  <c:v>5.6400781877639599</c:v>
                </c:pt>
                <c:pt idx="95">
                  <c:v>6.3880482420432303</c:v>
                </c:pt>
                <c:pt idx="96">
                  <c:v>6.02731928957395</c:v>
                </c:pt>
                <c:pt idx="97">
                  <c:v>5.5202155818637104</c:v>
                </c:pt>
                <c:pt idx="98">
                  <c:v>5.7891262872839997</c:v>
                </c:pt>
                <c:pt idx="99">
                  <c:v>6.0732838506925297</c:v>
                </c:pt>
                <c:pt idx="100">
                  <c:v>5.5985049317631796</c:v>
                </c:pt>
                <c:pt idx="101">
                  <c:v>5.4565087319182801</c:v>
                </c:pt>
                <c:pt idx="102">
                  <c:v>6.3961801752709304</c:v>
                </c:pt>
                <c:pt idx="103">
                  <c:v>6.1802033840636401</c:v>
                </c:pt>
                <c:pt idx="104">
                  <c:v>5.1171065486040197</c:v>
                </c:pt>
                <c:pt idx="105">
                  <c:v>5.40393216047317</c:v>
                </c:pt>
                <c:pt idx="106">
                  <c:v>5.6594864747683502</c:v>
                </c:pt>
                <c:pt idx="107">
                  <c:v>4.9078557823704596</c:v>
                </c:pt>
                <c:pt idx="108">
                  <c:v>5.9107588318723403</c:v>
                </c:pt>
                <c:pt idx="109">
                  <c:v>4.7679814337622402</c:v>
                </c:pt>
                <c:pt idx="110">
                  <c:v>5.6746190102607601</c:v>
                </c:pt>
                <c:pt idx="111">
                  <c:v>6.2360657577985803</c:v>
                </c:pt>
                <c:pt idx="112">
                  <c:v>4.6763405698962801</c:v>
                </c:pt>
                <c:pt idx="113">
                  <c:v>4.6060309732149003</c:v>
                </c:pt>
                <c:pt idx="114">
                  <c:v>4.5538233982705298</c:v>
                </c:pt>
                <c:pt idx="115">
                  <c:v>5.0335353650292696</c:v>
                </c:pt>
                <c:pt idx="116">
                  <c:v>5.5580357024301801</c:v>
                </c:pt>
                <c:pt idx="117">
                  <c:v>4.5096863809058698</c:v>
                </c:pt>
                <c:pt idx="118">
                  <c:v>5.24074071469997</c:v>
                </c:pt>
                <c:pt idx="119">
                  <c:v>5.3155968594624996</c:v>
                </c:pt>
                <c:pt idx="120">
                  <c:v>4.7937006302088596</c:v>
                </c:pt>
                <c:pt idx="121">
                  <c:v>4.9554386722660002</c:v>
                </c:pt>
                <c:pt idx="122">
                  <c:v>5.0555060686441804</c:v>
                </c:pt>
                <c:pt idx="123">
                  <c:v>4.6189716943944301</c:v>
                </c:pt>
                <c:pt idx="124">
                  <c:v>5.6417311826687397</c:v>
                </c:pt>
                <c:pt idx="125">
                  <c:v>4.7490722568112602</c:v>
                </c:pt>
                <c:pt idx="126">
                  <c:v>4.4989479550651197</c:v>
                </c:pt>
                <c:pt idx="127">
                  <c:v>4.8528625118035897</c:v>
                </c:pt>
                <c:pt idx="128">
                  <c:v>4.3992841078504403</c:v>
                </c:pt>
                <c:pt idx="129">
                  <c:v>4.5899251033081399</c:v>
                </c:pt>
                <c:pt idx="130">
                  <c:v>4.3133046656127103</c:v>
                </c:pt>
                <c:pt idx="131">
                  <c:v>5.2519895758478699</c:v>
                </c:pt>
                <c:pt idx="132">
                  <c:v>5.2343326915058599</c:v>
                </c:pt>
                <c:pt idx="133">
                  <c:v>4.4617184858810299</c:v>
                </c:pt>
                <c:pt idx="134">
                  <c:v>5.5392235711254303</c:v>
                </c:pt>
                <c:pt idx="135">
                  <c:v>4.8590660294741301</c:v>
                </c:pt>
                <c:pt idx="136">
                  <c:v>4.6411102056504996</c:v>
                </c:pt>
                <c:pt idx="137">
                  <c:v>5.0487002240657102</c:v>
                </c:pt>
                <c:pt idx="138">
                  <c:v>4.5803791173807902</c:v>
                </c:pt>
                <c:pt idx="139">
                  <c:v>4.3650701540300698</c:v>
                </c:pt>
                <c:pt idx="140">
                  <c:v>4.3324929132125396</c:v>
                </c:pt>
                <c:pt idx="141">
                  <c:v>4.98736331022456</c:v>
                </c:pt>
                <c:pt idx="142">
                  <c:v>4.1882590947461802</c:v>
                </c:pt>
                <c:pt idx="143">
                  <c:v>4.5686467671583797</c:v>
                </c:pt>
                <c:pt idx="144">
                  <c:v>4.1160819528430004</c:v>
                </c:pt>
                <c:pt idx="145">
                  <c:v>5.0589643029221403</c:v>
                </c:pt>
                <c:pt idx="146">
                  <c:v>3.9385615580256301</c:v>
                </c:pt>
                <c:pt idx="147">
                  <c:v>3.9515520689293901</c:v>
                </c:pt>
                <c:pt idx="148">
                  <c:v>3.8423751371211901</c:v>
                </c:pt>
                <c:pt idx="149">
                  <c:v>4.2594943105872796</c:v>
                </c:pt>
                <c:pt idx="150">
                  <c:v>3.8252992055772199</c:v>
                </c:pt>
                <c:pt idx="151">
                  <c:v>3.76644323072271</c:v>
                </c:pt>
                <c:pt idx="152">
                  <c:v>3.5936089974055898</c:v>
                </c:pt>
                <c:pt idx="153">
                  <c:v>3.6362166371423701</c:v>
                </c:pt>
                <c:pt idx="154">
                  <c:v>3.63574370754676</c:v>
                </c:pt>
                <c:pt idx="155">
                  <c:v>3.4207557270912798</c:v>
                </c:pt>
                <c:pt idx="156">
                  <c:v>4.0315622937831597</c:v>
                </c:pt>
                <c:pt idx="157">
                  <c:v>3.4996757348786098</c:v>
                </c:pt>
                <c:pt idx="158">
                  <c:v>3.5379402449559501</c:v>
                </c:pt>
                <c:pt idx="159">
                  <c:v>3.3118089825775199</c:v>
                </c:pt>
                <c:pt idx="160">
                  <c:v>3.4563125729953801</c:v>
                </c:pt>
                <c:pt idx="161">
                  <c:v>3.3976809760759199</c:v>
                </c:pt>
                <c:pt idx="162">
                  <c:v>3.9329324189895498</c:v>
                </c:pt>
                <c:pt idx="163">
                  <c:v>3.2588107063280898</c:v>
                </c:pt>
                <c:pt idx="164">
                  <c:v>3.32344145560335</c:v>
                </c:pt>
                <c:pt idx="165">
                  <c:v>3.21132569104206</c:v>
                </c:pt>
                <c:pt idx="166">
                  <c:v>3.1724902631179801</c:v>
                </c:pt>
                <c:pt idx="167">
                  <c:v>3.26421839253877</c:v>
                </c:pt>
                <c:pt idx="168">
                  <c:v>3.13820498076623</c:v>
                </c:pt>
                <c:pt idx="169">
                  <c:v>3.1197087162386699</c:v>
                </c:pt>
                <c:pt idx="170">
                  <c:v>4.0434201257830598</c:v>
                </c:pt>
                <c:pt idx="171">
                  <c:v>3.22272975636217</c:v>
                </c:pt>
                <c:pt idx="172">
                  <c:v>3.7023744572880402</c:v>
                </c:pt>
                <c:pt idx="173">
                  <c:v>3.5274173596779801</c:v>
                </c:pt>
                <c:pt idx="174">
                  <c:v>3.79298975891985</c:v>
                </c:pt>
                <c:pt idx="175">
                  <c:v>3.3963242864949499</c:v>
                </c:pt>
                <c:pt idx="176">
                  <c:v>3.4246547180745299</c:v>
                </c:pt>
                <c:pt idx="177">
                  <c:v>3.2453652787146501</c:v>
                </c:pt>
                <c:pt idx="178">
                  <c:v>3.6267529151469899</c:v>
                </c:pt>
                <c:pt idx="179">
                  <c:v>3.4092542504489098</c:v>
                </c:pt>
                <c:pt idx="180">
                  <c:v>3.1123026225716699</c:v>
                </c:pt>
                <c:pt idx="181">
                  <c:v>3.0108022964633898</c:v>
                </c:pt>
                <c:pt idx="182">
                  <c:v>3.23074329297072</c:v>
                </c:pt>
                <c:pt idx="183">
                  <c:v>2.9324829745855401</c:v>
                </c:pt>
                <c:pt idx="184">
                  <c:v>2.9685546903707301</c:v>
                </c:pt>
                <c:pt idx="185">
                  <c:v>3.5151356445812501</c:v>
                </c:pt>
                <c:pt idx="186">
                  <c:v>3.0909765275014802</c:v>
                </c:pt>
                <c:pt idx="187">
                  <c:v>2.8273304116303102</c:v>
                </c:pt>
                <c:pt idx="188">
                  <c:v>2.7266956236276898</c:v>
                </c:pt>
                <c:pt idx="189">
                  <c:v>2.6518204762140098</c:v>
                </c:pt>
                <c:pt idx="190">
                  <c:v>2.8941669740807199</c:v>
                </c:pt>
                <c:pt idx="191">
                  <c:v>2.5964754786775801</c:v>
                </c:pt>
                <c:pt idx="192">
                  <c:v>3.0132378546797298</c:v>
                </c:pt>
                <c:pt idx="193">
                  <c:v>2.5514150101658299</c:v>
                </c:pt>
                <c:pt idx="194">
                  <c:v>2.76268797172265</c:v>
                </c:pt>
                <c:pt idx="195">
                  <c:v>2.86796012330091</c:v>
                </c:pt>
                <c:pt idx="196">
                  <c:v>2.6554590568874699</c:v>
                </c:pt>
                <c:pt idx="197">
                  <c:v>2.52051470335822</c:v>
                </c:pt>
                <c:pt idx="198">
                  <c:v>2.57319027886258</c:v>
                </c:pt>
                <c:pt idx="199">
                  <c:v>2.4100734749542201</c:v>
                </c:pt>
                <c:pt idx="200">
                  <c:v>2.3464667370200698</c:v>
                </c:pt>
                <c:pt idx="201">
                  <c:v>2.29425733520603</c:v>
                </c:pt>
                <c:pt idx="202">
                  <c:v>2.2592573624544698</c:v>
                </c:pt>
                <c:pt idx="203">
                  <c:v>2.2287872629166001</c:v>
                </c:pt>
                <c:pt idx="204">
                  <c:v>2.7001750271628602</c:v>
                </c:pt>
                <c:pt idx="205">
                  <c:v>2.2086498909554302</c:v>
                </c:pt>
                <c:pt idx="206">
                  <c:v>2.42375007958612</c:v>
                </c:pt>
                <c:pt idx="207">
                  <c:v>2.50901749925508</c:v>
                </c:pt>
                <c:pt idx="208">
                  <c:v>2.32000473210711</c:v>
                </c:pt>
                <c:pt idx="209">
                  <c:v>2.40233005195633</c:v>
                </c:pt>
                <c:pt idx="210">
                  <c:v>2.2439696056995899</c:v>
                </c:pt>
                <c:pt idx="211">
                  <c:v>2.5665635261727902</c:v>
                </c:pt>
                <c:pt idx="212">
                  <c:v>2.3217108917897198</c:v>
                </c:pt>
                <c:pt idx="213">
                  <c:v>2.1871238140085101</c:v>
                </c:pt>
                <c:pt idx="214">
                  <c:v>2.1413553361116699</c:v>
                </c:pt>
                <c:pt idx="215">
                  <c:v>2.2134842213885801</c:v>
                </c:pt>
                <c:pt idx="216">
                  <c:v>2.13170863770672</c:v>
                </c:pt>
                <c:pt idx="217">
                  <c:v>2.0441218348442498</c:v>
                </c:pt>
                <c:pt idx="218">
                  <c:v>1.93886396080305</c:v>
                </c:pt>
                <c:pt idx="219">
                  <c:v>1.9681867195148599</c:v>
                </c:pt>
                <c:pt idx="220">
                  <c:v>1.8653738260877799</c:v>
                </c:pt>
                <c:pt idx="221">
                  <c:v>1.90842584824141</c:v>
                </c:pt>
                <c:pt idx="222">
                  <c:v>1.81829257063017</c:v>
                </c:pt>
                <c:pt idx="223">
                  <c:v>1.86269711551118</c:v>
                </c:pt>
                <c:pt idx="224">
                  <c:v>1.78066824261609</c:v>
                </c:pt>
                <c:pt idx="225">
                  <c:v>1.75500627046108</c:v>
                </c:pt>
                <c:pt idx="226">
                  <c:v>1.73058988104634</c:v>
                </c:pt>
                <c:pt idx="227">
                  <c:v>1.9796180868314801</c:v>
                </c:pt>
                <c:pt idx="228">
                  <c:v>1.76909140998463</c:v>
                </c:pt>
                <c:pt idx="229">
                  <c:v>1.8639813894311299</c:v>
                </c:pt>
                <c:pt idx="230">
                  <c:v>1.7089487281159299</c:v>
                </c:pt>
                <c:pt idx="231">
                  <c:v>1.66318720304482</c:v>
                </c:pt>
                <c:pt idx="232">
                  <c:v>1.5752211299335299</c:v>
                </c:pt>
                <c:pt idx="233">
                  <c:v>1.5261709202676501</c:v>
                </c:pt>
                <c:pt idx="234">
                  <c:v>1.4884032263339499</c:v>
                </c:pt>
                <c:pt idx="235">
                  <c:v>1.4605188950006001</c:v>
                </c:pt>
                <c:pt idx="236">
                  <c:v>1.43805162437907</c:v>
                </c:pt>
                <c:pt idx="237">
                  <c:v>1.5604813619711499</c:v>
                </c:pt>
                <c:pt idx="238">
                  <c:v>1.5113809396076301</c:v>
                </c:pt>
                <c:pt idx="239">
                  <c:v>1.3947726431827401</c:v>
                </c:pt>
                <c:pt idx="240">
                  <c:v>1.32845926709356</c:v>
                </c:pt>
                <c:pt idx="241">
                  <c:v>1.29017719364081</c:v>
                </c:pt>
                <c:pt idx="242">
                  <c:v>1.26311920098736</c:v>
                </c:pt>
                <c:pt idx="243">
                  <c:v>1.2397226621792199</c:v>
                </c:pt>
                <c:pt idx="244">
                  <c:v>1.3006489884678301</c:v>
                </c:pt>
                <c:pt idx="245">
                  <c:v>1.14764147356443</c:v>
                </c:pt>
                <c:pt idx="246">
                  <c:v>1.11811808505406</c:v>
                </c:pt>
                <c:pt idx="247">
                  <c:v>1.0957735789218801</c:v>
                </c:pt>
                <c:pt idx="248">
                  <c:v>1.01027982012341</c:v>
                </c:pt>
                <c:pt idx="249">
                  <c:v>0.98741209022117704</c:v>
                </c:pt>
                <c:pt idx="250">
                  <c:v>0.90385811514889902</c:v>
                </c:pt>
                <c:pt idx="251">
                  <c:v>0.83535474164700696</c:v>
                </c:pt>
                <c:pt idx="252">
                  <c:v>112.098986979382</c:v>
                </c:pt>
                <c:pt idx="253">
                  <c:v>94.189319844377195</c:v>
                </c:pt>
                <c:pt idx="254">
                  <c:v>77.410297777537906</c:v>
                </c:pt>
                <c:pt idx="255">
                  <c:v>61.595186646498803</c:v>
                </c:pt>
                <c:pt idx="256">
                  <c:v>46.647165812037301</c:v>
                </c:pt>
                <c:pt idx="257">
                  <c:v>32.441549597993699</c:v>
                </c:pt>
                <c:pt idx="258">
                  <c:v>28.194861194935601</c:v>
                </c:pt>
                <c:pt idx="259">
                  <c:v>23.697944708229599</c:v>
                </c:pt>
                <c:pt idx="260">
                  <c:v>21.7455424564453</c:v>
                </c:pt>
                <c:pt idx="261">
                  <c:v>20.6563006395412</c:v>
                </c:pt>
                <c:pt idx="262">
                  <c:v>22.2275602450881</c:v>
                </c:pt>
                <c:pt idx="263">
                  <c:v>19.288958874522201</c:v>
                </c:pt>
                <c:pt idx="264">
                  <c:v>17.948806080346099</c:v>
                </c:pt>
                <c:pt idx="265">
                  <c:v>17.185035127293499</c:v>
                </c:pt>
                <c:pt idx="266">
                  <c:v>17.318928475885699</c:v>
                </c:pt>
                <c:pt idx="267">
                  <c:v>15.4250652696487</c:v>
                </c:pt>
                <c:pt idx="268">
                  <c:v>14.530166436888299</c:v>
                </c:pt>
                <c:pt idx="269">
                  <c:v>17.339331092314801</c:v>
                </c:pt>
                <c:pt idx="270">
                  <c:v>14.0156363157498</c:v>
                </c:pt>
                <c:pt idx="271">
                  <c:v>14.725052566950801</c:v>
                </c:pt>
                <c:pt idx="272">
                  <c:v>13.1478217090476</c:v>
                </c:pt>
                <c:pt idx="273">
                  <c:v>13.390569799589001</c:v>
                </c:pt>
                <c:pt idx="274">
                  <c:v>11.9623219839355</c:v>
                </c:pt>
                <c:pt idx="275">
                  <c:v>12.5705643919454</c:v>
                </c:pt>
                <c:pt idx="276">
                  <c:v>11.397031684407599</c:v>
                </c:pt>
                <c:pt idx="277">
                  <c:v>12.0166506864878</c:v>
                </c:pt>
                <c:pt idx="278">
                  <c:v>13.305107042322099</c:v>
                </c:pt>
                <c:pt idx="279">
                  <c:v>11.0653474692388</c:v>
                </c:pt>
                <c:pt idx="280">
                  <c:v>11.6240124874549</c:v>
                </c:pt>
                <c:pt idx="281">
                  <c:v>11.325263305907701</c:v>
                </c:pt>
                <c:pt idx="282">
                  <c:v>11.0948862343347</c:v>
                </c:pt>
                <c:pt idx="283">
                  <c:v>11.7117508724898</c:v>
                </c:pt>
                <c:pt idx="284">
                  <c:v>12.694823402885</c:v>
                </c:pt>
                <c:pt idx="285">
                  <c:v>10.836762350137199</c:v>
                </c:pt>
                <c:pt idx="286">
                  <c:v>10.282300850911399</c:v>
                </c:pt>
                <c:pt idx="287">
                  <c:v>9.9044613092449403</c:v>
                </c:pt>
                <c:pt idx="288">
                  <c:v>9.6294049005621307</c:v>
                </c:pt>
                <c:pt idx="289">
                  <c:v>9.4197622416370308</c:v>
                </c:pt>
                <c:pt idx="290">
                  <c:v>9.53600451068559</c:v>
                </c:pt>
                <c:pt idx="291">
                  <c:v>9.2599496986081604</c:v>
                </c:pt>
                <c:pt idx="292">
                  <c:v>10.960748356994101</c:v>
                </c:pt>
                <c:pt idx="293">
                  <c:v>10.1916948802413</c:v>
                </c:pt>
                <c:pt idx="294">
                  <c:v>8.8416694926849893</c:v>
                </c:pt>
                <c:pt idx="295">
                  <c:v>8.5144959573968393</c:v>
                </c:pt>
                <c:pt idx="296">
                  <c:v>9.9808660215054701</c:v>
                </c:pt>
                <c:pt idx="297">
                  <c:v>8.3121661248279501</c:v>
                </c:pt>
                <c:pt idx="298">
                  <c:v>9.1903085519240904</c:v>
                </c:pt>
                <c:pt idx="299">
                  <c:v>9.3303554987579496</c:v>
                </c:pt>
                <c:pt idx="300">
                  <c:v>8.6243995566275604</c:v>
                </c:pt>
                <c:pt idx="301">
                  <c:v>8.9043292536613698</c:v>
                </c:pt>
                <c:pt idx="302">
                  <c:v>9.5822840166790098</c:v>
                </c:pt>
                <c:pt idx="303">
                  <c:v>8.2573600276367802</c:v>
                </c:pt>
                <c:pt idx="304">
                  <c:v>8.5598592337508599</c:v>
                </c:pt>
                <c:pt idx="305">
                  <c:v>10.0627131001882</c:v>
                </c:pt>
                <c:pt idx="306">
                  <c:v>7.9998841123960203</c:v>
                </c:pt>
                <c:pt idx="307">
                  <c:v>8.3121647867381192</c:v>
                </c:pt>
                <c:pt idx="308">
                  <c:v>7.8142717875403402</c:v>
                </c:pt>
                <c:pt idx="309">
                  <c:v>7.67521494523334</c:v>
                </c:pt>
                <c:pt idx="310">
                  <c:v>7.5658564062078799</c:v>
                </c:pt>
                <c:pt idx="311">
                  <c:v>8.5868421906142292</c:v>
                </c:pt>
                <c:pt idx="312">
                  <c:v>8.8089608685729601</c:v>
                </c:pt>
                <c:pt idx="313">
                  <c:v>7.9662513484809496</c:v>
                </c:pt>
                <c:pt idx="314">
                  <c:v>7.6296669331988403</c:v>
                </c:pt>
                <c:pt idx="315">
                  <c:v>7.5555595321186999</c:v>
                </c:pt>
                <c:pt idx="316">
                  <c:v>8.0686508100737697</c:v>
                </c:pt>
                <c:pt idx="317">
                  <c:v>7.2434970619933399</c:v>
                </c:pt>
                <c:pt idx="318">
                  <c:v>7.0171075978699404</c:v>
                </c:pt>
                <c:pt idx="319">
                  <c:v>7.0130631073655696</c:v>
                </c:pt>
                <c:pt idx="320">
                  <c:v>7.55440482148963</c:v>
                </c:pt>
                <c:pt idx="321">
                  <c:v>6.8351677314580899</c:v>
                </c:pt>
                <c:pt idx="322">
                  <c:v>6.6622619638043501</c:v>
                </c:pt>
                <c:pt idx="323">
                  <c:v>8.3428168124429192</c:v>
                </c:pt>
                <c:pt idx="324">
                  <c:v>7.1770108612559902</c:v>
                </c:pt>
                <c:pt idx="325">
                  <c:v>6.4330150773850301</c:v>
                </c:pt>
                <c:pt idx="326">
                  <c:v>6.3568940175307196</c:v>
                </c:pt>
                <c:pt idx="327">
                  <c:v>7.2712262970211796</c:v>
                </c:pt>
                <c:pt idx="328">
                  <c:v>6.2662626423935803</c:v>
                </c:pt>
                <c:pt idx="329">
                  <c:v>6.8933610211636296</c:v>
                </c:pt>
                <c:pt idx="330">
                  <c:v>7.5043011944759801</c:v>
                </c:pt>
                <c:pt idx="331">
                  <c:v>6.14759550973237</c:v>
                </c:pt>
                <c:pt idx="332">
                  <c:v>6.0100071699399704</c:v>
                </c:pt>
                <c:pt idx="333">
                  <c:v>6.0620266967538203</c:v>
                </c:pt>
                <c:pt idx="334">
                  <c:v>5.9881494927439798</c:v>
                </c:pt>
                <c:pt idx="335">
                  <c:v>5.8443838312170904</c:v>
                </c:pt>
                <c:pt idx="336">
                  <c:v>5.7480355213150496</c:v>
                </c:pt>
                <c:pt idx="337">
                  <c:v>6.6487535196901204</c:v>
                </c:pt>
                <c:pt idx="338">
                  <c:v>7.4016449059312102</c:v>
                </c:pt>
                <c:pt idx="339">
                  <c:v>6.8188732503841099</c:v>
                </c:pt>
                <c:pt idx="340">
                  <c:v>6.2555983950262801</c:v>
                </c:pt>
                <c:pt idx="341">
                  <c:v>6.8034387053066103</c:v>
                </c:pt>
                <c:pt idx="342">
                  <c:v>5.9906538104567799</c:v>
                </c:pt>
                <c:pt idx="343">
                  <c:v>6.3605395924014099</c:v>
                </c:pt>
                <c:pt idx="344">
                  <c:v>5.7957777286594601</c:v>
                </c:pt>
                <c:pt idx="345">
                  <c:v>7.1355567450448696</c:v>
                </c:pt>
                <c:pt idx="346">
                  <c:v>5.6476060272041497</c:v>
                </c:pt>
                <c:pt idx="347">
                  <c:v>6.3877590522178096</c:v>
                </c:pt>
                <c:pt idx="348">
                  <c:v>6.0316267298505899</c:v>
                </c:pt>
                <c:pt idx="349">
                  <c:v>5.5193743561957103</c:v>
                </c:pt>
                <c:pt idx="350">
                  <c:v>5.79402885830189</c:v>
                </c:pt>
                <c:pt idx="351">
                  <c:v>6.0711221979110102</c:v>
                </c:pt>
                <c:pt idx="352">
                  <c:v>5.5943397766867697</c:v>
                </c:pt>
                <c:pt idx="353">
                  <c:v>5.4566675137590801</c:v>
                </c:pt>
                <c:pt idx="354">
                  <c:v>6.3990225074090201</c:v>
                </c:pt>
                <c:pt idx="355">
                  <c:v>6.1785048608059503</c:v>
                </c:pt>
                <c:pt idx="356">
                  <c:v>5.1142232800973204</c:v>
                </c:pt>
                <c:pt idx="357">
                  <c:v>5.4041459831634402</c:v>
                </c:pt>
                <c:pt idx="358">
                  <c:v>5.6630484379095201</c:v>
                </c:pt>
                <c:pt idx="359">
                  <c:v>4.9136133771590398</c:v>
                </c:pt>
                <c:pt idx="360">
                  <c:v>5.9122810693977597</c:v>
                </c:pt>
                <c:pt idx="361">
                  <c:v>4.7694938179611501</c:v>
                </c:pt>
                <c:pt idx="362">
                  <c:v>5.6700414669633199</c:v>
                </c:pt>
                <c:pt idx="363">
                  <c:v>6.2403685061811496</c:v>
                </c:pt>
                <c:pt idx="364">
                  <c:v>4.6778505089915798</c:v>
                </c:pt>
                <c:pt idx="365">
                  <c:v>4.6044328226116198</c:v>
                </c:pt>
                <c:pt idx="366">
                  <c:v>4.5566476516079497</c:v>
                </c:pt>
                <c:pt idx="367">
                  <c:v>5.0331036502640698</c:v>
                </c:pt>
                <c:pt idx="368">
                  <c:v>5.5531229335811902</c:v>
                </c:pt>
                <c:pt idx="369">
                  <c:v>4.5135774071708896</c:v>
                </c:pt>
                <c:pt idx="370">
                  <c:v>5.2384088931979402</c:v>
                </c:pt>
                <c:pt idx="371">
                  <c:v>5.3141347572619999</c:v>
                </c:pt>
                <c:pt idx="372">
                  <c:v>4.7941094298415203</c:v>
                </c:pt>
                <c:pt idx="373">
                  <c:v>4.9556256566202501</c:v>
                </c:pt>
                <c:pt idx="374">
                  <c:v>5.0575045053639398</c:v>
                </c:pt>
                <c:pt idx="375">
                  <c:v>4.6185787147747002</c:v>
                </c:pt>
                <c:pt idx="376">
                  <c:v>5.6442498653719504</c:v>
                </c:pt>
                <c:pt idx="377">
                  <c:v>4.7450502129524201</c:v>
                </c:pt>
                <c:pt idx="378">
                  <c:v>4.4994481187481403</c:v>
                </c:pt>
                <c:pt idx="379">
                  <c:v>4.8508876946956399</c:v>
                </c:pt>
                <c:pt idx="380">
                  <c:v>4.3987322496201404</c:v>
                </c:pt>
                <c:pt idx="381">
                  <c:v>4.5920334751615703</c:v>
                </c:pt>
                <c:pt idx="382">
                  <c:v>4.3276816688595003</c:v>
                </c:pt>
                <c:pt idx="383">
                  <c:v>5.2515205343343103</c:v>
                </c:pt>
                <c:pt idx="384">
                  <c:v>5.2359340590620498</c:v>
                </c:pt>
                <c:pt idx="385">
                  <c:v>4.4662728447535196</c:v>
                </c:pt>
                <c:pt idx="386">
                  <c:v>5.5432578269689197</c:v>
                </c:pt>
                <c:pt idx="387">
                  <c:v>4.8607462628199798</c:v>
                </c:pt>
                <c:pt idx="388">
                  <c:v>4.6422772881170697</c:v>
                </c:pt>
                <c:pt idx="389">
                  <c:v>5.0527756663134999</c:v>
                </c:pt>
                <c:pt idx="390">
                  <c:v>4.5820278746353402</c:v>
                </c:pt>
                <c:pt idx="391">
                  <c:v>4.3691324165883998</c:v>
                </c:pt>
                <c:pt idx="392">
                  <c:v>4.3355879678234999</c:v>
                </c:pt>
                <c:pt idx="393">
                  <c:v>4.9883317313623898</c:v>
                </c:pt>
                <c:pt idx="394">
                  <c:v>4.1903538353704102</c:v>
                </c:pt>
                <c:pt idx="395">
                  <c:v>4.57046051569165</c:v>
                </c:pt>
                <c:pt idx="396">
                  <c:v>4.1164794602729398</c:v>
                </c:pt>
                <c:pt idx="397">
                  <c:v>5.0624747915336501</c:v>
                </c:pt>
                <c:pt idx="398">
                  <c:v>3.9351821782303298</c:v>
                </c:pt>
                <c:pt idx="399">
                  <c:v>3.9717314875700298</c:v>
                </c:pt>
                <c:pt idx="400">
                  <c:v>3.8445567007951</c:v>
                </c:pt>
                <c:pt idx="401">
                  <c:v>4.2610794084314998</c:v>
                </c:pt>
                <c:pt idx="402">
                  <c:v>3.8234297594771798</c:v>
                </c:pt>
                <c:pt idx="403">
                  <c:v>3.7627054098231301</c:v>
                </c:pt>
                <c:pt idx="404">
                  <c:v>3.5959508607321999</c:v>
                </c:pt>
                <c:pt idx="405">
                  <c:v>3.6364396019486298</c:v>
                </c:pt>
                <c:pt idx="406">
                  <c:v>3.6366227437975902</c:v>
                </c:pt>
                <c:pt idx="407">
                  <c:v>3.4210766252973799</c:v>
                </c:pt>
                <c:pt idx="408">
                  <c:v>4.0290955244684401</c:v>
                </c:pt>
                <c:pt idx="409">
                  <c:v>3.4988356538244099</c:v>
                </c:pt>
                <c:pt idx="410">
                  <c:v>3.5372644168585299</c:v>
                </c:pt>
                <c:pt idx="411">
                  <c:v>3.31433853669495</c:v>
                </c:pt>
                <c:pt idx="412">
                  <c:v>3.4601844910285999</c:v>
                </c:pt>
                <c:pt idx="413">
                  <c:v>3.3989332677347499</c:v>
                </c:pt>
                <c:pt idx="414">
                  <c:v>3.9292543222640699</c:v>
                </c:pt>
                <c:pt idx="415">
                  <c:v>3.2598034941588998</c:v>
                </c:pt>
                <c:pt idx="416">
                  <c:v>3.3279940610873302</c:v>
                </c:pt>
                <c:pt idx="417">
                  <c:v>3.2114413734662799</c:v>
                </c:pt>
                <c:pt idx="418">
                  <c:v>3.2635366136238599</c:v>
                </c:pt>
                <c:pt idx="419">
                  <c:v>3.1775628934484299</c:v>
                </c:pt>
                <c:pt idx="420">
                  <c:v>3.1461780502908598</c:v>
                </c:pt>
                <c:pt idx="421">
                  <c:v>3.1176359635456401</c:v>
                </c:pt>
                <c:pt idx="422">
                  <c:v>4.0444126375128002</c:v>
                </c:pt>
                <c:pt idx="423">
                  <c:v>3.2230743513707298</c:v>
                </c:pt>
                <c:pt idx="424">
                  <c:v>3.6994889435742002</c:v>
                </c:pt>
                <c:pt idx="425">
                  <c:v>3.53218554083637</c:v>
                </c:pt>
                <c:pt idx="426">
                  <c:v>3.7944472645413398</c:v>
                </c:pt>
                <c:pt idx="427">
                  <c:v>3.3921871152389098</c:v>
                </c:pt>
                <c:pt idx="428">
                  <c:v>3.42487309629007</c:v>
                </c:pt>
                <c:pt idx="429">
                  <c:v>3.2439294641032999</c:v>
                </c:pt>
                <c:pt idx="430">
                  <c:v>3.6269789304402198</c:v>
                </c:pt>
                <c:pt idx="431">
                  <c:v>3.41452942468971</c:v>
                </c:pt>
                <c:pt idx="432">
                  <c:v>3.1128174263780499</c:v>
                </c:pt>
                <c:pt idx="433">
                  <c:v>3.0109527263806202</c:v>
                </c:pt>
                <c:pt idx="434">
                  <c:v>3.22983069975685</c:v>
                </c:pt>
                <c:pt idx="435">
                  <c:v>2.9295508399319998</c:v>
                </c:pt>
                <c:pt idx="436">
                  <c:v>2.9699773426156901</c:v>
                </c:pt>
                <c:pt idx="437">
                  <c:v>3.5161661753739999</c:v>
                </c:pt>
                <c:pt idx="438">
                  <c:v>3.0929780170546799</c:v>
                </c:pt>
                <c:pt idx="439">
                  <c:v>2.81672595950229</c:v>
                </c:pt>
                <c:pt idx="440">
                  <c:v>2.7262505900519098</c:v>
                </c:pt>
                <c:pt idx="441">
                  <c:v>2.6552249250097399</c:v>
                </c:pt>
                <c:pt idx="442">
                  <c:v>2.89807686145036</c:v>
                </c:pt>
                <c:pt idx="443">
                  <c:v>2.5985675233002401</c:v>
                </c:pt>
                <c:pt idx="444">
                  <c:v>3.01392674476801</c:v>
                </c:pt>
                <c:pt idx="445">
                  <c:v>2.5516932931063798</c:v>
                </c:pt>
                <c:pt idx="446">
                  <c:v>2.7599994017976499</c:v>
                </c:pt>
                <c:pt idx="447">
                  <c:v>2.8672317466507402</c:v>
                </c:pt>
                <c:pt idx="448">
                  <c:v>2.6564448335882802</c:v>
                </c:pt>
                <c:pt idx="449">
                  <c:v>2.5205207781591601</c:v>
                </c:pt>
                <c:pt idx="450">
                  <c:v>2.5721958478697902</c:v>
                </c:pt>
                <c:pt idx="451">
                  <c:v>2.4101923543527199</c:v>
                </c:pt>
                <c:pt idx="452">
                  <c:v>2.3456188078584201</c:v>
                </c:pt>
                <c:pt idx="453">
                  <c:v>2.2932367226035</c:v>
                </c:pt>
                <c:pt idx="454">
                  <c:v>2.2594196287524002</c:v>
                </c:pt>
                <c:pt idx="455">
                  <c:v>2.2311438022031802</c:v>
                </c:pt>
                <c:pt idx="456">
                  <c:v>2.7007298079537501</c:v>
                </c:pt>
                <c:pt idx="457">
                  <c:v>2.2088963628810099</c:v>
                </c:pt>
                <c:pt idx="458">
                  <c:v>2.4217755726331398</c:v>
                </c:pt>
                <c:pt idx="459">
                  <c:v>2.5093443644788098</c:v>
                </c:pt>
                <c:pt idx="460">
                  <c:v>2.3197859881803602</c:v>
                </c:pt>
                <c:pt idx="461">
                  <c:v>2.4009903989115502</c:v>
                </c:pt>
                <c:pt idx="462">
                  <c:v>2.2440779353197802</c:v>
                </c:pt>
                <c:pt idx="463">
                  <c:v>2.5675681360689202</c:v>
                </c:pt>
                <c:pt idx="464">
                  <c:v>2.32038113697564</c:v>
                </c:pt>
                <c:pt idx="465">
                  <c:v>2.1814717895334601</c:v>
                </c:pt>
                <c:pt idx="466">
                  <c:v>2.1396137563185502</c:v>
                </c:pt>
                <c:pt idx="467">
                  <c:v>2.21371658871759</c:v>
                </c:pt>
                <c:pt idx="468">
                  <c:v>2.1279371676628398</c:v>
                </c:pt>
                <c:pt idx="469">
                  <c:v>2.0432607754948799</c:v>
                </c:pt>
                <c:pt idx="470">
                  <c:v>1.93465028934631</c:v>
                </c:pt>
                <c:pt idx="471">
                  <c:v>1.96826373781927</c:v>
                </c:pt>
                <c:pt idx="472">
                  <c:v>1.8640610864267599</c:v>
                </c:pt>
                <c:pt idx="473">
                  <c:v>1.91006604327366</c:v>
                </c:pt>
                <c:pt idx="474">
                  <c:v>1.81832379330705</c:v>
                </c:pt>
                <c:pt idx="475">
                  <c:v>1.8627782343519499</c:v>
                </c:pt>
                <c:pt idx="476">
                  <c:v>1.7807633282486</c:v>
                </c:pt>
                <c:pt idx="477">
                  <c:v>1.7536284263528299</c:v>
                </c:pt>
                <c:pt idx="478">
                  <c:v>1.7306925439496901</c:v>
                </c:pt>
                <c:pt idx="479">
                  <c:v>1.9798763204173899</c:v>
                </c:pt>
                <c:pt idx="480">
                  <c:v>1.7689681947947899</c:v>
                </c:pt>
                <c:pt idx="481">
                  <c:v>1.8634758855756199</c:v>
                </c:pt>
                <c:pt idx="482">
                  <c:v>1.7088393704043501</c:v>
                </c:pt>
                <c:pt idx="483">
                  <c:v>1.66234032617228</c:v>
                </c:pt>
                <c:pt idx="484">
                  <c:v>1.5425745948648599</c:v>
                </c:pt>
                <c:pt idx="485">
                  <c:v>1.5256824687861901</c:v>
                </c:pt>
                <c:pt idx="486">
                  <c:v>1.48800146009412</c:v>
                </c:pt>
                <c:pt idx="487">
                  <c:v>1.4564568479922799</c:v>
                </c:pt>
                <c:pt idx="488">
                  <c:v>1.43770923272095</c:v>
                </c:pt>
                <c:pt idx="489">
                  <c:v>1.55948503402745</c:v>
                </c:pt>
                <c:pt idx="490">
                  <c:v>1.5121206057155001</c:v>
                </c:pt>
                <c:pt idx="491">
                  <c:v>1.39356400362573</c:v>
                </c:pt>
                <c:pt idx="492">
                  <c:v>1.3274994161326401</c:v>
                </c:pt>
                <c:pt idx="493">
                  <c:v>1.2902183464617101</c:v>
                </c:pt>
                <c:pt idx="494">
                  <c:v>1.2628671646023999</c:v>
                </c:pt>
                <c:pt idx="495">
                  <c:v>1.2400118086129399</c:v>
                </c:pt>
                <c:pt idx="496">
                  <c:v>1.30072102268844</c:v>
                </c:pt>
                <c:pt idx="497">
                  <c:v>1.14768683065451</c:v>
                </c:pt>
                <c:pt idx="498">
                  <c:v>1.1185768676572201</c:v>
                </c:pt>
                <c:pt idx="499">
                  <c:v>1.0960158842377099</c:v>
                </c:pt>
                <c:pt idx="500">
                  <c:v>1.0103203752194001</c:v>
                </c:pt>
                <c:pt idx="501">
                  <c:v>0.98806719875220395</c:v>
                </c:pt>
                <c:pt idx="502">
                  <c:v>0.90401489942315005</c:v>
                </c:pt>
                <c:pt idx="503">
                  <c:v>0.83512028452576303</c:v>
                </c:pt>
                <c:pt idx="504">
                  <c:v>118.168209123959</c:v>
                </c:pt>
                <c:pt idx="505">
                  <c:v>98.840096428419699</c:v>
                </c:pt>
                <c:pt idx="506">
                  <c:v>80.900925740830502</c:v>
                </c:pt>
                <c:pt idx="507">
                  <c:v>64.151352775722799</c:v>
                </c:pt>
                <c:pt idx="508">
                  <c:v>48.412007429033103</c:v>
                </c:pt>
                <c:pt idx="509">
                  <c:v>33.5934524818257</c:v>
                </c:pt>
                <c:pt idx="510">
                  <c:v>28.172970964018301</c:v>
                </c:pt>
                <c:pt idx="511">
                  <c:v>23.686873524769599</c:v>
                </c:pt>
                <c:pt idx="512">
                  <c:v>21.736953775398401</c:v>
                </c:pt>
                <c:pt idx="513">
                  <c:v>20.650422170864701</c:v>
                </c:pt>
                <c:pt idx="514">
                  <c:v>22.2115338640563</c:v>
                </c:pt>
                <c:pt idx="515">
                  <c:v>19.286416374972301</c:v>
                </c:pt>
                <c:pt idx="516">
                  <c:v>17.941699141534102</c:v>
                </c:pt>
                <c:pt idx="517">
                  <c:v>17.188130081152</c:v>
                </c:pt>
                <c:pt idx="518">
                  <c:v>17.3101154828063</c:v>
                </c:pt>
                <c:pt idx="519">
                  <c:v>15.416007207441099</c:v>
                </c:pt>
                <c:pt idx="520">
                  <c:v>14.5265936956249</c:v>
                </c:pt>
                <c:pt idx="521">
                  <c:v>17.332125723930499</c:v>
                </c:pt>
                <c:pt idx="522">
                  <c:v>14.015445825982599</c:v>
                </c:pt>
                <c:pt idx="523">
                  <c:v>14.721159252046901</c:v>
                </c:pt>
                <c:pt idx="524">
                  <c:v>13.1592852230477</c:v>
                </c:pt>
                <c:pt idx="525">
                  <c:v>13.385730264690601</c:v>
                </c:pt>
                <c:pt idx="526">
                  <c:v>11.9668840665818</c:v>
                </c:pt>
                <c:pt idx="527">
                  <c:v>12.5676484211182</c:v>
                </c:pt>
                <c:pt idx="528">
                  <c:v>11.394770200701499</c:v>
                </c:pt>
                <c:pt idx="529">
                  <c:v>12.013651001464099</c:v>
                </c:pt>
                <c:pt idx="530">
                  <c:v>13.302581222543999</c:v>
                </c:pt>
                <c:pt idx="531">
                  <c:v>11.063345189450001</c:v>
                </c:pt>
                <c:pt idx="532">
                  <c:v>11.6166103131333</c:v>
                </c:pt>
                <c:pt idx="533">
                  <c:v>11.317560505804501</c:v>
                </c:pt>
                <c:pt idx="534">
                  <c:v>11.090272776324801</c:v>
                </c:pt>
                <c:pt idx="535">
                  <c:v>11.7109105591279</c:v>
                </c:pt>
                <c:pt idx="536">
                  <c:v>12.686449273182101</c:v>
                </c:pt>
                <c:pt idx="537">
                  <c:v>10.8365273160226</c:v>
                </c:pt>
                <c:pt idx="538">
                  <c:v>10.2851441157368</c:v>
                </c:pt>
                <c:pt idx="539">
                  <c:v>9.9038197480402594</c:v>
                </c:pt>
                <c:pt idx="540">
                  <c:v>9.6307382093249796</c:v>
                </c:pt>
                <c:pt idx="541">
                  <c:v>9.4169174424170308</c:v>
                </c:pt>
                <c:pt idx="542">
                  <c:v>9.5269767011927105</c:v>
                </c:pt>
                <c:pt idx="543">
                  <c:v>9.2555183337437406</c:v>
                </c:pt>
                <c:pt idx="544">
                  <c:v>10.953506025783501</c:v>
                </c:pt>
                <c:pt idx="545">
                  <c:v>10.18625927333</c:v>
                </c:pt>
                <c:pt idx="546">
                  <c:v>8.8442355012942695</c:v>
                </c:pt>
                <c:pt idx="547">
                  <c:v>8.5089638141734003</c:v>
                </c:pt>
                <c:pt idx="548">
                  <c:v>9.9861841176714208</c:v>
                </c:pt>
                <c:pt idx="549">
                  <c:v>8.3184095510412206</c:v>
                </c:pt>
                <c:pt idx="550">
                  <c:v>9.1903362589204303</c:v>
                </c:pt>
                <c:pt idx="551">
                  <c:v>9.3471195672208598</c:v>
                </c:pt>
                <c:pt idx="552">
                  <c:v>8.6209365752145892</c:v>
                </c:pt>
                <c:pt idx="553">
                  <c:v>8.8904749855142704</c:v>
                </c:pt>
                <c:pt idx="554">
                  <c:v>9.5785359642114098</c:v>
                </c:pt>
                <c:pt idx="555">
                  <c:v>8.2552905056258208</c:v>
                </c:pt>
                <c:pt idx="556">
                  <c:v>8.5664149789850796</c:v>
                </c:pt>
                <c:pt idx="557">
                  <c:v>10.0453755803787</c:v>
                </c:pt>
                <c:pt idx="558">
                  <c:v>8.0013198874309897</c:v>
                </c:pt>
                <c:pt idx="559">
                  <c:v>8.2874755587228499</c:v>
                </c:pt>
                <c:pt idx="560">
                  <c:v>7.8138504046487904</c:v>
                </c:pt>
                <c:pt idx="561">
                  <c:v>7.6748881913700497</c:v>
                </c:pt>
                <c:pt idx="562">
                  <c:v>7.5663499645515797</c:v>
                </c:pt>
                <c:pt idx="563">
                  <c:v>8.5840312193661195</c:v>
                </c:pt>
                <c:pt idx="564">
                  <c:v>8.8095897413280895</c:v>
                </c:pt>
                <c:pt idx="565">
                  <c:v>7.9630176687367804</c:v>
                </c:pt>
                <c:pt idx="566">
                  <c:v>7.6324209819423796</c:v>
                </c:pt>
                <c:pt idx="567">
                  <c:v>7.5348618824507803</c:v>
                </c:pt>
                <c:pt idx="568">
                  <c:v>8.0547945663087006</c:v>
                </c:pt>
                <c:pt idx="569">
                  <c:v>7.2410733865295196</c:v>
                </c:pt>
                <c:pt idx="570">
                  <c:v>7.0164985335212098</c:v>
                </c:pt>
                <c:pt idx="571">
                  <c:v>7.0218815184359196</c:v>
                </c:pt>
                <c:pt idx="572">
                  <c:v>7.5410480734533198</c:v>
                </c:pt>
                <c:pt idx="573">
                  <c:v>6.8433662974532998</c:v>
                </c:pt>
                <c:pt idx="574">
                  <c:v>6.6600700971624303</c:v>
                </c:pt>
                <c:pt idx="575">
                  <c:v>8.3395360575370692</c:v>
                </c:pt>
                <c:pt idx="576">
                  <c:v>7.17959726199632</c:v>
                </c:pt>
                <c:pt idx="577">
                  <c:v>6.4304749538610499</c:v>
                </c:pt>
                <c:pt idx="578">
                  <c:v>6.3544924176693804</c:v>
                </c:pt>
                <c:pt idx="579">
                  <c:v>7.27027472340749</c:v>
                </c:pt>
                <c:pt idx="580">
                  <c:v>6.2639386290249197</c:v>
                </c:pt>
                <c:pt idx="581">
                  <c:v>6.90100837488378</c:v>
                </c:pt>
                <c:pt idx="582">
                  <c:v>7.5048869719168101</c:v>
                </c:pt>
                <c:pt idx="583">
                  <c:v>6.1455724230995701</c:v>
                </c:pt>
                <c:pt idx="584">
                  <c:v>6.01045328378832</c:v>
                </c:pt>
                <c:pt idx="585">
                  <c:v>6.0566647443761799</c:v>
                </c:pt>
                <c:pt idx="586">
                  <c:v>5.9841390140489601</c:v>
                </c:pt>
                <c:pt idx="587">
                  <c:v>5.8463411417696101</c:v>
                </c:pt>
                <c:pt idx="588">
                  <c:v>5.7482727474559301</c:v>
                </c:pt>
                <c:pt idx="589">
                  <c:v>6.6481522803659896</c:v>
                </c:pt>
                <c:pt idx="590">
                  <c:v>7.4006177508349902</c:v>
                </c:pt>
                <c:pt idx="591">
                  <c:v>6.8129369998603497</c:v>
                </c:pt>
                <c:pt idx="592">
                  <c:v>6.2627367933729197</c:v>
                </c:pt>
                <c:pt idx="593">
                  <c:v>6.8058269327226402</c:v>
                </c:pt>
                <c:pt idx="594">
                  <c:v>5.9915707850029003</c:v>
                </c:pt>
                <c:pt idx="595">
                  <c:v>6.3516663644589304</c:v>
                </c:pt>
                <c:pt idx="596">
                  <c:v>5.7856550052636502</c:v>
                </c:pt>
                <c:pt idx="597">
                  <c:v>7.1350609104803402</c:v>
                </c:pt>
                <c:pt idx="598">
                  <c:v>5.6400781877639599</c:v>
                </c:pt>
                <c:pt idx="599">
                  <c:v>6.3880482420432303</c:v>
                </c:pt>
                <c:pt idx="600">
                  <c:v>6.02731928957395</c:v>
                </c:pt>
                <c:pt idx="601">
                  <c:v>5.5202155818637104</c:v>
                </c:pt>
                <c:pt idx="602">
                  <c:v>5.7891262872839997</c:v>
                </c:pt>
                <c:pt idx="603">
                  <c:v>6.0732838506925297</c:v>
                </c:pt>
                <c:pt idx="604">
                  <c:v>5.5985049317631796</c:v>
                </c:pt>
                <c:pt idx="605">
                  <c:v>5.4565087319182801</c:v>
                </c:pt>
                <c:pt idx="606">
                  <c:v>6.3961801752709304</c:v>
                </c:pt>
                <c:pt idx="607">
                  <c:v>6.1802033840636401</c:v>
                </c:pt>
                <c:pt idx="608">
                  <c:v>5.1171065486040197</c:v>
                </c:pt>
                <c:pt idx="609">
                  <c:v>5.40393216047317</c:v>
                </c:pt>
                <c:pt idx="610">
                  <c:v>5.6594864747683502</c:v>
                </c:pt>
                <c:pt idx="611">
                  <c:v>4.9078557823704596</c:v>
                </c:pt>
                <c:pt idx="612">
                  <c:v>5.9107588318723403</c:v>
                </c:pt>
                <c:pt idx="613">
                  <c:v>4.7679814337622402</c:v>
                </c:pt>
                <c:pt idx="614">
                  <c:v>5.6746190102607601</c:v>
                </c:pt>
                <c:pt idx="615">
                  <c:v>6.2360657577985803</c:v>
                </c:pt>
                <c:pt idx="616">
                  <c:v>4.6763405698962801</c:v>
                </c:pt>
                <c:pt idx="617">
                  <c:v>4.6060309732149003</c:v>
                </c:pt>
                <c:pt idx="618">
                  <c:v>4.5538233982705298</c:v>
                </c:pt>
                <c:pt idx="619">
                  <c:v>5.0335353650292696</c:v>
                </c:pt>
                <c:pt idx="620">
                  <c:v>5.5580357024301801</c:v>
                </c:pt>
                <c:pt idx="621">
                  <c:v>4.5096863809058698</c:v>
                </c:pt>
                <c:pt idx="622">
                  <c:v>5.24074071469997</c:v>
                </c:pt>
                <c:pt idx="623">
                  <c:v>5.3155968594624996</c:v>
                </c:pt>
                <c:pt idx="624">
                  <c:v>4.7937006302088596</c:v>
                </c:pt>
                <c:pt idx="625">
                  <c:v>4.9554386722660002</c:v>
                </c:pt>
                <c:pt idx="626">
                  <c:v>5.0555060686441804</c:v>
                </c:pt>
                <c:pt idx="627">
                  <c:v>4.6189716943944301</c:v>
                </c:pt>
                <c:pt idx="628">
                  <c:v>5.6417311826687397</c:v>
                </c:pt>
                <c:pt idx="629">
                  <c:v>4.7490722568112602</c:v>
                </c:pt>
                <c:pt idx="630">
                  <c:v>4.4989479550651197</c:v>
                </c:pt>
                <c:pt idx="631">
                  <c:v>4.8528625118035897</c:v>
                </c:pt>
                <c:pt idx="632">
                  <c:v>4.3992841078504403</c:v>
                </c:pt>
                <c:pt idx="633">
                  <c:v>4.5899251033081399</c:v>
                </c:pt>
                <c:pt idx="634">
                  <c:v>4.3133046656127103</c:v>
                </c:pt>
                <c:pt idx="635">
                  <c:v>5.2519895758478699</c:v>
                </c:pt>
                <c:pt idx="636">
                  <c:v>5.2343326915058599</c:v>
                </c:pt>
                <c:pt idx="637">
                  <c:v>4.4617184858810299</c:v>
                </c:pt>
                <c:pt idx="638">
                  <c:v>5.5392235711254303</c:v>
                </c:pt>
                <c:pt idx="639">
                  <c:v>4.8590660294741301</c:v>
                </c:pt>
                <c:pt idx="640">
                  <c:v>4.6411102056504996</c:v>
                </c:pt>
                <c:pt idx="641">
                  <c:v>5.0487002240657102</c:v>
                </c:pt>
                <c:pt idx="642">
                  <c:v>4.5803791173807902</c:v>
                </c:pt>
                <c:pt idx="643">
                  <c:v>4.3650701540300698</c:v>
                </c:pt>
                <c:pt idx="644">
                  <c:v>4.3324929132125396</c:v>
                </c:pt>
                <c:pt idx="645">
                  <c:v>4.98736331022456</c:v>
                </c:pt>
                <c:pt idx="646">
                  <c:v>4.1882590947461802</c:v>
                </c:pt>
                <c:pt idx="647">
                  <c:v>4.5686467671583797</c:v>
                </c:pt>
                <c:pt idx="648">
                  <c:v>4.1160819528430004</c:v>
                </c:pt>
                <c:pt idx="649">
                  <c:v>5.0589643029221403</c:v>
                </c:pt>
                <c:pt idx="650">
                  <c:v>3.9385615580256301</c:v>
                </c:pt>
                <c:pt idx="651">
                  <c:v>3.9515520689293901</c:v>
                </c:pt>
                <c:pt idx="652">
                  <c:v>3.8423751371211901</c:v>
                </c:pt>
                <c:pt idx="653">
                  <c:v>4.2594943105872796</c:v>
                </c:pt>
                <c:pt idx="654">
                  <c:v>3.8252992055772199</c:v>
                </c:pt>
                <c:pt idx="655">
                  <c:v>3.76644323072271</c:v>
                </c:pt>
                <c:pt idx="656">
                  <c:v>3.5936089974055898</c:v>
                </c:pt>
                <c:pt idx="657">
                  <c:v>3.6362166371423701</c:v>
                </c:pt>
                <c:pt idx="658">
                  <c:v>3.63574370754676</c:v>
                </c:pt>
                <c:pt idx="659">
                  <c:v>3.4207557270912798</c:v>
                </c:pt>
                <c:pt idx="660">
                  <c:v>4.0315622937831597</c:v>
                </c:pt>
                <c:pt idx="661">
                  <c:v>3.4996757348786098</c:v>
                </c:pt>
                <c:pt idx="662">
                  <c:v>3.5379402449559501</c:v>
                </c:pt>
                <c:pt idx="663">
                  <c:v>3.3118089825775199</c:v>
                </c:pt>
                <c:pt idx="664">
                  <c:v>3.4563125729953801</c:v>
                </c:pt>
                <c:pt idx="665">
                  <c:v>3.3976809760759199</c:v>
                </c:pt>
                <c:pt idx="666">
                  <c:v>3.9329324189895498</c:v>
                </c:pt>
                <c:pt idx="667">
                  <c:v>3.2588107063280898</c:v>
                </c:pt>
                <c:pt idx="668">
                  <c:v>3.32344145560335</c:v>
                </c:pt>
                <c:pt idx="669">
                  <c:v>3.21132569104206</c:v>
                </c:pt>
                <c:pt idx="670">
                  <c:v>3.1724902631179801</c:v>
                </c:pt>
                <c:pt idx="671">
                  <c:v>3.26421839253877</c:v>
                </c:pt>
                <c:pt idx="672">
                  <c:v>3.13820498076623</c:v>
                </c:pt>
                <c:pt idx="673">
                  <c:v>3.1197087162386699</c:v>
                </c:pt>
                <c:pt idx="674">
                  <c:v>4.0434201257830598</c:v>
                </c:pt>
                <c:pt idx="675">
                  <c:v>3.22272975636217</c:v>
                </c:pt>
                <c:pt idx="676">
                  <c:v>3.7023744572880402</c:v>
                </c:pt>
                <c:pt idx="677">
                  <c:v>3.5274173596779801</c:v>
                </c:pt>
                <c:pt idx="678">
                  <c:v>3.79298975891985</c:v>
                </c:pt>
                <c:pt idx="679">
                  <c:v>3.3963242864949499</c:v>
                </c:pt>
                <c:pt idx="680">
                  <c:v>3.4246547180745299</c:v>
                </c:pt>
                <c:pt idx="681">
                  <c:v>3.2453652787146501</c:v>
                </c:pt>
                <c:pt idx="682">
                  <c:v>3.6267529151469899</c:v>
                </c:pt>
                <c:pt idx="683">
                  <c:v>3.4092542504489098</c:v>
                </c:pt>
                <c:pt idx="684">
                  <c:v>3.1123026225716699</c:v>
                </c:pt>
                <c:pt idx="685">
                  <c:v>3.0108022964633898</c:v>
                </c:pt>
                <c:pt idx="686">
                  <c:v>3.23074329297072</c:v>
                </c:pt>
                <c:pt idx="687">
                  <c:v>2.9324829745855401</c:v>
                </c:pt>
                <c:pt idx="688">
                  <c:v>2.9685546903707301</c:v>
                </c:pt>
                <c:pt idx="689">
                  <c:v>3.5151356445812501</c:v>
                </c:pt>
                <c:pt idx="690">
                  <c:v>3.0909765275014802</c:v>
                </c:pt>
                <c:pt idx="691">
                  <c:v>2.8273304116303102</c:v>
                </c:pt>
                <c:pt idx="692">
                  <c:v>2.7266956236276898</c:v>
                </c:pt>
                <c:pt idx="693">
                  <c:v>2.6518204762140098</c:v>
                </c:pt>
                <c:pt idx="694">
                  <c:v>2.8941669740807199</c:v>
                </c:pt>
                <c:pt idx="695">
                  <c:v>2.5964754786775801</c:v>
                </c:pt>
                <c:pt idx="696">
                  <c:v>3.0132378546797298</c:v>
                </c:pt>
                <c:pt idx="697">
                  <c:v>2.5514150101658299</c:v>
                </c:pt>
                <c:pt idx="698">
                  <c:v>2.76268797172265</c:v>
                </c:pt>
                <c:pt idx="699">
                  <c:v>2.86796012330091</c:v>
                </c:pt>
                <c:pt idx="700">
                  <c:v>2.6554590568874699</c:v>
                </c:pt>
                <c:pt idx="701">
                  <c:v>2.52051470335822</c:v>
                </c:pt>
                <c:pt idx="702">
                  <c:v>2.57319027886258</c:v>
                </c:pt>
                <c:pt idx="703">
                  <c:v>2.4100734749542201</c:v>
                </c:pt>
                <c:pt idx="704">
                  <c:v>2.3464667370200698</c:v>
                </c:pt>
                <c:pt idx="705">
                  <c:v>2.29425733520603</c:v>
                </c:pt>
                <c:pt idx="706">
                  <c:v>2.2592573624544698</c:v>
                </c:pt>
                <c:pt idx="707">
                  <c:v>2.2287872629166001</c:v>
                </c:pt>
                <c:pt idx="708">
                  <c:v>2.7001750271628602</c:v>
                </c:pt>
                <c:pt idx="709">
                  <c:v>2.2086498909554302</c:v>
                </c:pt>
                <c:pt idx="710">
                  <c:v>2.42375007958612</c:v>
                </c:pt>
                <c:pt idx="711">
                  <c:v>2.50901749925508</c:v>
                </c:pt>
                <c:pt idx="712">
                  <c:v>2.32000473210711</c:v>
                </c:pt>
                <c:pt idx="713">
                  <c:v>2.40233005195633</c:v>
                </c:pt>
                <c:pt idx="714">
                  <c:v>2.2439696056995899</c:v>
                </c:pt>
                <c:pt idx="715">
                  <c:v>2.5665635261727902</c:v>
                </c:pt>
                <c:pt idx="716">
                  <c:v>2.3217108917897198</c:v>
                </c:pt>
                <c:pt idx="717">
                  <c:v>2.1871238140085101</c:v>
                </c:pt>
                <c:pt idx="718">
                  <c:v>2.1413553361116699</c:v>
                </c:pt>
                <c:pt idx="719">
                  <c:v>2.2134842213885801</c:v>
                </c:pt>
                <c:pt idx="720">
                  <c:v>2.13170863770672</c:v>
                </c:pt>
                <c:pt idx="721">
                  <c:v>2.0441218348442498</c:v>
                </c:pt>
                <c:pt idx="722">
                  <c:v>1.93886396080305</c:v>
                </c:pt>
                <c:pt idx="723">
                  <c:v>1.9681867195148599</c:v>
                </c:pt>
                <c:pt idx="724">
                  <c:v>1.8653738260877799</c:v>
                </c:pt>
                <c:pt idx="725">
                  <c:v>1.90842584824141</c:v>
                </c:pt>
                <c:pt idx="726">
                  <c:v>1.81829257063017</c:v>
                </c:pt>
                <c:pt idx="727">
                  <c:v>1.86269711551118</c:v>
                </c:pt>
                <c:pt idx="728">
                  <c:v>1.78066824261609</c:v>
                </c:pt>
                <c:pt idx="729">
                  <c:v>1.75500627046108</c:v>
                </c:pt>
                <c:pt idx="730">
                  <c:v>1.73058988104634</c:v>
                </c:pt>
                <c:pt idx="731">
                  <c:v>1.9796180868314801</c:v>
                </c:pt>
                <c:pt idx="732">
                  <c:v>1.76909140998463</c:v>
                </c:pt>
                <c:pt idx="733">
                  <c:v>1.8639813894311299</c:v>
                </c:pt>
                <c:pt idx="734">
                  <c:v>1.7089487281159299</c:v>
                </c:pt>
                <c:pt idx="735">
                  <c:v>1.66318720304482</c:v>
                </c:pt>
                <c:pt idx="736">
                  <c:v>1.5752211299335299</c:v>
                </c:pt>
                <c:pt idx="737">
                  <c:v>1.5261709202676501</c:v>
                </c:pt>
                <c:pt idx="738">
                  <c:v>1.4884032263339499</c:v>
                </c:pt>
                <c:pt idx="739">
                  <c:v>1.4605188950006001</c:v>
                </c:pt>
                <c:pt idx="740">
                  <c:v>1.43805162437907</c:v>
                </c:pt>
                <c:pt idx="741">
                  <c:v>1.5604813619711499</c:v>
                </c:pt>
                <c:pt idx="742">
                  <c:v>1.5113809396076301</c:v>
                </c:pt>
                <c:pt idx="743">
                  <c:v>1.3947726431827401</c:v>
                </c:pt>
                <c:pt idx="744">
                  <c:v>1.32845926709356</c:v>
                </c:pt>
                <c:pt idx="745">
                  <c:v>1.29017719364081</c:v>
                </c:pt>
                <c:pt idx="746">
                  <c:v>1.26311920098736</c:v>
                </c:pt>
                <c:pt idx="747">
                  <c:v>1.2397226621792199</c:v>
                </c:pt>
                <c:pt idx="748">
                  <c:v>1.3006489884678301</c:v>
                </c:pt>
                <c:pt idx="749">
                  <c:v>1.14764147356443</c:v>
                </c:pt>
                <c:pt idx="750">
                  <c:v>1.11811808505406</c:v>
                </c:pt>
                <c:pt idx="751">
                  <c:v>1.0957735789218801</c:v>
                </c:pt>
                <c:pt idx="752">
                  <c:v>1.01027982012341</c:v>
                </c:pt>
                <c:pt idx="753">
                  <c:v>0.98741209022117704</c:v>
                </c:pt>
                <c:pt idx="754">
                  <c:v>0.90385811514889902</c:v>
                </c:pt>
                <c:pt idx="755">
                  <c:v>0.83535474164700696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B-4D22-8797-7E7721EF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2208"/>
        <c:axId val="123272688"/>
      </c:scatterChart>
      <c:valAx>
        <c:axId val="1232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72688"/>
        <c:crosses val="autoZero"/>
        <c:crossBetween val="midCat"/>
      </c:valAx>
      <c:valAx>
        <c:axId val="1232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2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curvature_reginfos!$AD$1</c:f>
              <c:strCache>
                <c:ptCount val="1"/>
                <c:pt idx="0">
                  <c:v>m=(inter/avg-1)/LR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curvature_reginfos!$K$2:$K$757</c:f>
              <c:numCache>
                <c:formatCode>General</c:formatCode>
                <c:ptCount val="756"/>
                <c:pt idx="0">
                  <c:v>7.8539816339744831E-8</c:v>
                </c:pt>
                <c:pt idx="1">
                  <c:v>7.8539816339744831E-8</c:v>
                </c:pt>
                <c:pt idx="2">
                  <c:v>7.8539816339744831E-8</c:v>
                </c:pt>
                <c:pt idx="3">
                  <c:v>7.8539816339744844E-8</c:v>
                </c:pt>
                <c:pt idx="4">
                  <c:v>7.8539816339744817E-8</c:v>
                </c:pt>
                <c:pt idx="5">
                  <c:v>7.8539816339744831E-8</c:v>
                </c:pt>
                <c:pt idx="6">
                  <c:v>1.0649466622338283E-7</c:v>
                </c:pt>
                <c:pt idx="7">
                  <c:v>3.5941949850391706E-7</c:v>
                </c:pt>
                <c:pt idx="8">
                  <c:v>8.5195732978706266E-7</c:v>
                </c:pt>
                <c:pt idx="9">
                  <c:v>1.6639791597403561E-6</c:v>
                </c:pt>
                <c:pt idx="10">
                  <c:v>1.0649466622338282E-7</c:v>
                </c:pt>
                <c:pt idx="11">
                  <c:v>3.5941949850391706E-7</c:v>
                </c:pt>
                <c:pt idx="12">
                  <c:v>8.5195732978706255E-7</c:v>
                </c:pt>
                <c:pt idx="13">
                  <c:v>1.6639791597403565E-6</c:v>
                </c:pt>
                <c:pt idx="14">
                  <c:v>1.0649466622338283E-7</c:v>
                </c:pt>
                <c:pt idx="15">
                  <c:v>3.5941949850391706E-7</c:v>
                </c:pt>
                <c:pt idx="16">
                  <c:v>8.5195732978706266E-7</c:v>
                </c:pt>
                <c:pt idx="17">
                  <c:v>1.9634954084936211E-7</c:v>
                </c:pt>
                <c:pt idx="18">
                  <c:v>1.6639791597403561E-6</c:v>
                </c:pt>
                <c:pt idx="19">
                  <c:v>4.6542113386515456E-7</c:v>
                </c:pt>
                <c:pt idx="20">
                  <c:v>1.0649466622338282E-7</c:v>
                </c:pt>
                <c:pt idx="21">
                  <c:v>9.0902565208037992E-7</c:v>
                </c:pt>
                <c:pt idx="22">
                  <c:v>3.5941949850391706E-7</c:v>
                </c:pt>
                <c:pt idx="23">
                  <c:v>1.5707963267948969E-6</c:v>
                </c:pt>
                <c:pt idx="24">
                  <c:v>8.5195732978706255E-7</c:v>
                </c:pt>
                <c:pt idx="25">
                  <c:v>2.4943663893085637E-6</c:v>
                </c:pt>
                <c:pt idx="26">
                  <c:v>1.9634954084936211E-7</c:v>
                </c:pt>
                <c:pt idx="27">
                  <c:v>1.6639791597403561E-6</c:v>
                </c:pt>
                <c:pt idx="28">
                  <c:v>3.7233690709212365E-6</c:v>
                </c:pt>
                <c:pt idx="29">
                  <c:v>5.301437602932776E-6</c:v>
                </c:pt>
                <c:pt idx="30">
                  <c:v>7.2722052166430393E-6</c:v>
                </c:pt>
                <c:pt idx="31">
                  <c:v>4.6542113386515456E-7</c:v>
                </c:pt>
                <c:pt idx="32">
                  <c:v>3.2016230864609358E-7</c:v>
                </c:pt>
                <c:pt idx="33">
                  <c:v>9.0902565208037992E-7</c:v>
                </c:pt>
                <c:pt idx="34">
                  <c:v>1.5707963267948969E-6</c:v>
                </c:pt>
                <c:pt idx="35">
                  <c:v>2.4943663893085637E-6</c:v>
                </c:pt>
                <c:pt idx="36">
                  <c:v>3.7233690709212365E-6</c:v>
                </c:pt>
                <c:pt idx="37">
                  <c:v>5.301437602932776E-6</c:v>
                </c:pt>
                <c:pt idx="38">
                  <c:v>1.0649466622338283E-7</c:v>
                </c:pt>
                <c:pt idx="39">
                  <c:v>7.2722052166430393E-6</c:v>
                </c:pt>
                <c:pt idx="40">
                  <c:v>6.2531700907440141E-7</c:v>
                </c:pt>
                <c:pt idx="41">
                  <c:v>1.9634954084936211E-7</c:v>
                </c:pt>
                <c:pt idx="42">
                  <c:v>3.5941949850391706E-7</c:v>
                </c:pt>
                <c:pt idx="43">
                  <c:v>8.5195732978706266E-7</c:v>
                </c:pt>
                <c:pt idx="44">
                  <c:v>1.0805477916805659E-6</c:v>
                </c:pt>
                <c:pt idx="45">
                  <c:v>1.6639791597403563E-6</c:v>
                </c:pt>
                <c:pt idx="46">
                  <c:v>4.654211338651545E-7</c:v>
                </c:pt>
                <c:pt idx="47">
                  <c:v>1.7158698729001584E-6</c:v>
                </c:pt>
                <c:pt idx="48">
                  <c:v>9.0902565208038002E-7</c:v>
                </c:pt>
                <c:pt idx="49">
                  <c:v>2.5612984691687487E-6</c:v>
                </c:pt>
                <c:pt idx="50">
                  <c:v>3.2016230864609353E-7</c:v>
                </c:pt>
                <c:pt idx="51">
                  <c:v>1.5707963267948969E-6</c:v>
                </c:pt>
                <c:pt idx="52">
                  <c:v>3.6468487969219089E-6</c:v>
                </c:pt>
                <c:pt idx="53">
                  <c:v>4.7657655545961664E-7</c:v>
                </c:pt>
                <c:pt idx="54">
                  <c:v>2.4943663893085637E-6</c:v>
                </c:pt>
                <c:pt idx="55">
                  <c:v>5.0025360725952113E-6</c:v>
                </c:pt>
                <c:pt idx="56">
                  <c:v>3.723369070921236E-6</c:v>
                </c:pt>
                <c:pt idx="57">
                  <c:v>5.3014376029327751E-6</c:v>
                </c:pt>
                <c:pt idx="58">
                  <c:v>7.2722052166430402E-6</c:v>
                </c:pt>
                <c:pt idx="59">
                  <c:v>6.2531700907440141E-7</c:v>
                </c:pt>
                <c:pt idx="60">
                  <c:v>8.235242878342176E-7</c:v>
                </c:pt>
                <c:pt idx="61">
                  <c:v>1.0805477916805657E-6</c:v>
                </c:pt>
                <c:pt idx="62">
                  <c:v>1.9634954084936208E-7</c:v>
                </c:pt>
                <c:pt idx="63">
                  <c:v>1.7158698729001584E-6</c:v>
                </c:pt>
                <c:pt idx="64">
                  <c:v>1.3077260681811885E-6</c:v>
                </c:pt>
                <c:pt idx="65">
                  <c:v>2.5612984691687482E-6</c:v>
                </c:pt>
                <c:pt idx="66">
                  <c:v>4.6542113386515461E-7</c:v>
                </c:pt>
                <c:pt idx="67">
                  <c:v>3.6468487969219089E-6</c:v>
                </c:pt>
                <c:pt idx="68">
                  <c:v>1.9520575711625899E-6</c:v>
                </c:pt>
                <c:pt idx="69">
                  <c:v>5.0025360725952113E-6</c:v>
                </c:pt>
                <c:pt idx="70">
                  <c:v>9.0902565208037992E-7</c:v>
                </c:pt>
                <c:pt idx="71">
                  <c:v>6.6527844428960327E-7</c:v>
                </c:pt>
                <c:pt idx="72">
                  <c:v>2.7793944714404842E-6</c:v>
                </c:pt>
                <c:pt idx="73">
                  <c:v>1.5707963267948967E-6</c:v>
                </c:pt>
                <c:pt idx="74">
                  <c:v>1.0649466622338283E-7</c:v>
                </c:pt>
                <c:pt idx="75">
                  <c:v>3.2016230864609353E-7</c:v>
                </c:pt>
                <c:pt idx="76">
                  <c:v>2.4943663893085632E-6</c:v>
                </c:pt>
                <c:pt idx="77">
                  <c:v>3.8126124436769331E-6</c:v>
                </c:pt>
                <c:pt idx="78">
                  <c:v>4.7657655545961664E-7</c:v>
                </c:pt>
                <c:pt idx="79">
                  <c:v>3.7233690709212369E-6</c:v>
                </c:pt>
                <c:pt idx="80">
                  <c:v>3.5941949850391706E-7</c:v>
                </c:pt>
                <c:pt idx="81">
                  <c:v>5.301437602932776E-6</c:v>
                </c:pt>
                <c:pt idx="82">
                  <c:v>7.2722052166430393E-6</c:v>
                </c:pt>
                <c:pt idx="83">
                  <c:v>8.5195732978706266E-7</c:v>
                </c:pt>
                <c:pt idx="84">
                  <c:v>1.6639791597403563E-6</c:v>
                </c:pt>
                <c:pt idx="85">
                  <c:v>6.2531700907440151E-7</c:v>
                </c:pt>
                <c:pt idx="86">
                  <c:v>1.0564375295895091E-6</c:v>
                </c:pt>
                <c:pt idx="87">
                  <c:v>8.235242878342176E-7</c:v>
                </c:pt>
                <c:pt idx="88">
                  <c:v>1.0805477916805659E-6</c:v>
                </c:pt>
                <c:pt idx="89">
                  <c:v>1.5769563123901707E-6</c:v>
                </c:pt>
                <c:pt idx="90">
                  <c:v>1.7158698729001586E-6</c:v>
                </c:pt>
                <c:pt idx="91">
                  <c:v>1.3077260681811887E-6</c:v>
                </c:pt>
                <c:pt idx="92">
                  <c:v>2.5612984691687482E-6</c:v>
                </c:pt>
                <c:pt idx="93">
                  <c:v>8.8615648041225282E-7</c:v>
                </c:pt>
                <c:pt idx="94">
                  <c:v>3.6468487969219089E-6</c:v>
                </c:pt>
                <c:pt idx="95">
                  <c:v>2.2453147494774106E-6</c:v>
                </c:pt>
                <c:pt idx="96">
                  <c:v>1.9520575711625899E-6</c:v>
                </c:pt>
                <c:pt idx="97">
                  <c:v>5.0025360725952121E-6</c:v>
                </c:pt>
                <c:pt idx="98">
                  <c:v>2.7793944714404838E-6</c:v>
                </c:pt>
                <c:pt idx="99">
                  <c:v>3.0799927976370515E-6</c:v>
                </c:pt>
                <c:pt idx="100">
                  <c:v>3.8126124436769331E-6</c:v>
                </c:pt>
                <c:pt idx="101">
                  <c:v>1.9634954084936211E-7</c:v>
                </c:pt>
                <c:pt idx="102">
                  <c:v>1.3227758541430706E-6</c:v>
                </c:pt>
                <c:pt idx="103">
                  <c:v>6.6527844428960327E-7</c:v>
                </c:pt>
                <c:pt idx="104">
                  <c:v>4.654211338651545E-7</c:v>
                </c:pt>
                <c:pt idx="105">
                  <c:v>3.2016230864609353E-7</c:v>
                </c:pt>
                <c:pt idx="106">
                  <c:v>4.7657655545961659E-7</c:v>
                </c:pt>
                <c:pt idx="107">
                  <c:v>9.0902565208037992E-7</c:v>
                </c:pt>
                <c:pt idx="108">
                  <c:v>1.8834054641998019E-6</c:v>
                </c:pt>
                <c:pt idx="109">
                  <c:v>1.5707963267948969E-6</c:v>
                </c:pt>
                <c:pt idx="110">
                  <c:v>1.0564375295895093E-6</c:v>
                </c:pt>
                <c:pt idx="111">
                  <c:v>1.1391610755226447E-6</c:v>
                </c:pt>
                <c:pt idx="112">
                  <c:v>2.4943663893085641E-6</c:v>
                </c:pt>
                <c:pt idx="113">
                  <c:v>3.723369070921236E-6</c:v>
                </c:pt>
                <c:pt idx="114">
                  <c:v>5.301437602932776E-6</c:v>
                </c:pt>
                <c:pt idx="115">
                  <c:v>6.2531700907440141E-7</c:v>
                </c:pt>
                <c:pt idx="116">
                  <c:v>2.583546590123185E-6</c:v>
                </c:pt>
                <c:pt idx="117">
                  <c:v>7.2722052166430393E-6</c:v>
                </c:pt>
                <c:pt idx="118">
                  <c:v>8.235242878342176E-7</c:v>
                </c:pt>
                <c:pt idx="119">
                  <c:v>1.5769563123901707E-6</c:v>
                </c:pt>
                <c:pt idx="120">
                  <c:v>1.0805477916805659E-6</c:v>
                </c:pt>
                <c:pt idx="121">
                  <c:v>1.3077260681811885E-6</c:v>
                </c:pt>
                <c:pt idx="122">
                  <c:v>2.2453147494774106E-6</c:v>
                </c:pt>
                <c:pt idx="123">
                  <c:v>1.7158698729001588E-6</c:v>
                </c:pt>
                <c:pt idx="124">
                  <c:v>1.6219695782343902E-6</c:v>
                </c:pt>
                <c:pt idx="125">
                  <c:v>1.9520575711625904E-6</c:v>
                </c:pt>
                <c:pt idx="126">
                  <c:v>2.5612984691687482E-6</c:v>
                </c:pt>
                <c:pt idx="127">
                  <c:v>3.0799927976370515E-6</c:v>
                </c:pt>
                <c:pt idx="128">
                  <c:v>3.6468487969219089E-6</c:v>
                </c:pt>
                <c:pt idx="129">
                  <c:v>2.7793944714404842E-6</c:v>
                </c:pt>
                <c:pt idx="130">
                  <c:v>5.0025360725952113E-6</c:v>
                </c:pt>
                <c:pt idx="131">
                  <c:v>8.8615648041225293E-7</c:v>
                </c:pt>
                <c:pt idx="132">
                  <c:v>2.2249239756301645E-6</c:v>
                </c:pt>
                <c:pt idx="133">
                  <c:v>3.8126124436769327E-6</c:v>
                </c:pt>
                <c:pt idx="134">
                  <c:v>1.4242668186983575E-6</c:v>
                </c:pt>
                <c:pt idx="135">
                  <c:v>1.322775854143071E-6</c:v>
                </c:pt>
                <c:pt idx="136">
                  <c:v>6.6527844428960338E-7</c:v>
                </c:pt>
                <c:pt idx="137">
                  <c:v>1.9537267746205181E-6</c:v>
                </c:pt>
                <c:pt idx="138">
                  <c:v>1.8834054641998017E-6</c:v>
                </c:pt>
                <c:pt idx="139">
                  <c:v>2.583546590123185E-6</c:v>
                </c:pt>
                <c:pt idx="140">
                  <c:v>1.0564375295895093E-6</c:v>
                </c:pt>
                <c:pt idx="141">
                  <c:v>1.7414593423446745E-6</c:v>
                </c:pt>
                <c:pt idx="142">
                  <c:v>4.7657655545961669E-7</c:v>
                </c:pt>
                <c:pt idx="143">
                  <c:v>1.1391610755226445E-6</c:v>
                </c:pt>
                <c:pt idx="144">
                  <c:v>1.5769563123901707E-6</c:v>
                </c:pt>
                <c:pt idx="145">
                  <c:v>1.5707963267948967E-6</c:v>
                </c:pt>
                <c:pt idx="146">
                  <c:v>8.235242878342177E-7</c:v>
                </c:pt>
                <c:pt idx="147">
                  <c:v>2.2453147494774106E-6</c:v>
                </c:pt>
                <c:pt idx="148">
                  <c:v>3.2016230864609353E-7</c:v>
                </c:pt>
                <c:pt idx="149">
                  <c:v>1.62196957823439E-6</c:v>
                </c:pt>
                <c:pt idx="150">
                  <c:v>3.0799927976370511E-6</c:v>
                </c:pt>
                <c:pt idx="151">
                  <c:v>1.3077260681811885E-6</c:v>
                </c:pt>
                <c:pt idx="152">
                  <c:v>1.9634954084936208E-7</c:v>
                </c:pt>
                <c:pt idx="153">
                  <c:v>6.2531700907440141E-7</c:v>
                </c:pt>
                <c:pt idx="154">
                  <c:v>1.9520575711625904E-6</c:v>
                </c:pt>
                <c:pt idx="155">
                  <c:v>4.6542113386515461E-7</c:v>
                </c:pt>
                <c:pt idx="156">
                  <c:v>2.2249239756301645E-6</c:v>
                </c:pt>
                <c:pt idx="157">
                  <c:v>1.0805477916805657E-6</c:v>
                </c:pt>
                <c:pt idx="158">
                  <c:v>2.7793944714404842E-6</c:v>
                </c:pt>
                <c:pt idx="159">
                  <c:v>9.0902565208037992E-7</c:v>
                </c:pt>
                <c:pt idx="160">
                  <c:v>3.8126124436769336E-6</c:v>
                </c:pt>
                <c:pt idx="161">
                  <c:v>1.7158698729001584E-6</c:v>
                </c:pt>
                <c:pt idx="162">
                  <c:v>8.8615648041225282E-7</c:v>
                </c:pt>
                <c:pt idx="163">
                  <c:v>1.5707963267948967E-6</c:v>
                </c:pt>
                <c:pt idx="164">
                  <c:v>2.5612984691687482E-6</c:v>
                </c:pt>
                <c:pt idx="165">
                  <c:v>2.4943663893085637E-6</c:v>
                </c:pt>
                <c:pt idx="166">
                  <c:v>3.7233690709212369E-6</c:v>
                </c:pt>
                <c:pt idx="167">
                  <c:v>3.6468487969219093E-6</c:v>
                </c:pt>
                <c:pt idx="168">
                  <c:v>5.301437602932776E-6</c:v>
                </c:pt>
                <c:pt idx="169">
                  <c:v>7.2722052166430393E-6</c:v>
                </c:pt>
                <c:pt idx="170">
                  <c:v>1.4242668186983575E-6</c:v>
                </c:pt>
                <c:pt idx="171">
                  <c:v>5.0025360725952113E-6</c:v>
                </c:pt>
                <c:pt idx="172">
                  <c:v>1.3227758541430706E-6</c:v>
                </c:pt>
                <c:pt idx="173">
                  <c:v>1.8834054641998017E-6</c:v>
                </c:pt>
                <c:pt idx="174">
                  <c:v>1.9537267746205181E-6</c:v>
                </c:pt>
                <c:pt idx="175">
                  <c:v>2.583546590123185E-6</c:v>
                </c:pt>
                <c:pt idx="176">
                  <c:v>6.6527844428960338E-7</c:v>
                </c:pt>
                <c:pt idx="177">
                  <c:v>1.0564375295895093E-6</c:v>
                </c:pt>
                <c:pt idx="178">
                  <c:v>1.7414593423446743E-6</c:v>
                </c:pt>
                <c:pt idx="179">
                  <c:v>1.1391610755226447E-6</c:v>
                </c:pt>
                <c:pt idx="180">
                  <c:v>1.5769563123901705E-6</c:v>
                </c:pt>
                <c:pt idx="181">
                  <c:v>2.2453147494774106E-6</c:v>
                </c:pt>
                <c:pt idx="182">
                  <c:v>1.62196957823439E-6</c:v>
                </c:pt>
                <c:pt idx="183">
                  <c:v>3.0799927976370515E-6</c:v>
                </c:pt>
                <c:pt idx="184">
                  <c:v>4.7657655545961659E-7</c:v>
                </c:pt>
                <c:pt idx="185">
                  <c:v>1.5707963267948962E-6</c:v>
                </c:pt>
                <c:pt idx="186">
                  <c:v>2.2249239756301645E-6</c:v>
                </c:pt>
                <c:pt idx="187">
                  <c:v>8.235242878342177E-7</c:v>
                </c:pt>
                <c:pt idx="188">
                  <c:v>1.3077260681811887E-6</c:v>
                </c:pt>
                <c:pt idx="189">
                  <c:v>1.9520575711625899E-6</c:v>
                </c:pt>
                <c:pt idx="190">
                  <c:v>8.8615648041225282E-7</c:v>
                </c:pt>
                <c:pt idx="191">
                  <c:v>2.7793944714404846E-6</c:v>
                </c:pt>
                <c:pt idx="192">
                  <c:v>1.4242668186983573E-6</c:v>
                </c:pt>
                <c:pt idx="193">
                  <c:v>3.8126124436769327E-6</c:v>
                </c:pt>
                <c:pt idx="194">
                  <c:v>1.322775854143071E-6</c:v>
                </c:pt>
                <c:pt idx="195">
                  <c:v>1.9537267746205181E-6</c:v>
                </c:pt>
                <c:pt idx="196">
                  <c:v>1.8834054641998019E-6</c:v>
                </c:pt>
                <c:pt idx="197">
                  <c:v>3.2016230864609353E-7</c:v>
                </c:pt>
                <c:pt idx="198">
                  <c:v>2.583546590123185E-6</c:v>
                </c:pt>
                <c:pt idx="199">
                  <c:v>6.2531700907440141E-7</c:v>
                </c:pt>
                <c:pt idx="200">
                  <c:v>1.0805477916805659E-6</c:v>
                </c:pt>
                <c:pt idx="201">
                  <c:v>1.7158698729001586E-6</c:v>
                </c:pt>
                <c:pt idx="202">
                  <c:v>2.5612984691687482E-6</c:v>
                </c:pt>
                <c:pt idx="203">
                  <c:v>3.6468487969219085E-6</c:v>
                </c:pt>
                <c:pt idx="204">
                  <c:v>1.7414593423446747E-6</c:v>
                </c:pt>
                <c:pt idx="205">
                  <c:v>5.0025360725952113E-6</c:v>
                </c:pt>
                <c:pt idx="206">
                  <c:v>6.6527844428960338E-7</c:v>
                </c:pt>
                <c:pt idx="207">
                  <c:v>1.1391610755226447E-6</c:v>
                </c:pt>
                <c:pt idx="208">
                  <c:v>1.0564375295895091E-6</c:v>
                </c:pt>
                <c:pt idx="209">
                  <c:v>1.6219695782343902E-6</c:v>
                </c:pt>
                <c:pt idx="210">
                  <c:v>1.5769563123901707E-6</c:v>
                </c:pt>
                <c:pt idx="211">
                  <c:v>1.5707963267948965E-6</c:v>
                </c:pt>
                <c:pt idx="212">
                  <c:v>2.2249239756301645E-6</c:v>
                </c:pt>
                <c:pt idx="213">
                  <c:v>2.2453147494774106E-6</c:v>
                </c:pt>
                <c:pt idx="214">
                  <c:v>3.0799927976370515E-6</c:v>
                </c:pt>
                <c:pt idx="215">
                  <c:v>1.4242668186983575E-6</c:v>
                </c:pt>
                <c:pt idx="216">
                  <c:v>1.9537267746205181E-6</c:v>
                </c:pt>
                <c:pt idx="217">
                  <c:v>8.8615648041225293E-7</c:v>
                </c:pt>
                <c:pt idx="218">
                  <c:v>4.7657655545961669E-7</c:v>
                </c:pt>
                <c:pt idx="219">
                  <c:v>1.3227758541430708E-6</c:v>
                </c:pt>
                <c:pt idx="220">
                  <c:v>8.235242878342177E-7</c:v>
                </c:pt>
                <c:pt idx="221">
                  <c:v>1.8834054641998017E-6</c:v>
                </c:pt>
                <c:pt idx="222">
                  <c:v>1.3077260681811887E-6</c:v>
                </c:pt>
                <c:pt idx="223">
                  <c:v>2.583546590123185E-6</c:v>
                </c:pt>
                <c:pt idx="224">
                  <c:v>1.9520575711625904E-6</c:v>
                </c:pt>
                <c:pt idx="225">
                  <c:v>2.7793944714404838E-6</c:v>
                </c:pt>
                <c:pt idx="226">
                  <c:v>3.8126124436769336E-6</c:v>
                </c:pt>
                <c:pt idx="227">
                  <c:v>1.7414593423446745E-6</c:v>
                </c:pt>
                <c:pt idx="228">
                  <c:v>1.1391610755226447E-6</c:v>
                </c:pt>
                <c:pt idx="229">
                  <c:v>1.5707963267948965E-6</c:v>
                </c:pt>
                <c:pt idx="230">
                  <c:v>1.62196957823439E-6</c:v>
                </c:pt>
                <c:pt idx="231">
                  <c:v>2.2249239756301649E-6</c:v>
                </c:pt>
                <c:pt idx="232">
                  <c:v>6.6527844428960338E-7</c:v>
                </c:pt>
                <c:pt idx="233">
                  <c:v>1.0564375295895091E-6</c:v>
                </c:pt>
                <c:pt idx="234">
                  <c:v>1.5769563123901703E-6</c:v>
                </c:pt>
                <c:pt idx="235">
                  <c:v>2.245314749477411E-6</c:v>
                </c:pt>
                <c:pt idx="236">
                  <c:v>3.0799927976370511E-6</c:v>
                </c:pt>
                <c:pt idx="237">
                  <c:v>1.4242668186983575E-6</c:v>
                </c:pt>
                <c:pt idx="238">
                  <c:v>1.9537267746205177E-6</c:v>
                </c:pt>
                <c:pt idx="239">
                  <c:v>1.7414593423446745E-6</c:v>
                </c:pt>
                <c:pt idx="240">
                  <c:v>8.8615648041225293E-7</c:v>
                </c:pt>
                <c:pt idx="241">
                  <c:v>1.3227758541430708E-6</c:v>
                </c:pt>
                <c:pt idx="242">
                  <c:v>1.8834054641998019E-6</c:v>
                </c:pt>
                <c:pt idx="243">
                  <c:v>2.583546590123185E-6</c:v>
                </c:pt>
                <c:pt idx="244">
                  <c:v>1.5707963267948965E-6</c:v>
                </c:pt>
                <c:pt idx="245">
                  <c:v>1.1391610755226447E-6</c:v>
                </c:pt>
                <c:pt idx="246">
                  <c:v>1.6219695782343902E-6</c:v>
                </c:pt>
                <c:pt idx="247">
                  <c:v>2.2249239756301645E-6</c:v>
                </c:pt>
                <c:pt idx="248">
                  <c:v>1.4242668186983573E-6</c:v>
                </c:pt>
                <c:pt idx="249">
                  <c:v>1.9537267746205181E-6</c:v>
                </c:pt>
                <c:pt idx="250">
                  <c:v>1.7414593423446745E-6</c:v>
                </c:pt>
                <c:pt idx="251">
                  <c:v>1.5707963267948965E-6</c:v>
                </c:pt>
                <c:pt idx="252">
                  <c:v>7.8539816339744817E-8</c:v>
                </c:pt>
                <c:pt idx="253">
                  <c:v>7.8539816339744831E-8</c:v>
                </c:pt>
                <c:pt idx="254">
                  <c:v>7.8539816339744817E-8</c:v>
                </c:pt>
                <c:pt idx="255">
                  <c:v>7.8539816339744817E-8</c:v>
                </c:pt>
                <c:pt idx="256">
                  <c:v>7.8539816339744817E-8</c:v>
                </c:pt>
                <c:pt idx="257">
                  <c:v>7.8539816339744817E-8</c:v>
                </c:pt>
                <c:pt idx="258">
                  <c:v>1.0649466622338281E-7</c:v>
                </c:pt>
                <c:pt idx="259">
                  <c:v>3.5941949850391711E-7</c:v>
                </c:pt>
                <c:pt idx="260">
                  <c:v>8.5195732978706244E-7</c:v>
                </c:pt>
                <c:pt idx="261">
                  <c:v>1.6639791597403567E-6</c:v>
                </c:pt>
                <c:pt idx="262">
                  <c:v>1.0649466622338281E-7</c:v>
                </c:pt>
                <c:pt idx="263">
                  <c:v>3.5941949850391711E-7</c:v>
                </c:pt>
                <c:pt idx="264">
                  <c:v>8.5195732978706244E-7</c:v>
                </c:pt>
                <c:pt idx="265">
                  <c:v>1.6639791597403567E-6</c:v>
                </c:pt>
                <c:pt idx="266">
                  <c:v>1.0649466622338281E-7</c:v>
                </c:pt>
                <c:pt idx="267">
                  <c:v>3.5941949850391706E-7</c:v>
                </c:pt>
                <c:pt idx="268">
                  <c:v>8.5195732978706244E-7</c:v>
                </c:pt>
                <c:pt idx="269">
                  <c:v>1.9634954084936208E-7</c:v>
                </c:pt>
                <c:pt idx="270">
                  <c:v>1.6639791597403567E-6</c:v>
                </c:pt>
                <c:pt idx="271">
                  <c:v>4.6542113386515456E-7</c:v>
                </c:pt>
                <c:pt idx="272">
                  <c:v>1.0649466622338282E-7</c:v>
                </c:pt>
                <c:pt idx="273">
                  <c:v>9.0902565208038002E-7</c:v>
                </c:pt>
                <c:pt idx="274">
                  <c:v>3.5941949850391711E-7</c:v>
                </c:pt>
                <c:pt idx="275">
                  <c:v>1.5707963267948967E-6</c:v>
                </c:pt>
                <c:pt idx="276">
                  <c:v>8.5195732978706255E-7</c:v>
                </c:pt>
                <c:pt idx="277">
                  <c:v>2.4943663893085632E-6</c:v>
                </c:pt>
                <c:pt idx="278">
                  <c:v>1.9634954084936208E-7</c:v>
                </c:pt>
                <c:pt idx="279">
                  <c:v>1.6639791597403567E-6</c:v>
                </c:pt>
                <c:pt idx="280">
                  <c:v>3.7233690709212365E-6</c:v>
                </c:pt>
                <c:pt idx="281">
                  <c:v>5.301437602932776E-6</c:v>
                </c:pt>
                <c:pt idx="282">
                  <c:v>7.2722052166430402E-6</c:v>
                </c:pt>
                <c:pt idx="283">
                  <c:v>4.6542113386515456E-7</c:v>
                </c:pt>
                <c:pt idx="284">
                  <c:v>3.2016230864609353E-7</c:v>
                </c:pt>
                <c:pt idx="285">
                  <c:v>9.0902565208038002E-7</c:v>
                </c:pt>
                <c:pt idx="286">
                  <c:v>1.5707963267948967E-6</c:v>
                </c:pt>
                <c:pt idx="287">
                  <c:v>2.4943663893085637E-6</c:v>
                </c:pt>
                <c:pt idx="288">
                  <c:v>3.7233690709212365E-6</c:v>
                </c:pt>
                <c:pt idx="289">
                  <c:v>5.301437602932776E-6</c:v>
                </c:pt>
                <c:pt idx="290">
                  <c:v>1.0649466622338281E-7</c:v>
                </c:pt>
                <c:pt idx="291">
                  <c:v>7.2722052166430402E-6</c:v>
                </c:pt>
                <c:pt idx="292">
                  <c:v>6.2531700907440151E-7</c:v>
                </c:pt>
                <c:pt idx="293">
                  <c:v>1.9634954084936206E-7</c:v>
                </c:pt>
                <c:pt idx="294">
                  <c:v>3.5941949850391706E-7</c:v>
                </c:pt>
                <c:pt idx="295">
                  <c:v>8.5195732978706244E-7</c:v>
                </c:pt>
                <c:pt idx="296">
                  <c:v>1.0805477916805659E-6</c:v>
                </c:pt>
                <c:pt idx="297">
                  <c:v>1.6639791597403567E-6</c:v>
                </c:pt>
                <c:pt idx="298">
                  <c:v>4.6542113386515456E-7</c:v>
                </c:pt>
                <c:pt idx="299">
                  <c:v>1.7158698729001584E-6</c:v>
                </c:pt>
                <c:pt idx="300">
                  <c:v>9.0902565208038002E-7</c:v>
                </c:pt>
                <c:pt idx="301">
                  <c:v>2.5612984691687482E-6</c:v>
                </c:pt>
                <c:pt idx="302">
                  <c:v>3.2016230864609358E-7</c:v>
                </c:pt>
                <c:pt idx="303">
                  <c:v>1.5707963267948965E-6</c:v>
                </c:pt>
                <c:pt idx="304">
                  <c:v>3.6468487969219089E-6</c:v>
                </c:pt>
                <c:pt idx="305">
                  <c:v>4.7657655545961664E-7</c:v>
                </c:pt>
                <c:pt idx="306">
                  <c:v>2.4943663893085632E-6</c:v>
                </c:pt>
                <c:pt idx="307">
                  <c:v>5.0025360725952121E-6</c:v>
                </c:pt>
                <c:pt idx="308">
                  <c:v>3.7233690709212365E-6</c:v>
                </c:pt>
                <c:pt idx="309">
                  <c:v>5.3014376029327751E-6</c:v>
                </c:pt>
                <c:pt idx="310">
                  <c:v>7.2722052166430402E-6</c:v>
                </c:pt>
                <c:pt idx="311">
                  <c:v>6.2531700907440151E-7</c:v>
                </c:pt>
                <c:pt idx="312">
                  <c:v>8.235242878342176E-7</c:v>
                </c:pt>
                <c:pt idx="313">
                  <c:v>1.0805477916805657E-6</c:v>
                </c:pt>
                <c:pt idx="314">
                  <c:v>1.9634954084936206E-7</c:v>
                </c:pt>
                <c:pt idx="315">
                  <c:v>1.7158698729001581E-6</c:v>
                </c:pt>
                <c:pt idx="316">
                  <c:v>1.3077260681811887E-6</c:v>
                </c:pt>
                <c:pt idx="317">
                  <c:v>2.5612984691687487E-6</c:v>
                </c:pt>
                <c:pt idx="318">
                  <c:v>4.654211338651545E-7</c:v>
                </c:pt>
                <c:pt idx="319">
                  <c:v>3.6468487969219089E-6</c:v>
                </c:pt>
                <c:pt idx="320">
                  <c:v>1.9520575711625899E-6</c:v>
                </c:pt>
                <c:pt idx="321">
                  <c:v>5.0025360725952121E-6</c:v>
                </c:pt>
                <c:pt idx="322">
                  <c:v>9.0902565208038002E-7</c:v>
                </c:pt>
                <c:pt idx="323">
                  <c:v>6.6527844428960316E-7</c:v>
                </c:pt>
                <c:pt idx="324">
                  <c:v>2.7793944714404851E-6</c:v>
                </c:pt>
                <c:pt idx="325">
                  <c:v>1.5707963267948965E-6</c:v>
                </c:pt>
                <c:pt idx="326">
                  <c:v>1.0649466622338282E-7</c:v>
                </c:pt>
                <c:pt idx="327">
                  <c:v>3.2016230864609353E-7</c:v>
                </c:pt>
                <c:pt idx="328">
                  <c:v>2.4943663893085632E-6</c:v>
                </c:pt>
                <c:pt idx="329">
                  <c:v>3.8126124436769331E-6</c:v>
                </c:pt>
                <c:pt idx="330">
                  <c:v>4.7657655545961669E-7</c:v>
                </c:pt>
                <c:pt idx="331">
                  <c:v>3.723369070921236E-6</c:v>
                </c:pt>
                <c:pt idx="332">
                  <c:v>3.5941949850391711E-7</c:v>
                </c:pt>
                <c:pt idx="333">
                  <c:v>5.3014376029327751E-6</c:v>
                </c:pt>
                <c:pt idx="334">
                  <c:v>7.2722052166430402E-6</c:v>
                </c:pt>
                <c:pt idx="335">
                  <c:v>8.5195732978706255E-7</c:v>
                </c:pt>
                <c:pt idx="336">
                  <c:v>1.6639791597403567E-6</c:v>
                </c:pt>
                <c:pt idx="337">
                  <c:v>6.2531700907440151E-7</c:v>
                </c:pt>
                <c:pt idx="338">
                  <c:v>1.0564375295895091E-6</c:v>
                </c:pt>
                <c:pt idx="339">
                  <c:v>8.2352428783421781E-7</c:v>
                </c:pt>
                <c:pt idx="340">
                  <c:v>1.0805477916805657E-6</c:v>
                </c:pt>
                <c:pt idx="341">
                  <c:v>1.5769563123901705E-6</c:v>
                </c:pt>
                <c:pt idx="342">
                  <c:v>1.7158698729001581E-6</c:v>
                </c:pt>
                <c:pt idx="343">
                  <c:v>1.3077260681811887E-6</c:v>
                </c:pt>
                <c:pt idx="344">
                  <c:v>2.5612984691687482E-6</c:v>
                </c:pt>
                <c:pt idx="345">
                  <c:v>8.8615648041225282E-7</c:v>
                </c:pt>
                <c:pt idx="346">
                  <c:v>3.6468487969219089E-6</c:v>
                </c:pt>
                <c:pt idx="347">
                  <c:v>2.2453147494774106E-6</c:v>
                </c:pt>
                <c:pt idx="348">
                  <c:v>1.9520575711625899E-6</c:v>
                </c:pt>
                <c:pt idx="349">
                  <c:v>5.0025360725952121E-6</c:v>
                </c:pt>
                <c:pt idx="350">
                  <c:v>2.7793944714404842E-6</c:v>
                </c:pt>
                <c:pt idx="351">
                  <c:v>3.0799927976370515E-6</c:v>
                </c:pt>
                <c:pt idx="352">
                  <c:v>3.8126124436769336E-6</c:v>
                </c:pt>
                <c:pt idx="353">
                  <c:v>1.9634954084936211E-7</c:v>
                </c:pt>
                <c:pt idx="354">
                  <c:v>1.3227758541430706E-6</c:v>
                </c:pt>
                <c:pt idx="355">
                  <c:v>6.6527844428960316E-7</c:v>
                </c:pt>
                <c:pt idx="356">
                  <c:v>4.6542113386515456E-7</c:v>
                </c:pt>
                <c:pt idx="357">
                  <c:v>3.2016230864609358E-7</c:v>
                </c:pt>
                <c:pt idx="358">
                  <c:v>4.7657655545961664E-7</c:v>
                </c:pt>
                <c:pt idx="359">
                  <c:v>9.0902565208037992E-7</c:v>
                </c:pt>
                <c:pt idx="360">
                  <c:v>1.8834054641998021E-6</c:v>
                </c:pt>
                <c:pt idx="361">
                  <c:v>1.5707963267948969E-6</c:v>
                </c:pt>
                <c:pt idx="362">
                  <c:v>1.0564375295895091E-6</c:v>
                </c:pt>
                <c:pt idx="363">
                  <c:v>1.1391610755226445E-6</c:v>
                </c:pt>
                <c:pt idx="364">
                  <c:v>2.4943663893085637E-6</c:v>
                </c:pt>
                <c:pt idx="365">
                  <c:v>3.7233690709212365E-6</c:v>
                </c:pt>
                <c:pt idx="366">
                  <c:v>5.3014376029327751E-6</c:v>
                </c:pt>
                <c:pt idx="367">
                  <c:v>6.2531700907440141E-7</c:v>
                </c:pt>
                <c:pt idx="368">
                  <c:v>2.583546590123185E-6</c:v>
                </c:pt>
                <c:pt idx="369">
                  <c:v>7.2722052166430393E-6</c:v>
                </c:pt>
                <c:pt idx="370">
                  <c:v>8.235242878342176E-7</c:v>
                </c:pt>
                <c:pt idx="371">
                  <c:v>1.5769563123901705E-6</c:v>
                </c:pt>
                <c:pt idx="372">
                  <c:v>1.0805477916805659E-6</c:v>
                </c:pt>
                <c:pt idx="373">
                  <c:v>1.3077260681811889E-6</c:v>
                </c:pt>
                <c:pt idx="374">
                  <c:v>2.2453147494774106E-6</c:v>
                </c:pt>
                <c:pt idx="375">
                  <c:v>1.7158698729001584E-6</c:v>
                </c:pt>
                <c:pt idx="376">
                  <c:v>1.6219695782343906E-6</c:v>
                </c:pt>
                <c:pt idx="377">
                  <c:v>1.9520575711625904E-6</c:v>
                </c:pt>
                <c:pt idx="378">
                  <c:v>2.5612984691687487E-6</c:v>
                </c:pt>
                <c:pt idx="379">
                  <c:v>3.0799927976370515E-6</c:v>
                </c:pt>
                <c:pt idx="380">
                  <c:v>3.6468487969219093E-6</c:v>
                </c:pt>
                <c:pt idx="381">
                  <c:v>2.7793944714404846E-6</c:v>
                </c:pt>
                <c:pt idx="382">
                  <c:v>5.0025360725952113E-6</c:v>
                </c:pt>
                <c:pt idx="383">
                  <c:v>8.8615648041225282E-7</c:v>
                </c:pt>
                <c:pt idx="384">
                  <c:v>2.2249239756301649E-6</c:v>
                </c:pt>
                <c:pt idx="385">
                  <c:v>3.8126124436769331E-6</c:v>
                </c:pt>
                <c:pt idx="386">
                  <c:v>1.4242668186983577E-6</c:v>
                </c:pt>
                <c:pt idx="387">
                  <c:v>1.322775854143071E-6</c:v>
                </c:pt>
                <c:pt idx="388">
                  <c:v>6.6527844428960327E-7</c:v>
                </c:pt>
                <c:pt idx="389">
                  <c:v>1.9537267746205181E-6</c:v>
                </c:pt>
                <c:pt idx="390">
                  <c:v>1.8834054641998019E-6</c:v>
                </c:pt>
                <c:pt idx="391">
                  <c:v>2.583546590123185E-6</c:v>
                </c:pt>
                <c:pt idx="392">
                  <c:v>1.0564375295895091E-6</c:v>
                </c:pt>
                <c:pt idx="393">
                  <c:v>1.7414593423446745E-6</c:v>
                </c:pt>
                <c:pt idx="394">
                  <c:v>4.7657655545961669E-7</c:v>
                </c:pt>
                <c:pt idx="395">
                  <c:v>1.1391610755226445E-6</c:v>
                </c:pt>
                <c:pt idx="396">
                  <c:v>1.5769563123901705E-6</c:v>
                </c:pt>
                <c:pt idx="397">
                  <c:v>1.5707963267948967E-6</c:v>
                </c:pt>
                <c:pt idx="398">
                  <c:v>8.2352428783421781E-7</c:v>
                </c:pt>
                <c:pt idx="399">
                  <c:v>2.2453147494774106E-6</c:v>
                </c:pt>
                <c:pt idx="400">
                  <c:v>3.2016230864609353E-7</c:v>
                </c:pt>
                <c:pt idx="401">
                  <c:v>1.6219695782343904E-6</c:v>
                </c:pt>
                <c:pt idx="402">
                  <c:v>3.0799927976370511E-6</c:v>
                </c:pt>
                <c:pt idx="403">
                  <c:v>1.3077260681811887E-6</c:v>
                </c:pt>
                <c:pt idx="404">
                  <c:v>1.9634954084936208E-7</c:v>
                </c:pt>
                <c:pt idx="405">
                  <c:v>6.2531700907440151E-7</c:v>
                </c:pt>
                <c:pt idx="406">
                  <c:v>1.9520575711625899E-6</c:v>
                </c:pt>
                <c:pt idx="407">
                  <c:v>4.654211338651545E-7</c:v>
                </c:pt>
                <c:pt idx="408">
                  <c:v>2.2249239756301653E-6</c:v>
                </c:pt>
                <c:pt idx="409">
                  <c:v>1.0805477916805657E-6</c:v>
                </c:pt>
                <c:pt idx="410">
                  <c:v>2.7793944714404842E-6</c:v>
                </c:pt>
                <c:pt idx="411">
                  <c:v>9.0902565208038013E-7</c:v>
                </c:pt>
                <c:pt idx="412">
                  <c:v>3.8126124436769336E-6</c:v>
                </c:pt>
                <c:pt idx="413">
                  <c:v>1.7158698729001584E-6</c:v>
                </c:pt>
                <c:pt idx="414">
                  <c:v>8.8615648041225282E-7</c:v>
                </c:pt>
                <c:pt idx="415">
                  <c:v>1.5707963267948967E-6</c:v>
                </c:pt>
                <c:pt idx="416">
                  <c:v>2.5612984691687482E-6</c:v>
                </c:pt>
                <c:pt idx="417">
                  <c:v>2.4943663893085632E-6</c:v>
                </c:pt>
                <c:pt idx="418">
                  <c:v>3.6468487969219093E-6</c:v>
                </c:pt>
                <c:pt idx="419">
                  <c:v>3.723369070921236E-6</c:v>
                </c:pt>
                <c:pt idx="420">
                  <c:v>5.3014376029327751E-6</c:v>
                </c:pt>
                <c:pt idx="421">
                  <c:v>7.272205216643041E-6</c:v>
                </c:pt>
                <c:pt idx="422">
                  <c:v>1.4242668186983575E-6</c:v>
                </c:pt>
                <c:pt idx="423">
                  <c:v>5.0025360725952121E-6</c:v>
                </c:pt>
                <c:pt idx="424">
                  <c:v>1.3227758541430708E-6</c:v>
                </c:pt>
                <c:pt idx="425">
                  <c:v>1.8834054641998021E-6</c:v>
                </c:pt>
                <c:pt idx="426">
                  <c:v>1.9537267746205181E-6</c:v>
                </c:pt>
                <c:pt idx="427">
                  <c:v>2.583546590123185E-6</c:v>
                </c:pt>
                <c:pt idx="428">
                  <c:v>6.6527844428960316E-7</c:v>
                </c:pt>
                <c:pt idx="429">
                  <c:v>1.0564375295895091E-6</c:v>
                </c:pt>
                <c:pt idx="430">
                  <c:v>1.7414593423446745E-6</c:v>
                </c:pt>
                <c:pt idx="431">
                  <c:v>1.1391610755226445E-6</c:v>
                </c:pt>
                <c:pt idx="432">
                  <c:v>1.5769563123901705E-6</c:v>
                </c:pt>
                <c:pt idx="433">
                  <c:v>2.2453147494774106E-6</c:v>
                </c:pt>
                <c:pt idx="434">
                  <c:v>1.6219695782343904E-6</c:v>
                </c:pt>
                <c:pt idx="435">
                  <c:v>3.0799927976370515E-6</c:v>
                </c:pt>
                <c:pt idx="436">
                  <c:v>4.7657655545961664E-7</c:v>
                </c:pt>
                <c:pt idx="437">
                  <c:v>1.5707963267948967E-6</c:v>
                </c:pt>
                <c:pt idx="438">
                  <c:v>2.2249239756301653E-6</c:v>
                </c:pt>
                <c:pt idx="439">
                  <c:v>8.235242878342176E-7</c:v>
                </c:pt>
                <c:pt idx="440">
                  <c:v>1.3077260681811887E-6</c:v>
                </c:pt>
                <c:pt idx="441">
                  <c:v>1.9520575711625899E-6</c:v>
                </c:pt>
                <c:pt idx="442">
                  <c:v>8.8615648041225293E-7</c:v>
                </c:pt>
                <c:pt idx="443">
                  <c:v>2.7793944714404851E-6</c:v>
                </c:pt>
                <c:pt idx="444">
                  <c:v>1.4242668186983577E-6</c:v>
                </c:pt>
                <c:pt idx="445">
                  <c:v>3.8126124436769331E-6</c:v>
                </c:pt>
                <c:pt idx="446">
                  <c:v>1.322775854143071E-6</c:v>
                </c:pt>
                <c:pt idx="447">
                  <c:v>1.9537267746205181E-6</c:v>
                </c:pt>
                <c:pt idx="448">
                  <c:v>1.8834054641998019E-6</c:v>
                </c:pt>
                <c:pt idx="449">
                  <c:v>3.2016230864609353E-7</c:v>
                </c:pt>
                <c:pt idx="450">
                  <c:v>2.5835465901231854E-6</c:v>
                </c:pt>
                <c:pt idx="451">
                  <c:v>6.2531700907440141E-7</c:v>
                </c:pt>
                <c:pt idx="452">
                  <c:v>1.0805477916805657E-6</c:v>
                </c:pt>
                <c:pt idx="453">
                  <c:v>1.7158698729001584E-6</c:v>
                </c:pt>
                <c:pt idx="454">
                  <c:v>2.5612984691687482E-6</c:v>
                </c:pt>
                <c:pt idx="455">
                  <c:v>3.6468487969219093E-6</c:v>
                </c:pt>
                <c:pt idx="456">
                  <c:v>1.7414593423446747E-6</c:v>
                </c:pt>
                <c:pt idx="457">
                  <c:v>5.0025360725952113E-6</c:v>
                </c:pt>
                <c:pt idx="458">
                  <c:v>6.6527844428960327E-7</c:v>
                </c:pt>
                <c:pt idx="459">
                  <c:v>1.1391610755226445E-6</c:v>
                </c:pt>
                <c:pt idx="460">
                  <c:v>1.0564375295895091E-6</c:v>
                </c:pt>
                <c:pt idx="461">
                  <c:v>1.6219695782343904E-6</c:v>
                </c:pt>
                <c:pt idx="462">
                  <c:v>1.5769563123901705E-6</c:v>
                </c:pt>
                <c:pt idx="463">
                  <c:v>1.5707963267948965E-6</c:v>
                </c:pt>
                <c:pt idx="464">
                  <c:v>2.2249239756301649E-6</c:v>
                </c:pt>
                <c:pt idx="465">
                  <c:v>2.2453147494774106E-6</c:v>
                </c:pt>
                <c:pt idx="466">
                  <c:v>3.0799927976370515E-6</c:v>
                </c:pt>
                <c:pt idx="467">
                  <c:v>1.4242668186983575E-6</c:v>
                </c:pt>
                <c:pt idx="468">
                  <c:v>1.9537267746205181E-6</c:v>
                </c:pt>
                <c:pt idx="469">
                  <c:v>8.8615648041225271E-7</c:v>
                </c:pt>
                <c:pt idx="470">
                  <c:v>4.7657655545961669E-7</c:v>
                </c:pt>
                <c:pt idx="471">
                  <c:v>1.3227758541430708E-6</c:v>
                </c:pt>
                <c:pt idx="472">
                  <c:v>8.235242878342177E-7</c:v>
                </c:pt>
                <c:pt idx="473">
                  <c:v>1.8834054641998019E-6</c:v>
                </c:pt>
                <c:pt idx="474">
                  <c:v>1.3077260681811887E-6</c:v>
                </c:pt>
                <c:pt idx="475">
                  <c:v>2.583546590123185E-6</c:v>
                </c:pt>
                <c:pt idx="476">
                  <c:v>1.9520575711625904E-6</c:v>
                </c:pt>
                <c:pt idx="477">
                  <c:v>2.7793944714404851E-6</c:v>
                </c:pt>
                <c:pt idx="478">
                  <c:v>3.8126124436769336E-6</c:v>
                </c:pt>
                <c:pt idx="479">
                  <c:v>1.7414593423446745E-6</c:v>
                </c:pt>
                <c:pt idx="480">
                  <c:v>1.1391610755226445E-6</c:v>
                </c:pt>
                <c:pt idx="481">
                  <c:v>1.5707963267948965E-6</c:v>
                </c:pt>
                <c:pt idx="482">
                  <c:v>1.6219695782343906E-6</c:v>
                </c:pt>
                <c:pt idx="483">
                  <c:v>2.2249239756301653E-6</c:v>
                </c:pt>
                <c:pt idx="484">
                  <c:v>6.6527844428960316E-7</c:v>
                </c:pt>
                <c:pt idx="485">
                  <c:v>1.0564375295895089E-6</c:v>
                </c:pt>
                <c:pt idx="486">
                  <c:v>1.5769563123901703E-6</c:v>
                </c:pt>
                <c:pt idx="487">
                  <c:v>2.245314749477411E-6</c:v>
                </c:pt>
                <c:pt idx="488">
                  <c:v>3.0799927976370511E-6</c:v>
                </c:pt>
                <c:pt idx="489">
                  <c:v>1.4242668186983577E-6</c:v>
                </c:pt>
                <c:pt idx="490">
                  <c:v>1.9537267746205181E-6</c:v>
                </c:pt>
                <c:pt idx="491">
                  <c:v>1.7414593423446745E-6</c:v>
                </c:pt>
                <c:pt idx="492">
                  <c:v>8.8615648041225293E-7</c:v>
                </c:pt>
                <c:pt idx="493">
                  <c:v>1.3227758541430708E-6</c:v>
                </c:pt>
                <c:pt idx="494">
                  <c:v>1.8834054641998021E-6</c:v>
                </c:pt>
                <c:pt idx="495">
                  <c:v>2.583546590123185E-6</c:v>
                </c:pt>
                <c:pt idx="496">
                  <c:v>1.5707963267948969E-6</c:v>
                </c:pt>
                <c:pt idx="497">
                  <c:v>1.1391610755226445E-6</c:v>
                </c:pt>
                <c:pt idx="498">
                  <c:v>1.6219695782343906E-6</c:v>
                </c:pt>
                <c:pt idx="499">
                  <c:v>2.2249239756301649E-6</c:v>
                </c:pt>
                <c:pt idx="500">
                  <c:v>1.4242668186983577E-6</c:v>
                </c:pt>
                <c:pt idx="501">
                  <c:v>1.9537267746205181E-6</c:v>
                </c:pt>
                <c:pt idx="502">
                  <c:v>1.7414593423446745E-6</c:v>
                </c:pt>
                <c:pt idx="503">
                  <c:v>1.5707963267948967E-6</c:v>
                </c:pt>
                <c:pt idx="504">
                  <c:v>7.8539816339744831E-8</c:v>
                </c:pt>
                <c:pt idx="505">
                  <c:v>7.8539816339744817E-8</c:v>
                </c:pt>
                <c:pt idx="506">
                  <c:v>7.8539816339744831E-8</c:v>
                </c:pt>
                <c:pt idx="507">
                  <c:v>7.8539816339744831E-8</c:v>
                </c:pt>
                <c:pt idx="508">
                  <c:v>7.8539816339744817E-8</c:v>
                </c:pt>
                <c:pt idx="509">
                  <c:v>7.8539816339744817E-8</c:v>
                </c:pt>
                <c:pt idx="510">
                  <c:v>1.0649466622338282E-7</c:v>
                </c:pt>
                <c:pt idx="511">
                  <c:v>3.5941949850391711E-7</c:v>
                </c:pt>
                <c:pt idx="512">
                  <c:v>8.5195732978706255E-7</c:v>
                </c:pt>
                <c:pt idx="513">
                  <c:v>1.6639791597403563E-6</c:v>
                </c:pt>
                <c:pt idx="514">
                  <c:v>1.0649466622338282E-7</c:v>
                </c:pt>
                <c:pt idx="515">
                  <c:v>3.59419498503917E-7</c:v>
                </c:pt>
                <c:pt idx="516">
                  <c:v>8.5195732978706255E-7</c:v>
                </c:pt>
                <c:pt idx="517">
                  <c:v>1.6639791597403563E-6</c:v>
                </c:pt>
                <c:pt idx="518">
                  <c:v>1.0649466622338283E-7</c:v>
                </c:pt>
                <c:pt idx="519">
                  <c:v>3.5941949850391706E-7</c:v>
                </c:pt>
                <c:pt idx="520">
                  <c:v>8.5195732978706266E-7</c:v>
                </c:pt>
                <c:pt idx="521">
                  <c:v>1.9634954084936208E-7</c:v>
                </c:pt>
                <c:pt idx="522">
                  <c:v>1.6639791597403561E-6</c:v>
                </c:pt>
                <c:pt idx="523">
                  <c:v>4.654211338651545E-7</c:v>
                </c:pt>
                <c:pt idx="524">
                  <c:v>1.0649466622338285E-7</c:v>
                </c:pt>
                <c:pt idx="525">
                  <c:v>9.0902565208037992E-7</c:v>
                </c:pt>
                <c:pt idx="526">
                  <c:v>3.5941949850391706E-7</c:v>
                </c:pt>
                <c:pt idx="527">
                  <c:v>1.5707963267948967E-6</c:v>
                </c:pt>
                <c:pt idx="528">
                  <c:v>8.5195732978706276E-7</c:v>
                </c:pt>
                <c:pt idx="529">
                  <c:v>2.4943663893085632E-6</c:v>
                </c:pt>
                <c:pt idx="530">
                  <c:v>1.9634954084936211E-7</c:v>
                </c:pt>
                <c:pt idx="531">
                  <c:v>1.6639791597403563E-6</c:v>
                </c:pt>
                <c:pt idx="532">
                  <c:v>3.723369070921236E-6</c:v>
                </c:pt>
                <c:pt idx="533">
                  <c:v>5.3014376029327751E-6</c:v>
                </c:pt>
                <c:pt idx="534">
                  <c:v>7.2722052166430393E-6</c:v>
                </c:pt>
                <c:pt idx="535">
                  <c:v>4.6542113386515456E-7</c:v>
                </c:pt>
                <c:pt idx="536">
                  <c:v>3.2016230864609358E-7</c:v>
                </c:pt>
                <c:pt idx="537">
                  <c:v>9.0902565208037992E-7</c:v>
                </c:pt>
                <c:pt idx="538">
                  <c:v>1.5707963267948969E-6</c:v>
                </c:pt>
                <c:pt idx="539">
                  <c:v>2.4943663893085632E-6</c:v>
                </c:pt>
                <c:pt idx="540">
                  <c:v>3.7233690709212365E-6</c:v>
                </c:pt>
                <c:pt idx="541">
                  <c:v>5.301437602932776E-6</c:v>
                </c:pt>
                <c:pt idx="542">
                  <c:v>1.0649466622338282E-7</c:v>
                </c:pt>
                <c:pt idx="543">
                  <c:v>7.2722052166430393E-6</c:v>
                </c:pt>
                <c:pt idx="544">
                  <c:v>6.2531700907440151E-7</c:v>
                </c:pt>
                <c:pt idx="545">
                  <c:v>1.9634954084936211E-7</c:v>
                </c:pt>
                <c:pt idx="546">
                  <c:v>3.5941949850391706E-7</c:v>
                </c:pt>
                <c:pt idx="547">
                  <c:v>8.5195732978706255E-7</c:v>
                </c:pt>
                <c:pt idx="548">
                  <c:v>1.0805477916805657E-6</c:v>
                </c:pt>
                <c:pt idx="549">
                  <c:v>1.6639791597403563E-6</c:v>
                </c:pt>
                <c:pt idx="550">
                  <c:v>4.654211338651545E-7</c:v>
                </c:pt>
                <c:pt idx="551">
                  <c:v>1.7158698729001584E-6</c:v>
                </c:pt>
                <c:pt idx="552">
                  <c:v>9.0902565208038002E-7</c:v>
                </c:pt>
                <c:pt idx="553">
                  <c:v>2.5612984691687487E-6</c:v>
                </c:pt>
                <c:pt idx="554">
                  <c:v>3.2016230864609358E-7</c:v>
                </c:pt>
                <c:pt idx="555">
                  <c:v>1.5707963267948969E-6</c:v>
                </c:pt>
                <c:pt idx="556">
                  <c:v>3.6468487969219093E-6</c:v>
                </c:pt>
                <c:pt idx="557">
                  <c:v>4.7657655545961659E-7</c:v>
                </c:pt>
                <c:pt idx="558">
                  <c:v>2.4943663893085632E-6</c:v>
                </c:pt>
                <c:pt idx="559">
                  <c:v>5.0025360725952121E-6</c:v>
                </c:pt>
                <c:pt idx="560">
                  <c:v>3.723369070921236E-6</c:v>
                </c:pt>
                <c:pt idx="561">
                  <c:v>5.3014376029327751E-6</c:v>
                </c:pt>
                <c:pt idx="562">
                  <c:v>7.2722052166430402E-6</c:v>
                </c:pt>
                <c:pt idx="563">
                  <c:v>6.2531700907440141E-7</c:v>
                </c:pt>
                <c:pt idx="564">
                  <c:v>8.2352428783421781E-7</c:v>
                </c:pt>
                <c:pt idx="565">
                  <c:v>1.0805477916805659E-6</c:v>
                </c:pt>
                <c:pt idx="566">
                  <c:v>1.9634954084936208E-7</c:v>
                </c:pt>
                <c:pt idx="567">
                  <c:v>1.7158698729001584E-6</c:v>
                </c:pt>
                <c:pt idx="568">
                  <c:v>1.3077260681811885E-6</c:v>
                </c:pt>
                <c:pt idx="569">
                  <c:v>2.5612984691687487E-6</c:v>
                </c:pt>
                <c:pt idx="570">
                  <c:v>4.6542113386515461E-7</c:v>
                </c:pt>
                <c:pt idx="571">
                  <c:v>3.6468487969219098E-6</c:v>
                </c:pt>
                <c:pt idx="572">
                  <c:v>1.9520575711625899E-6</c:v>
                </c:pt>
                <c:pt idx="573">
                  <c:v>5.0025360725952113E-6</c:v>
                </c:pt>
                <c:pt idx="574">
                  <c:v>9.0902565208037992E-7</c:v>
                </c:pt>
                <c:pt idx="575">
                  <c:v>6.6527844428960316E-7</c:v>
                </c:pt>
                <c:pt idx="576">
                  <c:v>2.7793944714404842E-6</c:v>
                </c:pt>
                <c:pt idx="577">
                  <c:v>1.5707963267948967E-6</c:v>
                </c:pt>
                <c:pt idx="578">
                  <c:v>1.0649466622338283E-7</c:v>
                </c:pt>
                <c:pt idx="579">
                  <c:v>3.2016230864609358E-7</c:v>
                </c:pt>
                <c:pt idx="580">
                  <c:v>2.4943663893085632E-6</c:v>
                </c:pt>
                <c:pt idx="581">
                  <c:v>3.8126124436769327E-6</c:v>
                </c:pt>
                <c:pt idx="582">
                  <c:v>4.7657655545961659E-7</c:v>
                </c:pt>
                <c:pt idx="583">
                  <c:v>3.7233690709212369E-6</c:v>
                </c:pt>
                <c:pt idx="584">
                  <c:v>3.5941949850391706E-7</c:v>
                </c:pt>
                <c:pt idx="585">
                  <c:v>5.301437602932776E-6</c:v>
                </c:pt>
                <c:pt idx="586">
                  <c:v>7.2722052166430393E-6</c:v>
                </c:pt>
                <c:pt idx="587">
                  <c:v>8.5195732978706266E-7</c:v>
                </c:pt>
                <c:pt idx="588">
                  <c:v>1.6639791597403563E-6</c:v>
                </c:pt>
                <c:pt idx="589">
                  <c:v>6.2531700907440141E-7</c:v>
                </c:pt>
                <c:pt idx="590">
                  <c:v>1.0564375295895093E-6</c:v>
                </c:pt>
                <c:pt idx="591">
                  <c:v>8.2352428783421781E-7</c:v>
                </c:pt>
                <c:pt idx="592">
                  <c:v>1.0805477916805657E-6</c:v>
                </c:pt>
                <c:pt idx="593">
                  <c:v>1.5769563123901707E-6</c:v>
                </c:pt>
                <c:pt idx="594">
                  <c:v>1.7158698729001586E-6</c:v>
                </c:pt>
                <c:pt idx="595">
                  <c:v>1.3077260681811887E-6</c:v>
                </c:pt>
                <c:pt idx="596">
                  <c:v>2.5612984691687487E-6</c:v>
                </c:pt>
                <c:pt idx="597">
                  <c:v>8.8615648041225293E-7</c:v>
                </c:pt>
                <c:pt idx="598">
                  <c:v>3.6468487969219089E-6</c:v>
                </c:pt>
                <c:pt idx="599">
                  <c:v>2.2453147494774106E-6</c:v>
                </c:pt>
                <c:pt idx="600">
                  <c:v>1.9520575711625899E-6</c:v>
                </c:pt>
                <c:pt idx="601">
                  <c:v>5.0025360725952113E-6</c:v>
                </c:pt>
                <c:pt idx="602">
                  <c:v>2.7793944714404842E-6</c:v>
                </c:pt>
                <c:pt idx="603">
                  <c:v>3.0799927976370515E-6</c:v>
                </c:pt>
                <c:pt idx="604">
                  <c:v>3.8126124436769327E-6</c:v>
                </c:pt>
                <c:pt idx="605">
                  <c:v>1.9634954084936211E-7</c:v>
                </c:pt>
                <c:pt idx="606">
                  <c:v>1.322775854143071E-6</c:v>
                </c:pt>
                <c:pt idx="607">
                  <c:v>6.6527844428960316E-7</c:v>
                </c:pt>
                <c:pt idx="608">
                  <c:v>4.654211338651545E-7</c:v>
                </c:pt>
                <c:pt idx="609">
                  <c:v>3.2016230864609358E-7</c:v>
                </c:pt>
                <c:pt idx="610">
                  <c:v>4.7657655545961659E-7</c:v>
                </c:pt>
                <c:pt idx="611">
                  <c:v>9.0902565208037992E-7</c:v>
                </c:pt>
                <c:pt idx="612">
                  <c:v>1.8834054641998019E-6</c:v>
                </c:pt>
                <c:pt idx="613">
                  <c:v>1.5707963267948969E-6</c:v>
                </c:pt>
                <c:pt idx="614">
                  <c:v>1.0564375295895093E-6</c:v>
                </c:pt>
                <c:pt idx="615">
                  <c:v>1.1391610755226445E-6</c:v>
                </c:pt>
                <c:pt idx="616">
                  <c:v>2.4943663893085637E-6</c:v>
                </c:pt>
                <c:pt idx="617">
                  <c:v>3.723369070921236E-6</c:v>
                </c:pt>
                <c:pt idx="618">
                  <c:v>5.3014376029327751E-6</c:v>
                </c:pt>
                <c:pt idx="619">
                  <c:v>6.2531700907440141E-7</c:v>
                </c:pt>
                <c:pt idx="620">
                  <c:v>2.583546590123185E-6</c:v>
                </c:pt>
                <c:pt idx="621">
                  <c:v>7.2722052166430393E-6</c:v>
                </c:pt>
                <c:pt idx="622">
                  <c:v>8.2352428783421781E-7</c:v>
                </c:pt>
                <c:pt idx="623">
                  <c:v>1.5769563123901707E-6</c:v>
                </c:pt>
                <c:pt idx="624">
                  <c:v>1.0805477916805659E-6</c:v>
                </c:pt>
                <c:pt idx="625">
                  <c:v>1.3077260681811887E-6</c:v>
                </c:pt>
                <c:pt idx="626">
                  <c:v>2.2453147494774106E-6</c:v>
                </c:pt>
                <c:pt idx="627">
                  <c:v>1.7158698729001584E-6</c:v>
                </c:pt>
                <c:pt idx="628">
                  <c:v>1.6219695782343904E-6</c:v>
                </c:pt>
                <c:pt idx="629">
                  <c:v>1.9520575711625899E-6</c:v>
                </c:pt>
                <c:pt idx="630">
                  <c:v>2.5612984691687487E-6</c:v>
                </c:pt>
                <c:pt idx="631">
                  <c:v>3.0799927976370511E-6</c:v>
                </c:pt>
                <c:pt idx="632">
                  <c:v>3.6468487969219093E-6</c:v>
                </c:pt>
                <c:pt idx="633">
                  <c:v>2.7793944714404842E-6</c:v>
                </c:pt>
                <c:pt idx="634">
                  <c:v>5.0025360725952113E-6</c:v>
                </c:pt>
                <c:pt idx="635">
                  <c:v>8.8615648041225303E-7</c:v>
                </c:pt>
                <c:pt idx="636">
                  <c:v>2.2249239756301649E-6</c:v>
                </c:pt>
                <c:pt idx="637">
                  <c:v>3.8126124436769327E-6</c:v>
                </c:pt>
                <c:pt idx="638">
                  <c:v>1.4242668186983575E-6</c:v>
                </c:pt>
                <c:pt idx="639">
                  <c:v>1.3227758541430706E-6</c:v>
                </c:pt>
                <c:pt idx="640">
                  <c:v>6.6527844428960316E-7</c:v>
                </c:pt>
                <c:pt idx="641">
                  <c:v>1.9537267746205181E-6</c:v>
                </c:pt>
                <c:pt idx="642">
                  <c:v>1.8834054641998019E-6</c:v>
                </c:pt>
                <c:pt idx="643">
                  <c:v>2.583546590123185E-6</c:v>
                </c:pt>
                <c:pt idx="644">
                  <c:v>1.0564375295895093E-6</c:v>
                </c:pt>
                <c:pt idx="645">
                  <c:v>1.7414593423446745E-6</c:v>
                </c:pt>
                <c:pt idx="646">
                  <c:v>4.7657655545961659E-7</c:v>
                </c:pt>
                <c:pt idx="647">
                  <c:v>1.1391610755226445E-6</c:v>
                </c:pt>
                <c:pt idx="648">
                  <c:v>1.5769563123901707E-6</c:v>
                </c:pt>
                <c:pt idx="649">
                  <c:v>1.5707963267948965E-6</c:v>
                </c:pt>
                <c:pt idx="650">
                  <c:v>8.2352428783421781E-7</c:v>
                </c:pt>
                <c:pt idx="651">
                  <c:v>2.2453147494774102E-6</c:v>
                </c:pt>
                <c:pt idx="652">
                  <c:v>3.2016230864609353E-7</c:v>
                </c:pt>
                <c:pt idx="653">
                  <c:v>1.6219695782343902E-6</c:v>
                </c:pt>
                <c:pt idx="654">
                  <c:v>3.0799927976370515E-6</c:v>
                </c:pt>
                <c:pt idx="655">
                  <c:v>1.3077260681811885E-6</c:v>
                </c:pt>
                <c:pt idx="656">
                  <c:v>1.9634954084936208E-7</c:v>
                </c:pt>
                <c:pt idx="657">
                  <c:v>6.2531700907440141E-7</c:v>
                </c:pt>
                <c:pt idx="658">
                  <c:v>1.9520575711625899E-6</c:v>
                </c:pt>
                <c:pt idx="659">
                  <c:v>4.654211338651545E-7</c:v>
                </c:pt>
                <c:pt idx="660">
                  <c:v>2.2249239756301649E-6</c:v>
                </c:pt>
                <c:pt idx="661">
                  <c:v>1.0805477916805657E-6</c:v>
                </c:pt>
                <c:pt idx="662">
                  <c:v>2.7793944714404842E-6</c:v>
                </c:pt>
                <c:pt idx="663">
                  <c:v>9.0902565208037992E-7</c:v>
                </c:pt>
                <c:pt idx="664">
                  <c:v>3.8126124436769327E-6</c:v>
                </c:pt>
                <c:pt idx="665">
                  <c:v>1.7158698729001584E-6</c:v>
                </c:pt>
                <c:pt idx="666">
                  <c:v>8.8615648041225282E-7</c:v>
                </c:pt>
                <c:pt idx="667">
                  <c:v>1.5707963267948967E-6</c:v>
                </c:pt>
                <c:pt idx="668">
                  <c:v>2.5612984691687482E-6</c:v>
                </c:pt>
                <c:pt idx="669">
                  <c:v>2.4943663893085637E-6</c:v>
                </c:pt>
                <c:pt idx="670">
                  <c:v>3.723369070921236E-6</c:v>
                </c:pt>
                <c:pt idx="671">
                  <c:v>3.6468487969219098E-6</c:v>
                </c:pt>
                <c:pt idx="672">
                  <c:v>5.3014376029327751E-6</c:v>
                </c:pt>
                <c:pt idx="673">
                  <c:v>7.2722052166430393E-6</c:v>
                </c:pt>
                <c:pt idx="674">
                  <c:v>1.4242668186983575E-6</c:v>
                </c:pt>
                <c:pt idx="675">
                  <c:v>5.0025360725952113E-6</c:v>
                </c:pt>
                <c:pt idx="676">
                  <c:v>1.3227758541430708E-6</c:v>
                </c:pt>
                <c:pt idx="677">
                  <c:v>1.8834054641998017E-6</c:v>
                </c:pt>
                <c:pt idx="678">
                  <c:v>1.9537267746205181E-6</c:v>
                </c:pt>
                <c:pt idx="679">
                  <c:v>2.583546590123185E-6</c:v>
                </c:pt>
                <c:pt idx="680">
                  <c:v>6.6527844428960316E-7</c:v>
                </c:pt>
                <c:pt idx="681">
                  <c:v>1.0564375295895093E-6</c:v>
                </c:pt>
                <c:pt idx="682">
                  <c:v>1.7414593423446745E-6</c:v>
                </c:pt>
                <c:pt idx="683">
                  <c:v>1.1391610755226445E-6</c:v>
                </c:pt>
                <c:pt idx="684">
                  <c:v>1.5769563123901707E-6</c:v>
                </c:pt>
                <c:pt idx="685">
                  <c:v>2.2453147494774106E-6</c:v>
                </c:pt>
                <c:pt idx="686">
                  <c:v>1.6219695782343904E-6</c:v>
                </c:pt>
                <c:pt idx="687">
                  <c:v>3.0799927976370515E-6</c:v>
                </c:pt>
                <c:pt idx="688">
                  <c:v>4.7657655545961659E-7</c:v>
                </c:pt>
                <c:pt idx="689">
                  <c:v>1.5707963267948967E-6</c:v>
                </c:pt>
                <c:pt idx="690">
                  <c:v>2.2249239756301645E-6</c:v>
                </c:pt>
                <c:pt idx="691">
                  <c:v>8.235242878342177E-7</c:v>
                </c:pt>
                <c:pt idx="692">
                  <c:v>1.3077260681811887E-6</c:v>
                </c:pt>
                <c:pt idx="693">
                  <c:v>1.9520575711625899E-6</c:v>
                </c:pt>
                <c:pt idx="694">
                  <c:v>8.8615648041225293E-7</c:v>
                </c:pt>
                <c:pt idx="695">
                  <c:v>2.7793944714404846E-6</c:v>
                </c:pt>
                <c:pt idx="696">
                  <c:v>1.4242668186983573E-6</c:v>
                </c:pt>
                <c:pt idx="697">
                  <c:v>3.8126124436769327E-6</c:v>
                </c:pt>
                <c:pt idx="698">
                  <c:v>1.322775854143071E-6</c:v>
                </c:pt>
                <c:pt idx="699">
                  <c:v>1.9537267746205181E-6</c:v>
                </c:pt>
                <c:pt idx="700">
                  <c:v>1.8834054641998019E-6</c:v>
                </c:pt>
                <c:pt idx="701">
                  <c:v>3.2016230864609358E-7</c:v>
                </c:pt>
                <c:pt idx="702">
                  <c:v>2.5835465901231854E-6</c:v>
                </c:pt>
                <c:pt idx="703">
                  <c:v>6.2531700907440141E-7</c:v>
                </c:pt>
                <c:pt idx="704">
                  <c:v>1.0805477916805657E-6</c:v>
                </c:pt>
                <c:pt idx="705">
                  <c:v>1.7158698729001584E-6</c:v>
                </c:pt>
                <c:pt idx="706">
                  <c:v>2.5612984691687487E-6</c:v>
                </c:pt>
                <c:pt idx="707">
                  <c:v>3.6468487969219093E-6</c:v>
                </c:pt>
                <c:pt idx="708">
                  <c:v>1.7414593423446743E-6</c:v>
                </c:pt>
                <c:pt idx="709">
                  <c:v>5.0025360725952113E-6</c:v>
                </c:pt>
                <c:pt idx="710">
                  <c:v>6.6527844428960316E-7</c:v>
                </c:pt>
                <c:pt idx="711">
                  <c:v>1.1391610755226445E-6</c:v>
                </c:pt>
                <c:pt idx="712">
                  <c:v>1.0564375295895093E-6</c:v>
                </c:pt>
                <c:pt idx="713">
                  <c:v>1.6219695782343904E-6</c:v>
                </c:pt>
                <c:pt idx="714">
                  <c:v>1.5769563123901707E-6</c:v>
                </c:pt>
                <c:pt idx="715">
                  <c:v>1.5707963267948965E-6</c:v>
                </c:pt>
                <c:pt idx="716">
                  <c:v>2.2249239756301645E-6</c:v>
                </c:pt>
                <c:pt idx="717">
                  <c:v>2.2453147494774102E-6</c:v>
                </c:pt>
                <c:pt idx="718">
                  <c:v>3.0799927976370511E-6</c:v>
                </c:pt>
                <c:pt idx="719">
                  <c:v>1.4242668186983573E-6</c:v>
                </c:pt>
                <c:pt idx="720">
                  <c:v>1.9537267746205181E-6</c:v>
                </c:pt>
                <c:pt idx="721">
                  <c:v>8.8615648041225293E-7</c:v>
                </c:pt>
                <c:pt idx="722">
                  <c:v>4.7657655545961659E-7</c:v>
                </c:pt>
                <c:pt idx="723">
                  <c:v>1.3227758541430708E-6</c:v>
                </c:pt>
                <c:pt idx="724">
                  <c:v>8.235242878342177E-7</c:v>
                </c:pt>
                <c:pt idx="725">
                  <c:v>1.8834054641998019E-6</c:v>
                </c:pt>
                <c:pt idx="726">
                  <c:v>1.3077260681811887E-6</c:v>
                </c:pt>
                <c:pt idx="727">
                  <c:v>2.583546590123185E-6</c:v>
                </c:pt>
                <c:pt idx="728">
                  <c:v>1.9520575711625895E-6</c:v>
                </c:pt>
                <c:pt idx="729">
                  <c:v>2.7793944714404842E-6</c:v>
                </c:pt>
                <c:pt idx="730">
                  <c:v>3.8126124436769327E-6</c:v>
                </c:pt>
                <c:pt idx="731">
                  <c:v>1.7414593423446745E-6</c:v>
                </c:pt>
                <c:pt idx="732">
                  <c:v>1.1391610755226447E-6</c:v>
                </c:pt>
                <c:pt idx="733">
                  <c:v>1.5707963267948965E-6</c:v>
                </c:pt>
                <c:pt idx="734">
                  <c:v>1.6219695782343902E-6</c:v>
                </c:pt>
                <c:pt idx="735">
                  <c:v>2.2249239756301649E-6</c:v>
                </c:pt>
                <c:pt idx="736">
                  <c:v>6.6527844428960316E-7</c:v>
                </c:pt>
                <c:pt idx="737">
                  <c:v>1.0564375295895093E-6</c:v>
                </c:pt>
                <c:pt idx="738">
                  <c:v>1.5769563123901707E-6</c:v>
                </c:pt>
                <c:pt idx="739">
                  <c:v>2.2453147494774106E-6</c:v>
                </c:pt>
                <c:pt idx="740">
                  <c:v>3.079992797637052E-6</c:v>
                </c:pt>
                <c:pt idx="741">
                  <c:v>1.4242668186983575E-6</c:v>
                </c:pt>
                <c:pt idx="742">
                  <c:v>1.9537267746205181E-6</c:v>
                </c:pt>
                <c:pt idx="743">
                  <c:v>1.7414593423446745E-6</c:v>
                </c:pt>
                <c:pt idx="744">
                  <c:v>8.8615648041225303E-7</c:v>
                </c:pt>
                <c:pt idx="745">
                  <c:v>1.322775854143071E-6</c:v>
                </c:pt>
                <c:pt idx="746">
                  <c:v>1.8834054641998021E-6</c:v>
                </c:pt>
                <c:pt idx="747">
                  <c:v>2.5835465901231854E-6</c:v>
                </c:pt>
                <c:pt idx="748">
                  <c:v>1.5707963267948967E-6</c:v>
                </c:pt>
                <c:pt idx="749">
                  <c:v>1.1391610755226445E-6</c:v>
                </c:pt>
                <c:pt idx="750">
                  <c:v>1.6219695782343902E-6</c:v>
                </c:pt>
                <c:pt idx="751">
                  <c:v>2.2249239756301649E-6</c:v>
                </c:pt>
                <c:pt idx="752">
                  <c:v>1.4242668186983575E-6</c:v>
                </c:pt>
                <c:pt idx="753">
                  <c:v>1.9537267746205177E-6</c:v>
                </c:pt>
                <c:pt idx="754">
                  <c:v>1.7414593423446745E-6</c:v>
                </c:pt>
                <c:pt idx="755">
                  <c:v>1.5707963267948965E-6</c:v>
                </c:pt>
              </c:numCache>
            </c:numRef>
          </c:xVal>
          <c:yVal>
            <c:numRef>
              <c:f>curvature_reginfos!$AD$2:$AD$757</c:f>
              <c:numCache>
                <c:formatCode>General</c:formatCode>
                <c:ptCount val="756"/>
                <c:pt idx="0">
                  <c:v>1.0323200234037544E-2</c:v>
                </c:pt>
                <c:pt idx="1">
                  <c:v>8.6788383484706737E-3</c:v>
                </c:pt>
                <c:pt idx="2">
                  <c:v>7.15478463781174E-3</c:v>
                </c:pt>
                <c:pt idx="3">
                  <c:v>5.7567643000922654E-3</c:v>
                </c:pt>
                <c:pt idx="4">
                  <c:v>4.4092302228015082E-3</c:v>
                </c:pt>
                <c:pt idx="5">
                  <c:v>3.1722859049306161E-3</c:v>
                </c:pt>
                <c:pt idx="6">
                  <c:v>9.4991329484191145E-3</c:v>
                </c:pt>
                <c:pt idx="7">
                  <c:v>9.7784646117646794E-3</c:v>
                </c:pt>
                <c:pt idx="8">
                  <c:v>1.0025868918328251E-2</c:v>
                </c:pt>
                <c:pt idx="9">
                  <c:v>1.018985795715131E-2</c:v>
                </c:pt>
                <c:pt idx="10">
                  <c:v>7.8758901396960221E-3</c:v>
                </c:pt>
                <c:pt idx="11">
                  <c:v>8.2033032406808627E-3</c:v>
                </c:pt>
                <c:pt idx="12">
                  <c:v>8.3762225507555983E-3</c:v>
                </c:pt>
                <c:pt idx="13">
                  <c:v>8.5444594400374933E-3</c:v>
                </c:pt>
                <c:pt idx="14">
                  <c:v>6.4678232751631511E-3</c:v>
                </c:pt>
                <c:pt idx="15">
                  <c:v>6.7710598769414355E-3</c:v>
                </c:pt>
                <c:pt idx="16">
                  <c:v>6.9828838413085736E-3</c:v>
                </c:pt>
                <c:pt idx="17">
                  <c:v>9.4483341658939055E-3</c:v>
                </c:pt>
                <c:pt idx="18">
                  <c:v>7.124225540421472E-3</c:v>
                </c:pt>
                <c:pt idx="19">
                  <c:v>9.5474280899750952E-3</c:v>
                </c:pt>
                <c:pt idx="20">
                  <c:v>5.2886542027218569E-3</c:v>
                </c:pt>
                <c:pt idx="21">
                  <c:v>9.7025783570421076E-3</c:v>
                </c:pt>
                <c:pt idx="22">
                  <c:v>5.5028853338020571E-3</c:v>
                </c:pt>
                <c:pt idx="23">
                  <c:v>9.8493989933307047E-3</c:v>
                </c:pt>
                <c:pt idx="24">
                  <c:v>5.6156807918102307E-3</c:v>
                </c:pt>
                <c:pt idx="25">
                  <c:v>9.9637912920840545E-3</c:v>
                </c:pt>
                <c:pt idx="26">
                  <c:v>7.7195952143810677E-3</c:v>
                </c:pt>
                <c:pt idx="27">
                  <c:v>5.670816260821037E-3</c:v>
                </c:pt>
                <c:pt idx="28">
                  <c:v>1.0070564950175068E-2</c:v>
                </c:pt>
                <c:pt idx="29">
                  <c:v>1.0146114900008921E-2</c:v>
                </c:pt>
                <c:pt idx="30">
                  <c:v>1.0263780714641233E-2</c:v>
                </c:pt>
                <c:pt idx="31">
                  <c:v>7.9535730787101497E-3</c:v>
                </c:pt>
                <c:pt idx="32">
                  <c:v>9.4586379466398574E-3</c:v>
                </c:pt>
                <c:pt idx="33">
                  <c:v>8.133632458065379E-3</c:v>
                </c:pt>
                <c:pt idx="34">
                  <c:v>8.29100998108925E-3</c:v>
                </c:pt>
                <c:pt idx="35">
                  <c:v>8.3947278539144455E-3</c:v>
                </c:pt>
                <c:pt idx="36">
                  <c:v>8.5260422586130782E-3</c:v>
                </c:pt>
                <c:pt idx="37">
                  <c:v>8.5327525768427535E-3</c:v>
                </c:pt>
                <c:pt idx="38">
                  <c:v>4.0651117776569655E-3</c:v>
                </c:pt>
                <c:pt idx="39">
                  <c:v>8.6058899104443955E-3</c:v>
                </c:pt>
                <c:pt idx="40">
                  <c:v>9.4602655964680059E-3</c:v>
                </c:pt>
                <c:pt idx="41">
                  <c:v>6.3268329524014157E-3</c:v>
                </c:pt>
                <c:pt idx="42">
                  <c:v>4.2406124278634534E-3</c:v>
                </c:pt>
                <c:pt idx="43">
                  <c:v>4.2890746205259869E-3</c:v>
                </c:pt>
                <c:pt idx="44">
                  <c:v>9.625536490192009E-3</c:v>
                </c:pt>
                <c:pt idx="45">
                  <c:v>4.370942186500232E-3</c:v>
                </c:pt>
                <c:pt idx="46">
                  <c:v>6.5667906482029144E-3</c:v>
                </c:pt>
                <c:pt idx="47">
                  <c:v>9.7104897153239243E-3</c:v>
                </c:pt>
                <c:pt idx="48">
                  <c:v>6.7210765246555389E-3</c:v>
                </c:pt>
                <c:pt idx="49">
                  <c:v>9.7317433075137308E-3</c:v>
                </c:pt>
                <c:pt idx="50">
                  <c:v>7.6432790667598349E-3</c:v>
                </c:pt>
                <c:pt idx="51">
                  <c:v>6.8480693934604119E-3</c:v>
                </c:pt>
                <c:pt idx="52">
                  <c:v>9.9317034782361487E-3</c:v>
                </c:pt>
                <c:pt idx="53">
                  <c:v>9.4562349601757939E-3</c:v>
                </c:pt>
                <c:pt idx="54">
                  <c:v>6.9497760943411152E-3</c:v>
                </c:pt>
                <c:pt idx="55">
                  <c:v>9.7337852497160725E-3</c:v>
                </c:pt>
                <c:pt idx="56">
                  <c:v>7.0045625490162281E-3</c:v>
                </c:pt>
                <c:pt idx="57">
                  <c:v>7.1063095944901384E-3</c:v>
                </c:pt>
                <c:pt idx="58">
                  <c:v>7.1958189344318371E-3</c:v>
                </c:pt>
                <c:pt idx="59">
                  <c:v>7.892209513871937E-3</c:v>
                </c:pt>
                <c:pt idx="60">
                  <c:v>9.4533879083034122E-3</c:v>
                </c:pt>
                <c:pt idx="61">
                  <c:v>8.0009939705410864E-3</c:v>
                </c:pt>
                <c:pt idx="62">
                  <c:v>5.1457190313843638E-3</c:v>
                </c:pt>
                <c:pt idx="63">
                  <c:v>8.0022423331061535E-3</c:v>
                </c:pt>
                <c:pt idx="64">
                  <c:v>9.4665761922264925E-3</c:v>
                </c:pt>
                <c:pt idx="65">
                  <c:v>8.1758982339198046E-3</c:v>
                </c:pt>
                <c:pt idx="66">
                  <c:v>5.3034699941592045E-3</c:v>
                </c:pt>
                <c:pt idx="67">
                  <c:v>8.3692267964009786E-3</c:v>
                </c:pt>
                <c:pt idx="68">
                  <c:v>9.4949574107132065E-3</c:v>
                </c:pt>
                <c:pt idx="69">
                  <c:v>8.4314933149622108E-3</c:v>
                </c:pt>
                <c:pt idx="70">
                  <c:v>5.4214693413727538E-3</c:v>
                </c:pt>
                <c:pt idx="71">
                  <c:v>9.5207895363610857E-3</c:v>
                </c:pt>
                <c:pt idx="72">
                  <c:v>9.674732249871025E-3</c:v>
                </c:pt>
                <c:pt idx="73">
                  <c:v>5.5438453333289429E-3</c:v>
                </c:pt>
                <c:pt idx="74">
                  <c:v>2.9823844657938668E-3</c:v>
                </c:pt>
                <c:pt idx="75">
                  <c:v>6.2819635260971257E-3</c:v>
                </c:pt>
                <c:pt idx="76">
                  <c:v>5.541242024263161E-3</c:v>
                </c:pt>
                <c:pt idx="77">
                  <c:v>9.8089206701400464E-3</c:v>
                </c:pt>
                <c:pt idx="78">
                  <c:v>7.6106843468592934E-3</c:v>
                </c:pt>
                <c:pt idx="79">
                  <c:v>5.6062655870479016E-3</c:v>
                </c:pt>
                <c:pt idx="80">
                  <c:v>3.0301208215058641E-3</c:v>
                </c:pt>
                <c:pt idx="81">
                  <c:v>5.6846728281420749E-3</c:v>
                </c:pt>
                <c:pt idx="82">
                  <c:v>5.6802608006889322E-3</c:v>
                </c:pt>
                <c:pt idx="83">
                  <c:v>3.1023746627742012E-3</c:v>
                </c:pt>
                <c:pt idx="84">
                  <c:v>3.0972543150726579E-3</c:v>
                </c:pt>
                <c:pt idx="85">
                  <c:v>6.4122585682737272E-3</c:v>
                </c:pt>
                <c:pt idx="86">
                  <c:v>9.4523977132610452E-3</c:v>
                </c:pt>
                <c:pt idx="87">
                  <c:v>7.763863653741078E-3</c:v>
                </c:pt>
                <c:pt idx="88">
                  <c:v>6.6139397121480568E-3</c:v>
                </c:pt>
                <c:pt idx="89">
                  <c:v>9.4916147034384401E-3</c:v>
                </c:pt>
                <c:pt idx="90">
                  <c:v>6.7231702251622401E-3</c:v>
                </c:pt>
                <c:pt idx="91">
                  <c:v>7.8438141115841926E-3</c:v>
                </c:pt>
                <c:pt idx="92">
                  <c:v>6.7052418759687453E-3</c:v>
                </c:pt>
                <c:pt idx="93">
                  <c:v>9.5616269622051751E-3</c:v>
                </c:pt>
                <c:pt idx="94">
                  <c:v>6.8582830042651947E-3</c:v>
                </c:pt>
                <c:pt idx="95">
                  <c:v>9.561548193026145E-3</c:v>
                </c:pt>
                <c:pt idx="96">
                  <c:v>7.9483458553622835E-3</c:v>
                </c:pt>
                <c:pt idx="97">
                  <c:v>6.8926313068252724E-3</c:v>
                </c:pt>
                <c:pt idx="98">
                  <c:v>8.1028918307896568E-3</c:v>
                </c:pt>
                <c:pt idx="99">
                  <c:v>9.6036940469173479E-3</c:v>
                </c:pt>
                <c:pt idx="100">
                  <c:v>8.1535594477456803E-3</c:v>
                </c:pt>
                <c:pt idx="101">
                  <c:v>3.9641072009856428E-3</c:v>
                </c:pt>
                <c:pt idx="102">
                  <c:v>9.4583663344395327E-3</c:v>
                </c:pt>
                <c:pt idx="103">
                  <c:v>7.6253412663687412E-3</c:v>
                </c:pt>
                <c:pt idx="104">
                  <c:v>4.2082507590001381E-3</c:v>
                </c:pt>
                <c:pt idx="105">
                  <c:v>5.0636741250656963E-3</c:v>
                </c:pt>
                <c:pt idx="106">
                  <c:v>6.2194065086344725E-3</c:v>
                </c:pt>
                <c:pt idx="107">
                  <c:v>4.2621190569299538E-3</c:v>
                </c:pt>
                <c:pt idx="108">
                  <c:v>9.4782361121247029E-3</c:v>
                </c:pt>
                <c:pt idx="109">
                  <c:v>4.2393034246991611E-3</c:v>
                </c:pt>
                <c:pt idx="110">
                  <c:v>7.7731442685082955E-3</c:v>
                </c:pt>
                <c:pt idx="111">
                  <c:v>9.577847471541296E-3</c:v>
                </c:pt>
                <c:pt idx="112">
                  <c:v>4.3498350005203119E-3</c:v>
                </c:pt>
                <c:pt idx="113">
                  <c:v>4.377428459157077E-3</c:v>
                </c:pt>
                <c:pt idx="114">
                  <c:v>4.4390081256998615E-3</c:v>
                </c:pt>
                <c:pt idx="115">
                  <c:v>5.2434690638653554E-3</c:v>
                </c:pt>
                <c:pt idx="116">
                  <c:v>9.5020530522591032E-3</c:v>
                </c:pt>
                <c:pt idx="117">
                  <c:v>4.3878222690106354E-3</c:v>
                </c:pt>
                <c:pt idx="118">
                  <c:v>6.3654280770164022E-3</c:v>
                </c:pt>
                <c:pt idx="119">
                  <c:v>7.8213595784930798E-3</c:v>
                </c:pt>
                <c:pt idx="120">
                  <c:v>5.3955429482592738E-3</c:v>
                </c:pt>
                <c:pt idx="121">
                  <c:v>6.492301188570593E-3</c:v>
                </c:pt>
                <c:pt idx="122">
                  <c:v>7.9203699994395624E-3</c:v>
                </c:pt>
                <c:pt idx="123">
                  <c:v>5.4097231933281234E-3</c:v>
                </c:pt>
                <c:pt idx="124">
                  <c:v>9.4826227185652347E-3</c:v>
                </c:pt>
                <c:pt idx="125">
                  <c:v>6.6168374531481887E-3</c:v>
                </c:pt>
                <c:pt idx="126">
                  <c:v>5.5709603353351475E-3</c:v>
                </c:pt>
                <c:pt idx="127">
                  <c:v>7.9731093895227586E-3</c:v>
                </c:pt>
                <c:pt idx="128">
                  <c:v>5.5559617851311293E-3</c:v>
                </c:pt>
                <c:pt idx="129">
                  <c:v>6.6840668151891816E-3</c:v>
                </c:pt>
                <c:pt idx="130">
                  <c:v>5.3622248638262376E-3</c:v>
                </c:pt>
                <c:pt idx="131">
                  <c:v>7.6009213896779861E-3</c:v>
                </c:pt>
                <c:pt idx="132">
                  <c:v>9.4552195189138884E-3</c:v>
                </c:pt>
                <c:pt idx="133">
                  <c:v>6.6753721373982219E-3</c:v>
                </c:pt>
                <c:pt idx="134">
                  <c:v>9.5820624779343888E-3</c:v>
                </c:pt>
                <c:pt idx="135">
                  <c:v>7.6550412824190122E-3</c:v>
                </c:pt>
                <c:pt idx="136">
                  <c:v>6.2230840460012048E-3</c:v>
                </c:pt>
                <c:pt idx="137">
                  <c:v>9.4745939779665479E-3</c:v>
                </c:pt>
                <c:pt idx="138">
                  <c:v>7.7750793681317142E-3</c:v>
                </c:pt>
                <c:pt idx="139">
                  <c:v>7.8359832825321135E-3</c:v>
                </c:pt>
                <c:pt idx="140">
                  <c:v>6.2868745405118987E-3</c:v>
                </c:pt>
                <c:pt idx="141">
                  <c:v>9.625886014000648E-3</c:v>
                </c:pt>
                <c:pt idx="142">
                  <c:v>5.0016223269329701E-3</c:v>
                </c:pt>
                <c:pt idx="143">
                  <c:v>7.5945971130851183E-3</c:v>
                </c:pt>
                <c:pt idx="144">
                  <c:v>6.4091038746350937E-3</c:v>
                </c:pt>
                <c:pt idx="145">
                  <c:v>9.8660847320541697E-3</c:v>
                </c:pt>
                <c:pt idx="146">
                  <c:v>5.1450543343514697E-3</c:v>
                </c:pt>
                <c:pt idx="147">
                  <c:v>6.5011877376419062E-3</c:v>
                </c:pt>
                <c:pt idx="148">
                  <c:v>3.9331489503864718E-3</c:v>
                </c:pt>
                <c:pt idx="149">
                  <c:v>7.6560463418220166E-3</c:v>
                </c:pt>
                <c:pt idx="150">
                  <c:v>6.6251250629541696E-3</c:v>
                </c:pt>
                <c:pt idx="151">
                  <c:v>5.2930332560991991E-3</c:v>
                </c:pt>
                <c:pt idx="152">
                  <c:v>2.8897667814275062E-3</c:v>
                </c:pt>
                <c:pt idx="153">
                  <c:v>4.1186343812035951E-3</c:v>
                </c:pt>
                <c:pt idx="154">
                  <c:v>5.3472824999469867E-3</c:v>
                </c:pt>
                <c:pt idx="155">
                  <c:v>2.9556720702570097E-3</c:v>
                </c:pt>
                <c:pt idx="156">
                  <c:v>7.7582470702011203E-3</c:v>
                </c:pt>
                <c:pt idx="157">
                  <c:v>4.2535527113157856E-3</c:v>
                </c:pt>
                <c:pt idx="158">
                  <c:v>5.436829748872391E-3</c:v>
                </c:pt>
                <c:pt idx="159">
                  <c:v>2.8434156010880883E-3</c:v>
                </c:pt>
                <c:pt idx="160">
                  <c:v>5.412680355970311E-3</c:v>
                </c:pt>
                <c:pt idx="161">
                  <c:v>4.2462829683665975E-3</c:v>
                </c:pt>
                <c:pt idx="162">
                  <c:v>6.2028857204615775E-3</c:v>
                </c:pt>
                <c:pt idx="163">
                  <c:v>3.2175652109132213E-3</c:v>
                </c:pt>
                <c:pt idx="164">
                  <c:v>4.2631020464781455E-3</c:v>
                </c:pt>
                <c:pt idx="165">
                  <c:v>3.2599246175652893E-3</c:v>
                </c:pt>
                <c:pt idx="166">
                  <c:v>3.1623889493451861E-3</c:v>
                </c:pt>
                <c:pt idx="167">
                  <c:v>4.2079122420150463E-3</c:v>
                </c:pt>
                <c:pt idx="168">
                  <c:v>2.8715223446202733E-3</c:v>
                </c:pt>
                <c:pt idx="169">
                  <c:v>2.9630931761842E-3</c:v>
                </c:pt>
                <c:pt idx="170">
                  <c:v>7.5922358118750196E-3</c:v>
                </c:pt>
                <c:pt idx="171">
                  <c:v>4.3160159244867028E-3</c:v>
                </c:pt>
                <c:pt idx="172">
                  <c:v>6.3050554774724396E-3</c:v>
                </c:pt>
                <c:pt idx="173">
                  <c:v>6.3510614630011217E-3</c:v>
                </c:pt>
                <c:pt idx="174">
                  <c:v>7.6463532982826328E-3</c:v>
                </c:pt>
                <c:pt idx="175">
                  <c:v>6.4755594339188137E-3</c:v>
                </c:pt>
                <c:pt idx="176">
                  <c:v>5.0073598121407039E-3</c:v>
                </c:pt>
                <c:pt idx="177">
                  <c:v>5.1397788699549113E-3</c:v>
                </c:pt>
                <c:pt idx="178">
                  <c:v>7.5881490990351167E-3</c:v>
                </c:pt>
                <c:pt idx="179">
                  <c:v>6.139770488391802E-3</c:v>
                </c:pt>
                <c:pt idx="180">
                  <c:v>5.2259751201454976E-3</c:v>
                </c:pt>
                <c:pt idx="181">
                  <c:v>5.3015171731821253E-3</c:v>
                </c:pt>
                <c:pt idx="182">
                  <c:v>6.2543066940108109E-3</c:v>
                </c:pt>
                <c:pt idx="183">
                  <c:v>5.408123560998567E-3</c:v>
                </c:pt>
                <c:pt idx="184">
                  <c:v>3.9040318598972399E-3</c:v>
                </c:pt>
                <c:pt idx="185">
                  <c:v>7.5615943369980428E-3</c:v>
                </c:pt>
                <c:pt idx="186">
                  <c:v>6.324768872860112E-3</c:v>
                </c:pt>
                <c:pt idx="187">
                  <c:v>4.0016670796866579E-3</c:v>
                </c:pt>
                <c:pt idx="188">
                  <c:v>4.057416695888905E-3</c:v>
                </c:pt>
                <c:pt idx="189">
                  <c:v>4.091199670105434E-3</c:v>
                </c:pt>
                <c:pt idx="190">
                  <c:v>4.9628181106447476E-3</c:v>
                </c:pt>
                <c:pt idx="191">
                  <c:v>4.1779014084169343E-3</c:v>
                </c:pt>
                <c:pt idx="192">
                  <c:v>6.154735878134289E-3</c:v>
                </c:pt>
                <c:pt idx="193">
                  <c:v>4.2250558500086409E-3</c:v>
                </c:pt>
                <c:pt idx="194">
                  <c:v>5.1379942106737587E-3</c:v>
                </c:pt>
                <c:pt idx="195">
                  <c:v>6.2334125976951128E-3</c:v>
                </c:pt>
                <c:pt idx="196">
                  <c:v>5.1585552975456769E-3</c:v>
                </c:pt>
                <c:pt idx="197">
                  <c:v>2.9596988424345542E-3</c:v>
                </c:pt>
                <c:pt idx="198">
                  <c:v>5.2149526211523502E-3</c:v>
                </c:pt>
                <c:pt idx="199">
                  <c:v>2.9028561096270311E-3</c:v>
                </c:pt>
                <c:pt idx="200">
                  <c:v>3.0711049935158142E-3</c:v>
                </c:pt>
                <c:pt idx="201">
                  <c:v>3.0058888177847643E-3</c:v>
                </c:pt>
                <c:pt idx="202">
                  <c:v>3.0708476045204344E-3</c:v>
                </c:pt>
                <c:pt idx="203">
                  <c:v>2.9903415716482891E-3</c:v>
                </c:pt>
                <c:pt idx="204">
                  <c:v>6.1724778168440525E-3</c:v>
                </c:pt>
                <c:pt idx="205">
                  <c:v>3.0854053538916376E-3</c:v>
                </c:pt>
                <c:pt idx="206">
                  <c:v>3.9539510725204365E-3</c:v>
                </c:pt>
                <c:pt idx="207">
                  <c:v>4.9741469871482551E-3</c:v>
                </c:pt>
                <c:pt idx="208">
                  <c:v>3.9987063229925696E-3</c:v>
                </c:pt>
                <c:pt idx="209">
                  <c:v>5.0524513976310682E-3</c:v>
                </c:pt>
                <c:pt idx="210">
                  <c:v>4.0476631250132246E-3</c:v>
                </c:pt>
                <c:pt idx="211">
                  <c:v>6.0431292283860795E-3</c:v>
                </c:pt>
                <c:pt idx="212">
                  <c:v>5.1899991852700084E-3</c:v>
                </c:pt>
                <c:pt idx="213">
                  <c:v>4.1346299184008431E-3</c:v>
                </c:pt>
                <c:pt idx="214">
                  <c:v>4.1905699033631359E-3</c:v>
                </c:pt>
                <c:pt idx="215">
                  <c:v>4.9620415061217317E-3</c:v>
                </c:pt>
                <c:pt idx="216">
                  <c:v>5.116760140961873E-3</c:v>
                </c:pt>
                <c:pt idx="217">
                  <c:v>3.8987167732851841E-3</c:v>
                </c:pt>
                <c:pt idx="218">
                  <c:v>2.8983618430689032E-3</c:v>
                </c:pt>
                <c:pt idx="219">
                  <c:v>3.9810767910871151E-3</c:v>
                </c:pt>
                <c:pt idx="220">
                  <c:v>2.8575996443969028E-3</c:v>
                </c:pt>
                <c:pt idx="221">
                  <c:v>4.0165080369001134E-3</c:v>
                </c:pt>
                <c:pt idx="222">
                  <c:v>2.954472842813157E-3</c:v>
                </c:pt>
                <c:pt idx="223">
                  <c:v>4.0912949780251492E-3</c:v>
                </c:pt>
                <c:pt idx="224">
                  <c:v>2.9512727115904745E-3</c:v>
                </c:pt>
                <c:pt idx="225">
                  <c:v>3.0787715745432451E-3</c:v>
                </c:pt>
                <c:pt idx="226">
                  <c:v>3.0212045623042899E-3</c:v>
                </c:pt>
                <c:pt idx="227">
                  <c:v>4.9373494551124006E-3</c:v>
                </c:pt>
                <c:pt idx="228">
                  <c:v>3.8948264480028584E-3</c:v>
                </c:pt>
                <c:pt idx="229">
                  <c:v>4.8897967995643384E-3</c:v>
                </c:pt>
                <c:pt idx="230">
                  <c:v>3.9438661536162151E-3</c:v>
                </c:pt>
                <c:pt idx="231">
                  <c:v>4.0399132095710541E-3</c:v>
                </c:pt>
                <c:pt idx="232">
                  <c:v>2.8437727525809434E-3</c:v>
                </c:pt>
                <c:pt idx="233">
                  <c:v>2.9093086442818395E-3</c:v>
                </c:pt>
                <c:pt idx="234">
                  <c:v>2.9219519324969918E-3</c:v>
                </c:pt>
                <c:pt idx="235">
                  <c:v>2.9812976962621664E-3</c:v>
                </c:pt>
                <c:pt idx="236">
                  <c:v>3.0215246993148736E-3</c:v>
                </c:pt>
                <c:pt idx="237">
                  <c:v>3.9193168363187069E-3</c:v>
                </c:pt>
                <c:pt idx="238">
                  <c:v>3.9419596373083329E-3</c:v>
                </c:pt>
                <c:pt idx="239">
                  <c:v>3.9044976505459793E-3</c:v>
                </c:pt>
                <c:pt idx="240">
                  <c:v>2.85881063036383E-3</c:v>
                </c:pt>
                <c:pt idx="241">
                  <c:v>2.8701629793768933E-3</c:v>
                </c:pt>
                <c:pt idx="242">
                  <c:v>2.9728342542701459E-3</c:v>
                </c:pt>
                <c:pt idx="243">
                  <c:v>2.9879183084633183E-3</c:v>
                </c:pt>
                <c:pt idx="244">
                  <c:v>3.8425362962101637E-3</c:v>
                </c:pt>
                <c:pt idx="245">
                  <c:v>2.8348124784195088E-3</c:v>
                </c:pt>
                <c:pt idx="246">
                  <c:v>2.853839584043207E-3</c:v>
                </c:pt>
                <c:pt idx="247">
                  <c:v>2.916097554910662E-3</c:v>
                </c:pt>
                <c:pt idx="248">
                  <c:v>2.819951151867174E-3</c:v>
                </c:pt>
                <c:pt idx="249">
                  <c:v>2.8687874528243338E-3</c:v>
                </c:pt>
                <c:pt idx="250">
                  <c:v>2.8718336868836306E-3</c:v>
                </c:pt>
                <c:pt idx="251">
                  <c:v>2.808568721940765E-3</c:v>
                </c:pt>
                <c:pt idx="252">
                  <c:v>9.1810393041676479E-3</c:v>
                </c:pt>
                <c:pt idx="253">
                  <c:v>7.7304251344530121E-3</c:v>
                </c:pt>
                <c:pt idx="254">
                  <c:v>6.4146069653856271E-3</c:v>
                </c:pt>
                <c:pt idx="255">
                  <c:v>5.1762449810042188E-3</c:v>
                </c:pt>
                <c:pt idx="256">
                  <c:v>4.0403594501906333E-3</c:v>
                </c:pt>
                <c:pt idx="257">
                  <c:v>2.8495054731084712E-3</c:v>
                </c:pt>
                <c:pt idx="258">
                  <c:v>9.5355524577036641E-3</c:v>
                </c:pt>
                <c:pt idx="259">
                  <c:v>9.8070985756521512E-3</c:v>
                </c:pt>
                <c:pt idx="260">
                  <c:v>1.0057089568950406E-2</c:v>
                </c:pt>
                <c:pt idx="261">
                  <c:v>1.0212247075037952E-2</c:v>
                </c:pt>
                <c:pt idx="262">
                  <c:v>7.915465071074379E-3</c:v>
                </c:pt>
                <c:pt idx="263">
                  <c:v>8.2073906652205993E-3</c:v>
                </c:pt>
                <c:pt idx="264">
                  <c:v>8.4134667692721873E-3</c:v>
                </c:pt>
                <c:pt idx="265">
                  <c:v>8.5095327905787086E-3</c:v>
                </c:pt>
                <c:pt idx="266">
                  <c:v>6.4971015130765343E-3</c:v>
                </c:pt>
                <c:pt idx="267">
                  <c:v>6.8197897781467794E-3</c:v>
                </c:pt>
                <c:pt idx="268">
                  <c:v>7.0071909684175518E-3</c:v>
                </c:pt>
                <c:pt idx="269">
                  <c:v>9.458044235727504E-3</c:v>
                </c:pt>
                <c:pt idx="270">
                  <c:v>7.1169624413018589E-3</c:v>
                </c:pt>
                <c:pt idx="271">
                  <c:v>9.5528011178783612E-3</c:v>
                </c:pt>
                <c:pt idx="272">
                  <c:v>5.2352128784506485E-3</c:v>
                </c:pt>
                <c:pt idx="273">
                  <c:v>9.7195445238442441E-3</c:v>
                </c:pt>
                <c:pt idx="274">
                  <c:v>5.467891163875551E-3</c:v>
                </c:pt>
                <c:pt idx="275">
                  <c:v>9.8580544722515692E-3</c:v>
                </c:pt>
                <c:pt idx="276">
                  <c:v>5.635588943464288E-3</c:v>
                </c:pt>
                <c:pt idx="277">
                  <c:v>9.9759370577040853E-3</c:v>
                </c:pt>
                <c:pt idx="278">
                  <c:v>7.7244112121009163E-3</c:v>
                </c:pt>
                <c:pt idx="279">
                  <c:v>5.694265222059668E-3</c:v>
                </c:pt>
                <c:pt idx="280">
                  <c:v>1.0133998506447275E-2</c:v>
                </c:pt>
                <c:pt idx="281">
                  <c:v>1.0221814352598871E-2</c:v>
                </c:pt>
                <c:pt idx="282">
                  <c:v>1.0305736783647119E-2</c:v>
                </c:pt>
                <c:pt idx="283">
                  <c:v>7.9520628549092851E-3</c:v>
                </c:pt>
                <c:pt idx="284">
                  <c:v>9.4802462775366234E-3</c:v>
                </c:pt>
                <c:pt idx="285">
                  <c:v>8.1287104582411212E-3</c:v>
                </c:pt>
                <c:pt idx="286">
                  <c:v>8.2558644700450167E-3</c:v>
                </c:pt>
                <c:pt idx="287">
                  <c:v>8.3924097664919498E-3</c:v>
                </c:pt>
                <c:pt idx="288">
                  <c:v>8.4995412488889192E-3</c:v>
                </c:pt>
                <c:pt idx="289">
                  <c:v>8.56342242664789E-3</c:v>
                </c:pt>
                <c:pt idx="290">
                  <c:v>4.11755031387122E-3</c:v>
                </c:pt>
                <c:pt idx="291">
                  <c:v>8.6671437070614584E-3</c:v>
                </c:pt>
                <c:pt idx="292">
                  <c:v>9.4907741901520109E-3</c:v>
                </c:pt>
                <c:pt idx="293">
                  <c:v>6.3525940164351697E-3</c:v>
                </c:pt>
                <c:pt idx="294">
                  <c:v>4.2147211741806944E-3</c:v>
                </c:pt>
                <c:pt idx="295">
                  <c:v>4.3556868061075489E-3</c:v>
                </c:pt>
                <c:pt idx="296">
                  <c:v>9.5714392082672985E-3</c:v>
                </c:pt>
                <c:pt idx="297">
                  <c:v>4.2709212115451109E-3</c:v>
                </c:pt>
                <c:pt idx="298">
                  <c:v>6.5642601180803239E-3</c:v>
                </c:pt>
                <c:pt idx="299">
                  <c:v>9.5464992028340169E-3</c:v>
                </c:pt>
                <c:pt idx="300">
                  <c:v>6.7506394760372852E-3</c:v>
                </c:pt>
                <c:pt idx="301">
                  <c:v>9.8673904803771324E-3</c:v>
                </c:pt>
                <c:pt idx="302">
                  <c:v>7.6575489520961529E-3</c:v>
                </c:pt>
                <c:pt idx="303">
                  <c:v>6.8675721165500419E-3</c:v>
                </c:pt>
                <c:pt idx="304">
                  <c:v>9.8421833710870786E-3</c:v>
                </c:pt>
                <c:pt idx="305">
                  <c:v>9.5157047885520395E-3</c:v>
                </c:pt>
                <c:pt idx="306">
                  <c:v>6.9256596696144028E-3</c:v>
                </c:pt>
                <c:pt idx="307">
                  <c:v>1.0051187459112007E-2</c:v>
                </c:pt>
                <c:pt idx="308">
                  <c:v>7.0076018849568314E-3</c:v>
                </c:pt>
                <c:pt idx="309">
                  <c:v>7.1080787849539346E-3</c:v>
                </c:pt>
                <c:pt idx="310">
                  <c:v>7.1791376242546241E-3</c:v>
                </c:pt>
                <c:pt idx="311">
                  <c:v>7.9053414873601069E-3</c:v>
                </c:pt>
                <c:pt idx="312">
                  <c:v>9.4361707616188849E-3</c:v>
                </c:pt>
                <c:pt idx="313">
                  <c:v>8.0219486718459288E-3</c:v>
                </c:pt>
                <c:pt idx="314">
                  <c:v>5.1265532537790749E-3</c:v>
                </c:pt>
                <c:pt idx="315">
                  <c:v>8.2197951802413915E-3</c:v>
                </c:pt>
                <c:pt idx="316">
                  <c:v>9.5710535134856025E-3</c:v>
                </c:pt>
                <c:pt idx="317">
                  <c:v>8.1963232828849916E-3</c:v>
                </c:pt>
                <c:pt idx="318">
                  <c:v>5.3084069727549364E-3</c:v>
                </c:pt>
                <c:pt idx="319">
                  <c:v>8.2402809876531181E-3</c:v>
                </c:pt>
                <c:pt idx="320">
                  <c:v>9.6163610763721069E-3</c:v>
                </c:pt>
                <c:pt idx="321">
                  <c:v>8.3000448031310386E-3</c:v>
                </c:pt>
                <c:pt idx="322">
                  <c:v>5.4464420762864217E-3</c:v>
                </c:pt>
                <c:pt idx="323">
                  <c:v>9.5240204398377038E-3</c:v>
                </c:pt>
                <c:pt idx="324">
                  <c:v>9.6567690138773653E-3</c:v>
                </c:pt>
                <c:pt idx="325">
                  <c:v>5.5781825015584798E-3</c:v>
                </c:pt>
                <c:pt idx="326">
                  <c:v>3.0038044317074824E-3</c:v>
                </c:pt>
                <c:pt idx="327">
                  <c:v>6.2850709446534529E-3</c:v>
                </c:pt>
                <c:pt idx="328">
                  <c:v>5.5796311643806738E-3</c:v>
                </c:pt>
                <c:pt idx="329">
                  <c:v>9.693244708398361E-3</c:v>
                </c:pt>
                <c:pt idx="330">
                  <c:v>7.6026465881180692E-3</c:v>
                </c:pt>
                <c:pt idx="331">
                  <c:v>5.6427321293664725E-3</c:v>
                </c:pt>
                <c:pt idx="332">
                  <c:v>3.0243296173238297E-3</c:v>
                </c:pt>
                <c:pt idx="333">
                  <c:v>5.8002663662290082E-3</c:v>
                </c:pt>
                <c:pt idx="334">
                  <c:v>5.7774013698273325E-3</c:v>
                </c:pt>
                <c:pt idx="335">
                  <c:v>3.0678270643243366E-3</c:v>
                </c:pt>
                <c:pt idx="336">
                  <c:v>3.0923831995051036E-3</c:v>
                </c:pt>
                <c:pt idx="337">
                  <c:v>6.4174699756066964E-3</c:v>
                </c:pt>
                <c:pt idx="338">
                  <c:v>9.4715124647350123E-3</c:v>
                </c:pt>
                <c:pt idx="339">
                  <c:v>7.7707601108368222E-3</c:v>
                </c:pt>
                <c:pt idx="340">
                  <c:v>6.5324287928133513E-3</c:v>
                </c:pt>
                <c:pt idx="341">
                  <c:v>9.4565439511002346E-3</c:v>
                </c:pt>
                <c:pt idx="342">
                  <c:v>6.711318861531583E-3</c:v>
                </c:pt>
                <c:pt idx="343">
                  <c:v>7.9267460116917501E-3</c:v>
                </c:pt>
                <c:pt idx="344">
                  <c:v>6.8494071679518409E-3</c:v>
                </c:pt>
                <c:pt idx="345">
                  <c:v>9.5478832279211143E-3</c:v>
                </c:pt>
                <c:pt idx="346">
                  <c:v>6.9843457496110133E-3</c:v>
                </c:pt>
                <c:pt idx="347">
                  <c:v>9.5453564068649303E-3</c:v>
                </c:pt>
                <c:pt idx="348">
                  <c:v>7.9940107684831809E-3</c:v>
                </c:pt>
                <c:pt idx="349">
                  <c:v>6.8775269611778033E-3</c:v>
                </c:pt>
                <c:pt idx="350">
                  <c:v>8.1429663617722855E-3</c:v>
                </c:pt>
                <c:pt idx="351">
                  <c:v>9.5632682490716762E-3</c:v>
                </c:pt>
                <c:pt idx="352">
                  <c:v>8.0846835193951333E-3</c:v>
                </c:pt>
                <c:pt idx="353">
                  <c:v>3.9657407787056075E-3</c:v>
                </c:pt>
                <c:pt idx="354">
                  <c:v>9.4679819041687888E-3</c:v>
                </c:pt>
                <c:pt idx="355">
                  <c:v>7.6059617263784015E-3</c:v>
                </c:pt>
                <c:pt idx="356">
                  <c:v>4.1730485195358115E-3</c:v>
                </c:pt>
                <c:pt idx="357">
                  <c:v>5.0623605422173926E-3</c:v>
                </c:pt>
                <c:pt idx="358">
                  <c:v>6.2378015104948299E-3</c:v>
                </c:pt>
                <c:pt idx="359">
                  <c:v>4.3517713098427651E-3</c:v>
                </c:pt>
                <c:pt idx="360">
                  <c:v>9.4797396188089477E-3</c:v>
                </c:pt>
                <c:pt idx="361">
                  <c:v>4.2675262183195072E-3</c:v>
                </c:pt>
                <c:pt idx="362">
                  <c:v>7.7042499874745811E-3</c:v>
                </c:pt>
                <c:pt idx="363">
                  <c:v>9.5948210251098117E-3</c:v>
                </c:pt>
                <c:pt idx="364">
                  <c:v>4.3832341660517433E-3</c:v>
                </c:pt>
                <c:pt idx="365">
                  <c:v>4.3369126597719975E-3</c:v>
                </c:pt>
                <c:pt idx="366">
                  <c:v>4.5191953682644876E-3</c:v>
                </c:pt>
                <c:pt idx="367">
                  <c:v>5.2381151199808376E-3</c:v>
                </c:pt>
                <c:pt idx="368">
                  <c:v>9.4278902748818373E-3</c:v>
                </c:pt>
                <c:pt idx="369">
                  <c:v>4.5132276741479318E-3</c:v>
                </c:pt>
                <c:pt idx="370">
                  <c:v>6.3305823993944858E-3</c:v>
                </c:pt>
                <c:pt idx="371">
                  <c:v>7.7961822453279468E-3</c:v>
                </c:pt>
                <c:pt idx="372">
                  <c:v>5.4012515037617859E-3</c:v>
                </c:pt>
                <c:pt idx="373">
                  <c:v>6.4904559040384058E-3</c:v>
                </c:pt>
                <c:pt idx="374">
                  <c:v>7.9394838469733775E-3</c:v>
                </c:pt>
                <c:pt idx="375">
                  <c:v>5.4028609898402885E-3</c:v>
                </c:pt>
                <c:pt idx="376">
                  <c:v>9.491781124926069E-3</c:v>
                </c:pt>
                <c:pt idx="377">
                  <c:v>6.5523190223246673E-3</c:v>
                </c:pt>
                <c:pt idx="378">
                  <c:v>5.580603803456043E-3</c:v>
                </c:pt>
                <c:pt idx="379">
                  <c:v>7.937352113092884E-3</c:v>
                </c:pt>
                <c:pt idx="380">
                  <c:v>5.5452614449277814E-3</c:v>
                </c:pt>
                <c:pt idx="381">
                  <c:v>6.7048353041526121E-3</c:v>
                </c:pt>
                <c:pt idx="382">
                  <c:v>5.7004994046763293E-3</c:v>
                </c:pt>
                <c:pt idx="383">
                  <c:v>7.5898131883858624E-3</c:v>
                </c:pt>
                <c:pt idx="384">
                  <c:v>9.4589274996475393E-3</c:v>
                </c:pt>
                <c:pt idx="385">
                  <c:v>6.7603602974003214E-3</c:v>
                </c:pt>
                <c:pt idx="386">
                  <c:v>9.6005962631149234E-3</c:v>
                </c:pt>
                <c:pt idx="387">
                  <c:v>7.6677938066850885E-3</c:v>
                </c:pt>
                <c:pt idx="388">
                  <c:v>6.2311709458518928E-3</c:v>
                </c:pt>
                <c:pt idx="389">
                  <c:v>9.5036723713198077E-3</c:v>
                </c:pt>
                <c:pt idx="390">
                  <c:v>7.7896938264700255E-3</c:v>
                </c:pt>
                <c:pt idx="391">
                  <c:v>7.8895134881577494E-3</c:v>
                </c:pt>
                <c:pt idx="392">
                  <c:v>6.3389691997348292E-3</c:v>
                </c:pt>
                <c:pt idx="393">
                  <c:v>9.6165895110477111E-3</c:v>
                </c:pt>
                <c:pt idx="394">
                  <c:v>5.0356008039054165E-3</c:v>
                </c:pt>
                <c:pt idx="395">
                  <c:v>7.6077025251483259E-3</c:v>
                </c:pt>
                <c:pt idx="396">
                  <c:v>6.4146785075759995E-3</c:v>
                </c:pt>
                <c:pt idx="397">
                  <c:v>9.8756229561445079E-3</c:v>
                </c:pt>
                <c:pt idx="398">
                  <c:v>5.1778654599351119E-3</c:v>
                </c:pt>
                <c:pt idx="399">
                  <c:v>6.6619350321460331E-3</c:v>
                </c:pt>
                <c:pt idx="400">
                  <c:v>3.9586670254741774E-3</c:v>
                </c:pt>
                <c:pt idx="401">
                  <c:v>7.6698682723320014E-3</c:v>
                </c:pt>
                <c:pt idx="402">
                  <c:v>6.5861083143268131E-3</c:v>
                </c:pt>
                <c:pt idx="403">
                  <c:v>5.2287907922878487E-3</c:v>
                </c:pt>
                <c:pt idx="404">
                  <c:v>2.9202328582223678E-3</c:v>
                </c:pt>
                <c:pt idx="405">
                  <c:v>4.1218234076385784E-3</c:v>
                </c:pt>
                <c:pt idx="406">
                  <c:v>5.3634592118612864E-3</c:v>
                </c:pt>
                <c:pt idx="407">
                  <c:v>2.9603162180644655E-3</c:v>
                </c:pt>
                <c:pt idx="408">
                  <c:v>7.7173474055182625E-3</c:v>
                </c:pt>
                <c:pt idx="409">
                  <c:v>4.2383851182624978E-3</c:v>
                </c:pt>
                <c:pt idx="410">
                  <c:v>5.429188154918033E-3</c:v>
                </c:pt>
                <c:pt idx="411">
                  <c:v>2.8991452064634003E-3</c:v>
                </c:pt>
                <c:pt idx="412">
                  <c:v>5.5030588303666443E-3</c:v>
                </c:pt>
                <c:pt idx="413">
                  <c:v>4.2736183440729367E-3</c:v>
                </c:pt>
                <c:pt idx="414">
                  <c:v>6.1585451496161056E-3</c:v>
                </c:pt>
                <c:pt idx="415">
                  <c:v>3.2442064505343472E-3</c:v>
                </c:pt>
                <c:pt idx="416">
                  <c:v>4.3756350310969932E-3</c:v>
                </c:pt>
                <c:pt idx="417">
                  <c:v>3.2650047505074745E-3</c:v>
                </c:pt>
                <c:pt idx="418">
                  <c:v>4.1884062487892058E-3</c:v>
                </c:pt>
                <c:pt idx="419">
                  <c:v>3.3439000708078252E-3</c:v>
                </c:pt>
                <c:pt idx="420">
                  <c:v>3.1890525679640902E-3</c:v>
                </c:pt>
                <c:pt idx="421">
                  <c:v>2.8706827227787043E-3</c:v>
                </c:pt>
                <c:pt idx="422">
                  <c:v>7.5978047171417441E-3</c:v>
                </c:pt>
                <c:pt idx="423">
                  <c:v>4.3270424850693403E-3</c:v>
                </c:pt>
                <c:pt idx="424">
                  <c:v>6.2609884966303595E-3</c:v>
                </c:pt>
                <c:pt idx="425">
                  <c:v>6.4252630479570477E-3</c:v>
                </c:pt>
                <c:pt idx="426">
                  <c:v>7.6608777776001266E-3</c:v>
                </c:pt>
                <c:pt idx="427">
                  <c:v>6.4002939524607887E-3</c:v>
                </c:pt>
                <c:pt idx="428">
                  <c:v>5.0099502752914927E-3</c:v>
                </c:pt>
                <c:pt idx="429">
                  <c:v>5.1316488171957234E-3</c:v>
                </c:pt>
                <c:pt idx="430">
                  <c:v>7.5846514749568399E-3</c:v>
                </c:pt>
                <c:pt idx="431">
                  <c:v>6.2074629095425068E-3</c:v>
                </c:pt>
                <c:pt idx="432">
                  <c:v>5.2328161882546787E-3</c:v>
                </c:pt>
                <c:pt idx="433">
                  <c:v>5.305074101297832E-3</c:v>
                </c:pt>
                <c:pt idx="434">
                  <c:v>6.2379096246474967E-3</c:v>
                </c:pt>
                <c:pt idx="435">
                  <c:v>5.338505512061417E-3</c:v>
                </c:pt>
                <c:pt idx="436">
                  <c:v>3.9371252024158953E-3</c:v>
                </c:pt>
                <c:pt idx="437">
                  <c:v>7.5705948223749875E-3</c:v>
                </c:pt>
                <c:pt idx="438">
                  <c:v>6.3572286863247543E-3</c:v>
                </c:pt>
                <c:pt idx="439">
                  <c:v>3.911495754796007E-3</c:v>
                </c:pt>
                <c:pt idx="440">
                  <c:v>4.0480045634566485E-3</c:v>
                </c:pt>
                <c:pt idx="441">
                  <c:v>4.173210862103185E-3</c:v>
                </c:pt>
                <c:pt idx="442">
                  <c:v>5.0195284494839601E-3</c:v>
                </c:pt>
                <c:pt idx="443">
                  <c:v>4.2522222772856475E-3</c:v>
                </c:pt>
                <c:pt idx="444">
                  <c:v>6.1622886164907761E-3</c:v>
                </c:pt>
                <c:pt idx="445">
                  <c:v>4.2330269239173593E-3</c:v>
                </c:pt>
                <c:pt idx="446">
                  <c:v>5.0887397672746649E-3</c:v>
                </c:pt>
                <c:pt idx="447">
                  <c:v>6.2192289014315512E-3</c:v>
                </c:pt>
                <c:pt idx="448">
                  <c:v>5.1768405205803196E-3</c:v>
                </c:pt>
                <c:pt idx="449">
                  <c:v>2.9601659799033601E-3</c:v>
                </c:pt>
                <c:pt idx="450">
                  <c:v>5.1920646133271778E-3</c:v>
                </c:pt>
                <c:pt idx="451">
                  <c:v>2.9052407861622012E-3</c:v>
                </c:pt>
                <c:pt idx="452">
                  <c:v>3.0475997939595711E-3</c:v>
                </c:pt>
                <c:pt idx="453">
                  <c:v>2.9748241129360599E-3</c:v>
                </c:pt>
                <c:pt idx="454">
                  <c:v>3.0762785895538714E-3</c:v>
                </c:pt>
                <c:pt idx="455">
                  <c:v>3.085056382182334E-3</c:v>
                </c:pt>
                <c:pt idx="456">
                  <c:v>6.1791761201959901E-3</c:v>
                </c:pt>
                <c:pt idx="457">
                  <c:v>3.0954783898411386E-3</c:v>
                </c:pt>
                <c:pt idx="458">
                  <c:v>3.9186242406229936E-3</c:v>
                </c:pt>
                <c:pt idx="459">
                  <c:v>4.9786517097432353E-3</c:v>
                </c:pt>
                <c:pt idx="460">
                  <c:v>3.9988022252850511E-3</c:v>
                </c:pt>
                <c:pt idx="461">
                  <c:v>5.0262947926219695E-3</c:v>
                </c:pt>
                <c:pt idx="462">
                  <c:v>4.0503286941178983E-3</c:v>
                </c:pt>
                <c:pt idx="463">
                  <c:v>6.0577683219979941E-3</c:v>
                </c:pt>
                <c:pt idx="464">
                  <c:v>5.1608477016820125E-3</c:v>
                </c:pt>
                <c:pt idx="465">
                  <c:v>4.0631199121166474E-3</c:v>
                </c:pt>
                <c:pt idx="466">
                  <c:v>4.135286212959507E-3</c:v>
                </c:pt>
                <c:pt idx="467">
                  <c:v>4.9657171429366414E-3</c:v>
                </c:pt>
                <c:pt idx="468">
                  <c:v>5.0343976081188083E-3</c:v>
                </c:pt>
                <c:pt idx="469">
                  <c:v>3.8811495144611542E-3</c:v>
                </c:pt>
                <c:pt idx="470">
                  <c:v>2.8192451214324073E-3</c:v>
                </c:pt>
                <c:pt idx="471">
                  <c:v>3.9828997336599564E-3</c:v>
                </c:pt>
                <c:pt idx="472">
                  <c:v>2.915608502709637E-3</c:v>
                </c:pt>
                <c:pt idx="473">
                  <c:v>4.0597254241765343E-3</c:v>
                </c:pt>
                <c:pt idx="474">
                  <c:v>2.9558384577939843E-3</c:v>
                </c:pt>
                <c:pt idx="475">
                  <c:v>4.0939431103440083E-3</c:v>
                </c:pt>
                <c:pt idx="476">
                  <c:v>2.9544839304690013E-3</c:v>
                </c:pt>
                <c:pt idx="477">
                  <c:v>3.0418851664888156E-3</c:v>
                </c:pt>
                <c:pt idx="478">
                  <c:v>3.0258032711697161E-3</c:v>
                </c:pt>
                <c:pt idx="479">
                  <c:v>4.9414380257224253E-3</c:v>
                </c:pt>
                <c:pt idx="480">
                  <c:v>3.8918896337864746E-3</c:v>
                </c:pt>
                <c:pt idx="481">
                  <c:v>4.8775639082822633E-3</c:v>
                </c:pt>
                <c:pt idx="482">
                  <c:v>3.9408133071351823E-3</c:v>
                </c:pt>
                <c:pt idx="483">
                  <c:v>4.0123320973413984E-3</c:v>
                </c:pt>
                <c:pt idx="484">
                  <c:v>2.5542690165297035E-3</c:v>
                </c:pt>
                <c:pt idx="485">
                  <c:v>2.8958288435165622E-3</c:v>
                </c:pt>
                <c:pt idx="486">
                  <c:v>2.9085146409835931E-3</c:v>
                </c:pt>
                <c:pt idx="487">
                  <c:v>2.9329882429197556E-3</c:v>
                </c:pt>
                <c:pt idx="488">
                  <c:v>3.0064431441494139E-3</c:v>
                </c:pt>
                <c:pt idx="489">
                  <c:v>3.8933465115829876E-3</c:v>
                </c:pt>
                <c:pt idx="490">
                  <c:v>3.9619398467569634E-3</c:v>
                </c:pt>
                <c:pt idx="491">
                  <c:v>3.8697542427817816E-3</c:v>
                </c:pt>
                <c:pt idx="492">
                  <c:v>2.8300775533805804E-3</c:v>
                </c:pt>
                <c:pt idx="493">
                  <c:v>2.8715527665503782E-3</c:v>
                </c:pt>
                <c:pt idx="494">
                  <c:v>2.9631039623020149E-3</c:v>
                </c:pt>
                <c:pt idx="495">
                  <c:v>3.0011777234257913E-3</c:v>
                </c:pt>
                <c:pt idx="496">
                  <c:v>3.8442430487858024E-3</c:v>
                </c:pt>
                <c:pt idx="497">
                  <c:v>2.8361615149048247E-3</c:v>
                </c:pt>
                <c:pt idx="498">
                  <c:v>2.8714665192106875E-3</c:v>
                </c:pt>
                <c:pt idx="499">
                  <c:v>2.926621356310991E-3</c:v>
                </c:pt>
                <c:pt idx="500">
                  <c:v>2.8212907199088944E-3</c:v>
                </c:pt>
                <c:pt idx="501">
                  <c:v>2.8961686469804919E-3</c:v>
                </c:pt>
                <c:pt idx="502">
                  <c:v>2.8783879712871185E-3</c:v>
                </c:pt>
                <c:pt idx="503">
                  <c:v>2.7993557246837318E-3</c:v>
                </c:pt>
                <c:pt idx="504">
                  <c:v>1.0323200234037544E-2</c:v>
                </c:pt>
                <c:pt idx="505">
                  <c:v>8.6788383484706737E-3</c:v>
                </c:pt>
                <c:pt idx="506">
                  <c:v>7.15478463781174E-3</c:v>
                </c:pt>
                <c:pt idx="507">
                  <c:v>5.7567643000922654E-3</c:v>
                </c:pt>
                <c:pt idx="508">
                  <c:v>4.4092302228015082E-3</c:v>
                </c:pt>
                <c:pt idx="509">
                  <c:v>3.1722859049306161E-3</c:v>
                </c:pt>
                <c:pt idx="510">
                  <c:v>9.4991329484191145E-3</c:v>
                </c:pt>
                <c:pt idx="511">
                  <c:v>9.7784646117646794E-3</c:v>
                </c:pt>
                <c:pt idx="512">
                  <c:v>1.0025868918328251E-2</c:v>
                </c:pt>
                <c:pt idx="513">
                  <c:v>1.018985795715131E-2</c:v>
                </c:pt>
                <c:pt idx="514">
                  <c:v>7.8758901396960221E-3</c:v>
                </c:pt>
                <c:pt idx="515">
                  <c:v>8.2033032406808627E-3</c:v>
                </c:pt>
                <c:pt idx="516">
                  <c:v>8.3762225507555983E-3</c:v>
                </c:pt>
                <c:pt idx="517">
                  <c:v>8.5444594400374933E-3</c:v>
                </c:pt>
                <c:pt idx="518">
                  <c:v>6.4678232751631511E-3</c:v>
                </c:pt>
                <c:pt idx="519">
                  <c:v>6.7710598769414355E-3</c:v>
                </c:pt>
                <c:pt idx="520">
                  <c:v>6.9828838413085736E-3</c:v>
                </c:pt>
                <c:pt idx="521">
                  <c:v>9.4483341658939055E-3</c:v>
                </c:pt>
                <c:pt idx="522">
                  <c:v>7.124225540421472E-3</c:v>
                </c:pt>
                <c:pt idx="523">
                  <c:v>9.5474280899750952E-3</c:v>
                </c:pt>
                <c:pt idx="524">
                  <c:v>5.2886542027218569E-3</c:v>
                </c:pt>
                <c:pt idx="525">
                  <c:v>9.7025783570421076E-3</c:v>
                </c:pt>
                <c:pt idx="526">
                  <c:v>5.5028853338020571E-3</c:v>
                </c:pt>
                <c:pt idx="527">
                  <c:v>9.8493989933307047E-3</c:v>
                </c:pt>
                <c:pt idx="528">
                  <c:v>5.6156807918102307E-3</c:v>
                </c:pt>
                <c:pt idx="529">
                  <c:v>9.9637912920840545E-3</c:v>
                </c:pt>
                <c:pt idx="530">
                  <c:v>7.7195952143810677E-3</c:v>
                </c:pt>
                <c:pt idx="531">
                  <c:v>5.670816260821037E-3</c:v>
                </c:pt>
                <c:pt idx="532">
                  <c:v>1.0070564950175068E-2</c:v>
                </c:pt>
                <c:pt idx="533">
                  <c:v>1.0146114900008921E-2</c:v>
                </c:pt>
                <c:pt idx="534">
                  <c:v>1.0263780714641233E-2</c:v>
                </c:pt>
                <c:pt idx="535">
                  <c:v>7.9535730787101497E-3</c:v>
                </c:pt>
                <c:pt idx="536">
                  <c:v>9.4586379466398574E-3</c:v>
                </c:pt>
                <c:pt idx="537">
                  <c:v>8.133632458065379E-3</c:v>
                </c:pt>
                <c:pt idx="538">
                  <c:v>8.29100998108925E-3</c:v>
                </c:pt>
                <c:pt idx="539">
                  <c:v>8.3947278539144455E-3</c:v>
                </c:pt>
                <c:pt idx="540">
                  <c:v>8.5260422586130782E-3</c:v>
                </c:pt>
                <c:pt idx="541">
                  <c:v>8.5327525768427535E-3</c:v>
                </c:pt>
                <c:pt idx="542">
                  <c:v>4.0651117776569655E-3</c:v>
                </c:pt>
                <c:pt idx="543">
                  <c:v>8.6058899104443955E-3</c:v>
                </c:pt>
                <c:pt idx="544">
                  <c:v>9.4602655964680059E-3</c:v>
                </c:pt>
                <c:pt idx="545">
                  <c:v>6.3268329524014157E-3</c:v>
                </c:pt>
                <c:pt idx="546">
                  <c:v>4.2406124278634534E-3</c:v>
                </c:pt>
                <c:pt idx="547">
                  <c:v>4.2890746205259869E-3</c:v>
                </c:pt>
                <c:pt idx="548">
                  <c:v>9.625536490192009E-3</c:v>
                </c:pt>
                <c:pt idx="549">
                  <c:v>4.370942186500232E-3</c:v>
                </c:pt>
                <c:pt idx="550">
                  <c:v>6.5667906482029144E-3</c:v>
                </c:pt>
                <c:pt idx="551">
                  <c:v>9.7104897153239243E-3</c:v>
                </c:pt>
                <c:pt idx="552">
                  <c:v>6.7210765246555389E-3</c:v>
                </c:pt>
                <c:pt idx="553">
                  <c:v>9.7317433075137308E-3</c:v>
                </c:pt>
                <c:pt idx="554">
                  <c:v>7.6432790667598349E-3</c:v>
                </c:pt>
                <c:pt idx="555">
                  <c:v>6.8480693934604119E-3</c:v>
                </c:pt>
                <c:pt idx="556">
                  <c:v>9.9317034782361487E-3</c:v>
                </c:pt>
                <c:pt idx="557">
                  <c:v>9.4562349601757939E-3</c:v>
                </c:pt>
                <c:pt idx="558">
                  <c:v>6.9497760943411152E-3</c:v>
                </c:pt>
                <c:pt idx="559">
                  <c:v>9.7337852497160725E-3</c:v>
                </c:pt>
                <c:pt idx="560">
                  <c:v>7.0045625490162281E-3</c:v>
                </c:pt>
                <c:pt idx="561">
                  <c:v>7.1063095944901384E-3</c:v>
                </c:pt>
                <c:pt idx="562">
                  <c:v>7.1958189344318371E-3</c:v>
                </c:pt>
                <c:pt idx="563">
                  <c:v>7.892209513871937E-3</c:v>
                </c:pt>
                <c:pt idx="564">
                  <c:v>9.4533879083034122E-3</c:v>
                </c:pt>
                <c:pt idx="565">
                  <c:v>8.0009939705410864E-3</c:v>
                </c:pt>
                <c:pt idx="566">
                  <c:v>5.1457190313843638E-3</c:v>
                </c:pt>
                <c:pt idx="567">
                  <c:v>8.0022423331061535E-3</c:v>
                </c:pt>
                <c:pt idx="568">
                  <c:v>9.4665761922264925E-3</c:v>
                </c:pt>
                <c:pt idx="569">
                  <c:v>8.1758982339198046E-3</c:v>
                </c:pt>
                <c:pt idx="570">
                  <c:v>5.3034699941592045E-3</c:v>
                </c:pt>
                <c:pt idx="571">
                  <c:v>8.3692267964009786E-3</c:v>
                </c:pt>
                <c:pt idx="572">
                  <c:v>9.4949574107132065E-3</c:v>
                </c:pt>
                <c:pt idx="573">
                  <c:v>8.4314933149622108E-3</c:v>
                </c:pt>
                <c:pt idx="574">
                  <c:v>5.4214693413727538E-3</c:v>
                </c:pt>
                <c:pt idx="575">
                  <c:v>9.5207895363610857E-3</c:v>
                </c:pt>
                <c:pt idx="576">
                  <c:v>9.674732249871025E-3</c:v>
                </c:pt>
                <c:pt idx="577">
                  <c:v>5.5438453333289429E-3</c:v>
                </c:pt>
                <c:pt idx="578">
                  <c:v>2.9823844657938668E-3</c:v>
                </c:pt>
                <c:pt idx="579">
                  <c:v>6.2819635260971257E-3</c:v>
                </c:pt>
                <c:pt idx="580">
                  <c:v>5.541242024263161E-3</c:v>
                </c:pt>
                <c:pt idx="581">
                  <c:v>9.8089206701400464E-3</c:v>
                </c:pt>
                <c:pt idx="582">
                  <c:v>7.6106843468592934E-3</c:v>
                </c:pt>
                <c:pt idx="583">
                  <c:v>5.6062655870479016E-3</c:v>
                </c:pt>
                <c:pt idx="584">
                  <c:v>3.0301208215058641E-3</c:v>
                </c:pt>
                <c:pt idx="585">
                  <c:v>5.6846728281420749E-3</c:v>
                </c:pt>
                <c:pt idx="586">
                  <c:v>5.6802608006889322E-3</c:v>
                </c:pt>
                <c:pt idx="587">
                  <c:v>3.1023746627742012E-3</c:v>
                </c:pt>
                <c:pt idx="588">
                  <c:v>3.0972543150726579E-3</c:v>
                </c:pt>
                <c:pt idx="589">
                  <c:v>6.4122585682737272E-3</c:v>
                </c:pt>
                <c:pt idx="590">
                  <c:v>9.4523977132610452E-3</c:v>
                </c:pt>
                <c:pt idx="591">
                  <c:v>7.763863653741078E-3</c:v>
                </c:pt>
                <c:pt idx="592">
                  <c:v>6.6139397121480568E-3</c:v>
                </c:pt>
                <c:pt idx="593">
                  <c:v>9.4916147034384401E-3</c:v>
                </c:pt>
                <c:pt idx="594">
                  <c:v>6.7231702251622401E-3</c:v>
                </c:pt>
                <c:pt idx="595">
                  <c:v>7.8438141115841926E-3</c:v>
                </c:pt>
                <c:pt idx="596">
                  <c:v>6.7052418759687453E-3</c:v>
                </c:pt>
                <c:pt idx="597">
                  <c:v>9.5616269622051751E-3</c:v>
                </c:pt>
                <c:pt idx="598">
                  <c:v>6.8582830042651947E-3</c:v>
                </c:pt>
                <c:pt idx="599">
                  <c:v>9.561548193026145E-3</c:v>
                </c:pt>
                <c:pt idx="600">
                  <c:v>7.9483458553622835E-3</c:v>
                </c:pt>
                <c:pt idx="601">
                  <c:v>6.8926313068252724E-3</c:v>
                </c:pt>
                <c:pt idx="602">
                  <c:v>8.1028918307896568E-3</c:v>
                </c:pt>
                <c:pt idx="603">
                  <c:v>9.6036940469173479E-3</c:v>
                </c:pt>
                <c:pt idx="604">
                  <c:v>8.1535594477456803E-3</c:v>
                </c:pt>
                <c:pt idx="605">
                  <c:v>3.9641072009856428E-3</c:v>
                </c:pt>
                <c:pt idx="606">
                  <c:v>9.4583663344395327E-3</c:v>
                </c:pt>
                <c:pt idx="607">
                  <c:v>7.6253412663687412E-3</c:v>
                </c:pt>
                <c:pt idx="608">
                  <c:v>4.2082507590001381E-3</c:v>
                </c:pt>
                <c:pt idx="609">
                  <c:v>5.0636741250656963E-3</c:v>
                </c:pt>
                <c:pt idx="610">
                  <c:v>6.2194065086344725E-3</c:v>
                </c:pt>
                <c:pt idx="611">
                  <c:v>4.2621190569299538E-3</c:v>
                </c:pt>
                <c:pt idx="612">
                  <c:v>9.4782361121247029E-3</c:v>
                </c:pt>
                <c:pt idx="613">
                  <c:v>4.2393034246991611E-3</c:v>
                </c:pt>
                <c:pt idx="614">
                  <c:v>7.7731442685082955E-3</c:v>
                </c:pt>
                <c:pt idx="615">
                  <c:v>9.577847471541296E-3</c:v>
                </c:pt>
                <c:pt idx="616">
                  <c:v>4.3498350005203119E-3</c:v>
                </c:pt>
                <c:pt idx="617">
                  <c:v>4.377428459157077E-3</c:v>
                </c:pt>
                <c:pt idx="618">
                  <c:v>4.4390081256998615E-3</c:v>
                </c:pt>
                <c:pt idx="619">
                  <c:v>5.2434690638653554E-3</c:v>
                </c:pt>
                <c:pt idx="620">
                  <c:v>9.5020530522591032E-3</c:v>
                </c:pt>
                <c:pt idx="621">
                  <c:v>4.3878222690106354E-3</c:v>
                </c:pt>
                <c:pt idx="622">
                  <c:v>6.3654280770164022E-3</c:v>
                </c:pt>
                <c:pt idx="623">
                  <c:v>7.8213595784930798E-3</c:v>
                </c:pt>
                <c:pt idx="624">
                  <c:v>5.3955429482592738E-3</c:v>
                </c:pt>
                <c:pt idx="625">
                  <c:v>6.492301188570593E-3</c:v>
                </c:pt>
                <c:pt idx="626">
                  <c:v>7.9203699994395624E-3</c:v>
                </c:pt>
                <c:pt idx="627">
                  <c:v>5.4097231933281234E-3</c:v>
                </c:pt>
                <c:pt idx="628">
                  <c:v>9.4826227185652347E-3</c:v>
                </c:pt>
                <c:pt idx="629">
                  <c:v>6.6168374531481887E-3</c:v>
                </c:pt>
                <c:pt idx="630">
                  <c:v>5.5709603353351475E-3</c:v>
                </c:pt>
                <c:pt idx="631">
                  <c:v>7.9731093895227586E-3</c:v>
                </c:pt>
                <c:pt idx="632">
                  <c:v>5.5559617851311293E-3</c:v>
                </c:pt>
                <c:pt idx="633">
                  <c:v>6.6840668151891816E-3</c:v>
                </c:pt>
                <c:pt idx="634">
                  <c:v>5.3622248638262376E-3</c:v>
                </c:pt>
                <c:pt idx="635">
                  <c:v>7.6009213896779861E-3</c:v>
                </c:pt>
                <c:pt idx="636">
                  <c:v>9.4552195189138884E-3</c:v>
                </c:pt>
                <c:pt idx="637">
                  <c:v>6.6753721373982219E-3</c:v>
                </c:pt>
                <c:pt idx="638">
                  <c:v>9.5820624779343888E-3</c:v>
                </c:pt>
                <c:pt idx="639">
                  <c:v>7.6550412824190122E-3</c:v>
                </c:pt>
                <c:pt idx="640">
                  <c:v>6.2230840460012048E-3</c:v>
                </c:pt>
                <c:pt idx="641">
                  <c:v>9.4745939779665479E-3</c:v>
                </c:pt>
                <c:pt idx="642">
                  <c:v>7.7750793681317142E-3</c:v>
                </c:pt>
                <c:pt idx="643">
                  <c:v>7.8359832825321135E-3</c:v>
                </c:pt>
                <c:pt idx="644">
                  <c:v>6.2868745405118987E-3</c:v>
                </c:pt>
                <c:pt idx="645">
                  <c:v>9.625886014000648E-3</c:v>
                </c:pt>
                <c:pt idx="646">
                  <c:v>5.0016223269329701E-3</c:v>
                </c:pt>
                <c:pt idx="647">
                  <c:v>7.5945971130851183E-3</c:v>
                </c:pt>
                <c:pt idx="648">
                  <c:v>6.4091038746350937E-3</c:v>
                </c:pt>
                <c:pt idx="649">
                  <c:v>9.8660847320541697E-3</c:v>
                </c:pt>
                <c:pt idx="650">
                  <c:v>5.1450543343514697E-3</c:v>
                </c:pt>
                <c:pt idx="651">
                  <c:v>6.5011877376419062E-3</c:v>
                </c:pt>
                <c:pt idx="652">
                  <c:v>3.9331489503864718E-3</c:v>
                </c:pt>
                <c:pt idx="653">
                  <c:v>7.6560463418220166E-3</c:v>
                </c:pt>
                <c:pt idx="654">
                  <c:v>6.6251250629541696E-3</c:v>
                </c:pt>
                <c:pt idx="655">
                  <c:v>5.2930332560991991E-3</c:v>
                </c:pt>
                <c:pt idx="656">
                  <c:v>2.8897667814275062E-3</c:v>
                </c:pt>
                <c:pt idx="657">
                  <c:v>4.1186343812035951E-3</c:v>
                </c:pt>
                <c:pt idx="658">
                  <c:v>5.3472824999469867E-3</c:v>
                </c:pt>
                <c:pt idx="659">
                  <c:v>2.9556720702570097E-3</c:v>
                </c:pt>
                <c:pt idx="660">
                  <c:v>7.7582470702011203E-3</c:v>
                </c:pt>
                <c:pt idx="661">
                  <c:v>4.2535527113157856E-3</c:v>
                </c:pt>
                <c:pt idx="662">
                  <c:v>5.436829748872391E-3</c:v>
                </c:pt>
                <c:pt idx="663">
                  <c:v>2.8434156010880883E-3</c:v>
                </c:pt>
                <c:pt idx="664">
                  <c:v>5.412680355970311E-3</c:v>
                </c:pt>
                <c:pt idx="665">
                  <c:v>4.2462829683665975E-3</c:v>
                </c:pt>
                <c:pt idx="666">
                  <c:v>6.2028857204615775E-3</c:v>
                </c:pt>
                <c:pt idx="667">
                  <c:v>3.2175652109132213E-3</c:v>
                </c:pt>
                <c:pt idx="668">
                  <c:v>4.2631020464781455E-3</c:v>
                </c:pt>
                <c:pt idx="669">
                  <c:v>3.2599246175652893E-3</c:v>
                </c:pt>
                <c:pt idx="670">
                  <c:v>3.1623889493451861E-3</c:v>
                </c:pt>
                <c:pt idx="671">
                  <c:v>4.2079122420150463E-3</c:v>
                </c:pt>
                <c:pt idx="672">
                  <c:v>2.8715223446202733E-3</c:v>
                </c:pt>
                <c:pt idx="673">
                  <c:v>2.9630931761842E-3</c:v>
                </c:pt>
                <c:pt idx="674">
                  <c:v>7.5922358118750196E-3</c:v>
                </c:pt>
                <c:pt idx="675">
                  <c:v>4.3160159244867028E-3</c:v>
                </c:pt>
                <c:pt idx="676">
                  <c:v>6.3050554774724396E-3</c:v>
                </c:pt>
                <c:pt idx="677">
                  <c:v>6.3510614630011217E-3</c:v>
                </c:pt>
                <c:pt idx="678">
                  <c:v>7.6463532982826328E-3</c:v>
                </c:pt>
                <c:pt idx="679">
                  <c:v>6.4755594339188137E-3</c:v>
                </c:pt>
                <c:pt idx="680">
                  <c:v>5.0073598121407039E-3</c:v>
                </c:pt>
                <c:pt idx="681">
                  <c:v>5.1397788699549113E-3</c:v>
                </c:pt>
                <c:pt idx="682">
                  <c:v>7.5881490990351167E-3</c:v>
                </c:pt>
                <c:pt idx="683">
                  <c:v>6.139770488391802E-3</c:v>
                </c:pt>
                <c:pt idx="684">
                  <c:v>5.2259751201454976E-3</c:v>
                </c:pt>
                <c:pt idx="685">
                  <c:v>5.3015171731821253E-3</c:v>
                </c:pt>
                <c:pt idx="686">
                  <c:v>6.2543066940108109E-3</c:v>
                </c:pt>
                <c:pt idx="687">
                  <c:v>5.408123560998567E-3</c:v>
                </c:pt>
                <c:pt idx="688">
                  <c:v>3.9040318598972399E-3</c:v>
                </c:pt>
                <c:pt idx="689">
                  <c:v>7.5615943369980428E-3</c:v>
                </c:pt>
                <c:pt idx="690">
                  <c:v>6.324768872860112E-3</c:v>
                </c:pt>
                <c:pt idx="691">
                  <c:v>4.0016670796866579E-3</c:v>
                </c:pt>
                <c:pt idx="692">
                  <c:v>4.057416695888905E-3</c:v>
                </c:pt>
                <c:pt idx="693">
                  <c:v>4.091199670105434E-3</c:v>
                </c:pt>
                <c:pt idx="694">
                  <c:v>4.9628181106447476E-3</c:v>
                </c:pt>
                <c:pt idx="695">
                  <c:v>4.1779014084169343E-3</c:v>
                </c:pt>
                <c:pt idx="696">
                  <c:v>6.154735878134289E-3</c:v>
                </c:pt>
                <c:pt idx="697">
                  <c:v>4.2250558500086409E-3</c:v>
                </c:pt>
                <c:pt idx="698">
                  <c:v>5.1379942106737587E-3</c:v>
                </c:pt>
                <c:pt idx="699">
                  <c:v>6.2334125976951128E-3</c:v>
                </c:pt>
                <c:pt idx="700">
                  <c:v>5.1585552975456769E-3</c:v>
                </c:pt>
                <c:pt idx="701">
                  <c:v>2.9596988424345542E-3</c:v>
                </c:pt>
                <c:pt idx="702">
                  <c:v>5.2149526211523502E-3</c:v>
                </c:pt>
                <c:pt idx="703">
                  <c:v>2.9028561096270311E-3</c:v>
                </c:pt>
                <c:pt idx="704">
                  <c:v>3.0711049935158142E-3</c:v>
                </c:pt>
                <c:pt idx="705">
                  <c:v>3.0058888177847643E-3</c:v>
                </c:pt>
                <c:pt idx="706">
                  <c:v>3.0708476045204344E-3</c:v>
                </c:pt>
                <c:pt idx="707">
                  <c:v>2.9903415716482891E-3</c:v>
                </c:pt>
                <c:pt idx="708">
                  <c:v>6.1724778168440525E-3</c:v>
                </c:pt>
                <c:pt idx="709">
                  <c:v>3.0854053538916376E-3</c:v>
                </c:pt>
                <c:pt idx="710">
                  <c:v>3.9539510725204365E-3</c:v>
                </c:pt>
                <c:pt idx="711">
                  <c:v>4.9741469871482551E-3</c:v>
                </c:pt>
                <c:pt idx="712">
                  <c:v>3.9987063229925696E-3</c:v>
                </c:pt>
                <c:pt idx="713">
                  <c:v>5.0524513976310682E-3</c:v>
                </c:pt>
                <c:pt idx="714">
                  <c:v>4.0476631250132246E-3</c:v>
                </c:pt>
                <c:pt idx="715">
                  <c:v>6.0431292283860795E-3</c:v>
                </c:pt>
                <c:pt idx="716">
                  <c:v>5.1899991852700084E-3</c:v>
                </c:pt>
                <c:pt idx="717">
                  <c:v>4.1346299184008431E-3</c:v>
                </c:pt>
                <c:pt idx="718">
                  <c:v>4.1905699033631359E-3</c:v>
                </c:pt>
                <c:pt idx="719">
                  <c:v>4.9620415061217317E-3</c:v>
                </c:pt>
                <c:pt idx="720">
                  <c:v>5.116760140961873E-3</c:v>
                </c:pt>
                <c:pt idx="721">
                  <c:v>3.8987167732851841E-3</c:v>
                </c:pt>
                <c:pt idx="722">
                  <c:v>2.8983618430689032E-3</c:v>
                </c:pt>
                <c:pt idx="723">
                  <c:v>3.9810767910871151E-3</c:v>
                </c:pt>
                <c:pt idx="724">
                  <c:v>2.8575996443969028E-3</c:v>
                </c:pt>
                <c:pt idx="725">
                  <c:v>4.0165080369001134E-3</c:v>
                </c:pt>
                <c:pt idx="726">
                  <c:v>2.954472842813157E-3</c:v>
                </c:pt>
                <c:pt idx="727">
                  <c:v>4.0912949780251492E-3</c:v>
                </c:pt>
                <c:pt idx="728">
                  <c:v>2.9512727115904745E-3</c:v>
                </c:pt>
                <c:pt idx="729">
                  <c:v>3.0787715745432451E-3</c:v>
                </c:pt>
                <c:pt idx="730">
                  <c:v>3.0212045623042899E-3</c:v>
                </c:pt>
                <c:pt idx="731">
                  <c:v>4.9373494551124006E-3</c:v>
                </c:pt>
                <c:pt idx="732">
                  <c:v>3.8948264480028584E-3</c:v>
                </c:pt>
                <c:pt idx="733">
                  <c:v>4.8897967995643384E-3</c:v>
                </c:pt>
                <c:pt idx="734">
                  <c:v>3.9438661536162151E-3</c:v>
                </c:pt>
                <c:pt idx="735">
                  <c:v>4.0399132095710541E-3</c:v>
                </c:pt>
                <c:pt idx="736">
                  <c:v>2.8437727525809434E-3</c:v>
                </c:pt>
                <c:pt idx="737">
                  <c:v>2.9093086442818395E-3</c:v>
                </c:pt>
                <c:pt idx="738">
                  <c:v>2.9219519324969918E-3</c:v>
                </c:pt>
                <c:pt idx="739">
                  <c:v>2.9812976962621664E-3</c:v>
                </c:pt>
                <c:pt idx="740">
                  <c:v>3.0215246993148736E-3</c:v>
                </c:pt>
                <c:pt idx="741">
                  <c:v>3.9193168363187069E-3</c:v>
                </c:pt>
                <c:pt idx="742">
                  <c:v>3.9419596373083329E-3</c:v>
                </c:pt>
                <c:pt idx="743">
                  <c:v>3.9044976505459793E-3</c:v>
                </c:pt>
                <c:pt idx="744">
                  <c:v>2.85881063036383E-3</c:v>
                </c:pt>
                <c:pt idx="745">
                  <c:v>2.8701629793768933E-3</c:v>
                </c:pt>
                <c:pt idx="746">
                  <c:v>2.9728342542701459E-3</c:v>
                </c:pt>
                <c:pt idx="747">
                  <c:v>2.9879183084633183E-3</c:v>
                </c:pt>
                <c:pt idx="748">
                  <c:v>3.8425362962101637E-3</c:v>
                </c:pt>
                <c:pt idx="749">
                  <c:v>2.8348124784195088E-3</c:v>
                </c:pt>
                <c:pt idx="750">
                  <c:v>2.853839584043207E-3</c:v>
                </c:pt>
                <c:pt idx="751">
                  <c:v>2.916097554910662E-3</c:v>
                </c:pt>
                <c:pt idx="752">
                  <c:v>2.819951151867174E-3</c:v>
                </c:pt>
                <c:pt idx="753">
                  <c:v>2.8687874528243338E-3</c:v>
                </c:pt>
                <c:pt idx="754">
                  <c:v>2.8718336868836306E-3</c:v>
                </c:pt>
                <c:pt idx="755">
                  <c:v>2.808568721940765E-3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0-4DC0-818D-81DCFC8DD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63120"/>
        <c:axId val="1769966000"/>
      </c:scatterChart>
      <c:valAx>
        <c:axId val="17699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9966000"/>
        <c:crosses val="autoZero"/>
        <c:crossBetween val="midCat"/>
      </c:valAx>
      <c:valAx>
        <c:axId val="17699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99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curvature_reginfos!$AD$1</c:f>
              <c:strCache>
                <c:ptCount val="1"/>
                <c:pt idx="0">
                  <c:v>m=(inter/avg-1)/LR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curvature_reginfos!$L$2:$L$757</c:f>
              <c:numCache>
                <c:formatCode>General</c:formatCode>
                <c:ptCount val="756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1.3559322033898305E-7</c:v>
                </c:pt>
                <c:pt idx="7">
                  <c:v>4.5762711864406784E-7</c:v>
                </c:pt>
                <c:pt idx="8">
                  <c:v>1.0847457627118644E-6</c:v>
                </c:pt>
                <c:pt idx="9">
                  <c:v>2.1186440677966106E-6</c:v>
                </c:pt>
                <c:pt idx="10">
                  <c:v>1.3559322033898305E-7</c:v>
                </c:pt>
                <c:pt idx="11">
                  <c:v>4.5762711864406784E-7</c:v>
                </c:pt>
                <c:pt idx="12">
                  <c:v>1.0847457627118644E-6</c:v>
                </c:pt>
                <c:pt idx="13">
                  <c:v>2.1186440677966106E-6</c:v>
                </c:pt>
                <c:pt idx="14">
                  <c:v>1.3559322033898305E-7</c:v>
                </c:pt>
                <c:pt idx="15">
                  <c:v>4.5762711864406784E-7</c:v>
                </c:pt>
                <c:pt idx="16">
                  <c:v>1.0847457627118644E-6</c:v>
                </c:pt>
                <c:pt idx="17">
                  <c:v>2.4999999999999999E-7</c:v>
                </c:pt>
                <c:pt idx="18">
                  <c:v>2.1186440677966106E-6</c:v>
                </c:pt>
                <c:pt idx="19">
                  <c:v>5.9259259259259258E-7</c:v>
                </c:pt>
                <c:pt idx="20">
                  <c:v>1.3559322033898305E-7</c:v>
                </c:pt>
                <c:pt idx="21">
                  <c:v>1.1574074074074076E-6</c:v>
                </c:pt>
                <c:pt idx="22">
                  <c:v>4.5762711864406784E-7</c:v>
                </c:pt>
                <c:pt idx="23">
                  <c:v>1.9999999999999999E-6</c:v>
                </c:pt>
                <c:pt idx="24">
                  <c:v>1.0847457627118644E-6</c:v>
                </c:pt>
                <c:pt idx="25">
                  <c:v>3.1759259259259263E-6</c:v>
                </c:pt>
                <c:pt idx="26">
                  <c:v>2.4999999999999999E-7</c:v>
                </c:pt>
                <c:pt idx="27">
                  <c:v>2.1186440677966106E-6</c:v>
                </c:pt>
                <c:pt idx="28">
                  <c:v>4.7407407407407407E-6</c:v>
                </c:pt>
                <c:pt idx="29">
                  <c:v>6.7499999999999989E-6</c:v>
                </c:pt>
                <c:pt idx="30">
                  <c:v>9.2592592592592608E-6</c:v>
                </c:pt>
                <c:pt idx="31">
                  <c:v>5.9259259259259258E-7</c:v>
                </c:pt>
                <c:pt idx="32">
                  <c:v>4.0764331210191083E-7</c:v>
                </c:pt>
                <c:pt idx="33">
                  <c:v>1.1574074074074076E-6</c:v>
                </c:pt>
                <c:pt idx="34">
                  <c:v>1.9999999999999999E-6</c:v>
                </c:pt>
                <c:pt idx="35">
                  <c:v>3.1759259259259263E-6</c:v>
                </c:pt>
                <c:pt idx="36">
                  <c:v>4.7407407407407407E-6</c:v>
                </c:pt>
                <c:pt idx="37">
                  <c:v>6.7499999999999989E-6</c:v>
                </c:pt>
                <c:pt idx="38">
                  <c:v>1.3559322033898305E-7</c:v>
                </c:pt>
                <c:pt idx="39">
                  <c:v>9.2592592592592608E-6</c:v>
                </c:pt>
                <c:pt idx="40">
                  <c:v>7.9617834394904462E-7</c:v>
                </c:pt>
                <c:pt idx="41">
                  <c:v>2.4999999999999999E-7</c:v>
                </c:pt>
                <c:pt idx="42">
                  <c:v>4.5762711864406784E-7</c:v>
                </c:pt>
                <c:pt idx="43">
                  <c:v>1.0847457627118644E-6</c:v>
                </c:pt>
                <c:pt idx="44">
                  <c:v>1.3757961783439491E-6</c:v>
                </c:pt>
                <c:pt idx="45">
                  <c:v>2.1186440677966106E-6</c:v>
                </c:pt>
                <c:pt idx="46">
                  <c:v>5.9259259259259258E-7</c:v>
                </c:pt>
                <c:pt idx="47">
                  <c:v>2.1847133757961787E-6</c:v>
                </c:pt>
                <c:pt idx="48">
                  <c:v>1.1574074074074076E-6</c:v>
                </c:pt>
                <c:pt idx="49">
                  <c:v>3.2611464968152867E-6</c:v>
                </c:pt>
                <c:pt idx="50">
                  <c:v>4.0764331210191083E-7</c:v>
                </c:pt>
                <c:pt idx="51">
                  <c:v>1.9999999999999999E-6</c:v>
                </c:pt>
                <c:pt idx="52">
                  <c:v>4.6433121019108271E-6</c:v>
                </c:pt>
                <c:pt idx="53">
                  <c:v>6.0679611650485445E-7</c:v>
                </c:pt>
                <c:pt idx="54">
                  <c:v>3.1759259259259263E-6</c:v>
                </c:pt>
                <c:pt idx="55">
                  <c:v>6.3694267515923569E-6</c:v>
                </c:pt>
                <c:pt idx="56">
                  <c:v>4.7407407407407407E-6</c:v>
                </c:pt>
                <c:pt idx="57">
                  <c:v>6.7499999999999989E-6</c:v>
                </c:pt>
                <c:pt idx="58">
                  <c:v>9.2592592592592608E-6</c:v>
                </c:pt>
                <c:pt idx="59">
                  <c:v>7.9617834394904462E-7</c:v>
                </c:pt>
                <c:pt idx="60">
                  <c:v>1.0485436893203885E-6</c:v>
                </c:pt>
                <c:pt idx="61">
                  <c:v>1.3757961783439491E-6</c:v>
                </c:pt>
                <c:pt idx="62">
                  <c:v>2.4999999999999999E-7</c:v>
                </c:pt>
                <c:pt idx="63">
                  <c:v>2.1847133757961787E-6</c:v>
                </c:pt>
                <c:pt idx="64">
                  <c:v>1.6650485436893207E-6</c:v>
                </c:pt>
                <c:pt idx="65">
                  <c:v>3.2611464968152867E-6</c:v>
                </c:pt>
                <c:pt idx="66">
                  <c:v>5.9259259259259258E-7</c:v>
                </c:pt>
                <c:pt idx="67">
                  <c:v>4.6433121019108271E-6</c:v>
                </c:pt>
                <c:pt idx="68">
                  <c:v>2.4854368932038836E-6</c:v>
                </c:pt>
                <c:pt idx="69">
                  <c:v>6.3694267515923569E-6</c:v>
                </c:pt>
                <c:pt idx="70">
                  <c:v>1.1574074074074076E-6</c:v>
                </c:pt>
                <c:pt idx="71">
                  <c:v>8.4705882352941183E-7</c:v>
                </c:pt>
                <c:pt idx="72">
                  <c:v>3.5388349514563104E-6</c:v>
                </c:pt>
                <c:pt idx="73">
                  <c:v>1.9999999999999999E-6</c:v>
                </c:pt>
                <c:pt idx="74">
                  <c:v>1.3559322033898305E-7</c:v>
                </c:pt>
                <c:pt idx="75">
                  <c:v>4.0764331210191083E-7</c:v>
                </c:pt>
                <c:pt idx="76">
                  <c:v>3.1759259259259263E-6</c:v>
                </c:pt>
                <c:pt idx="77">
                  <c:v>4.8543689320388356E-6</c:v>
                </c:pt>
                <c:pt idx="78">
                  <c:v>6.0679611650485445E-7</c:v>
                </c:pt>
                <c:pt idx="79">
                  <c:v>4.7407407407407407E-6</c:v>
                </c:pt>
                <c:pt idx="80">
                  <c:v>4.5762711864406784E-7</c:v>
                </c:pt>
                <c:pt idx="81">
                  <c:v>6.7499999999999989E-6</c:v>
                </c:pt>
                <c:pt idx="82">
                  <c:v>9.2592592592592608E-6</c:v>
                </c:pt>
                <c:pt idx="83">
                  <c:v>1.0847457627118644E-6</c:v>
                </c:pt>
                <c:pt idx="84">
                  <c:v>2.1186440677966106E-6</c:v>
                </c:pt>
                <c:pt idx="85">
                  <c:v>7.9617834394904462E-7</c:v>
                </c:pt>
                <c:pt idx="86">
                  <c:v>1.3450980392156864E-6</c:v>
                </c:pt>
                <c:pt idx="87">
                  <c:v>1.0485436893203885E-6</c:v>
                </c:pt>
                <c:pt idx="88">
                  <c:v>1.3757961783439491E-6</c:v>
                </c:pt>
                <c:pt idx="89">
                  <c:v>2.007843137254902E-6</c:v>
                </c:pt>
                <c:pt idx="90">
                  <c:v>2.1847133757961787E-6</c:v>
                </c:pt>
                <c:pt idx="91">
                  <c:v>1.6650485436893207E-6</c:v>
                </c:pt>
                <c:pt idx="92">
                  <c:v>3.2611464968152867E-6</c:v>
                </c:pt>
                <c:pt idx="93">
                  <c:v>1.1282894736842109E-6</c:v>
                </c:pt>
                <c:pt idx="94">
                  <c:v>4.6433121019108271E-6</c:v>
                </c:pt>
                <c:pt idx="95">
                  <c:v>2.8588235294117641E-6</c:v>
                </c:pt>
                <c:pt idx="96">
                  <c:v>2.4854368932038836E-6</c:v>
                </c:pt>
                <c:pt idx="97">
                  <c:v>6.3694267515923569E-6</c:v>
                </c:pt>
                <c:pt idx="98">
                  <c:v>3.5388349514563104E-6</c:v>
                </c:pt>
                <c:pt idx="99">
                  <c:v>3.9215686274509803E-6</c:v>
                </c:pt>
                <c:pt idx="100">
                  <c:v>4.8543689320388356E-6</c:v>
                </c:pt>
                <c:pt idx="101">
                  <c:v>2.4999999999999999E-7</c:v>
                </c:pt>
                <c:pt idx="102">
                  <c:v>1.6842105263157893E-6</c:v>
                </c:pt>
                <c:pt idx="103">
                  <c:v>8.4705882352941183E-7</c:v>
                </c:pt>
                <c:pt idx="104">
                  <c:v>5.9259259259259258E-7</c:v>
                </c:pt>
                <c:pt idx="105">
                  <c:v>4.0764331210191083E-7</c:v>
                </c:pt>
                <c:pt idx="106">
                  <c:v>6.0679611650485445E-7</c:v>
                </c:pt>
                <c:pt idx="107">
                  <c:v>1.1574074074074076E-6</c:v>
                </c:pt>
                <c:pt idx="108">
                  <c:v>2.3980263157894733E-6</c:v>
                </c:pt>
                <c:pt idx="109">
                  <c:v>1.9999999999999999E-6</c:v>
                </c:pt>
                <c:pt idx="110">
                  <c:v>1.3450980392156864E-6</c:v>
                </c:pt>
                <c:pt idx="111">
                  <c:v>1.4504249291784703E-6</c:v>
                </c:pt>
                <c:pt idx="112">
                  <c:v>3.1759259259259263E-6</c:v>
                </c:pt>
                <c:pt idx="113">
                  <c:v>4.7407407407407407E-6</c:v>
                </c:pt>
                <c:pt idx="114">
                  <c:v>6.7499999999999989E-6</c:v>
                </c:pt>
                <c:pt idx="115">
                  <c:v>7.9617834394904462E-7</c:v>
                </c:pt>
                <c:pt idx="116">
                  <c:v>3.2894736842105265E-6</c:v>
                </c:pt>
                <c:pt idx="117">
                  <c:v>9.2592592592592608E-6</c:v>
                </c:pt>
                <c:pt idx="118">
                  <c:v>1.0485436893203885E-6</c:v>
                </c:pt>
                <c:pt idx="119">
                  <c:v>2.007843137254902E-6</c:v>
                </c:pt>
                <c:pt idx="120">
                  <c:v>1.3757961783439491E-6</c:v>
                </c:pt>
                <c:pt idx="121">
                  <c:v>1.6650485436893207E-6</c:v>
                </c:pt>
                <c:pt idx="122">
                  <c:v>2.8588235294117641E-6</c:v>
                </c:pt>
                <c:pt idx="123">
                  <c:v>2.1847133757961787E-6</c:v>
                </c:pt>
                <c:pt idx="124">
                  <c:v>2.0651558073654388E-6</c:v>
                </c:pt>
                <c:pt idx="125">
                  <c:v>2.4854368932038836E-6</c:v>
                </c:pt>
                <c:pt idx="126">
                  <c:v>3.2611464968152867E-6</c:v>
                </c:pt>
                <c:pt idx="127">
                  <c:v>3.9215686274509803E-6</c:v>
                </c:pt>
                <c:pt idx="128">
                  <c:v>4.6433121019108271E-6</c:v>
                </c:pt>
                <c:pt idx="129">
                  <c:v>3.5388349514563104E-6</c:v>
                </c:pt>
                <c:pt idx="130">
                  <c:v>6.3694267515923569E-6</c:v>
                </c:pt>
                <c:pt idx="131">
                  <c:v>1.1282894736842109E-6</c:v>
                </c:pt>
                <c:pt idx="132">
                  <c:v>2.8328611898016999E-6</c:v>
                </c:pt>
                <c:pt idx="133">
                  <c:v>4.8543689320388356E-6</c:v>
                </c:pt>
                <c:pt idx="134">
                  <c:v>1.8134328358208951E-6</c:v>
                </c:pt>
                <c:pt idx="135">
                  <c:v>1.6842105263157893E-6</c:v>
                </c:pt>
                <c:pt idx="136">
                  <c:v>8.4705882352941183E-7</c:v>
                </c:pt>
                <c:pt idx="137">
                  <c:v>2.4875621890547264E-6</c:v>
                </c:pt>
                <c:pt idx="138">
                  <c:v>2.3980263157894733E-6</c:v>
                </c:pt>
                <c:pt idx="139">
                  <c:v>3.2894736842105265E-6</c:v>
                </c:pt>
                <c:pt idx="140">
                  <c:v>1.3450980392156864E-6</c:v>
                </c:pt>
                <c:pt idx="141">
                  <c:v>2.2172949002217296E-6</c:v>
                </c:pt>
                <c:pt idx="142">
                  <c:v>6.0679611650485445E-7</c:v>
                </c:pt>
                <c:pt idx="143">
                  <c:v>1.4504249291784703E-6</c:v>
                </c:pt>
                <c:pt idx="144">
                  <c:v>2.007843137254902E-6</c:v>
                </c:pt>
                <c:pt idx="145">
                  <c:v>1.9999999999999999E-6</c:v>
                </c:pt>
                <c:pt idx="146">
                  <c:v>1.0485436893203885E-6</c:v>
                </c:pt>
                <c:pt idx="147">
                  <c:v>2.8588235294117641E-6</c:v>
                </c:pt>
                <c:pt idx="148">
                  <c:v>4.0764331210191083E-7</c:v>
                </c:pt>
                <c:pt idx="149">
                  <c:v>2.0651558073654388E-6</c:v>
                </c:pt>
                <c:pt idx="150">
                  <c:v>3.9215686274509803E-6</c:v>
                </c:pt>
                <c:pt idx="151">
                  <c:v>1.6650485436893207E-6</c:v>
                </c:pt>
                <c:pt idx="152">
                  <c:v>2.4999999999999999E-7</c:v>
                </c:pt>
                <c:pt idx="153">
                  <c:v>7.9617834394904462E-7</c:v>
                </c:pt>
                <c:pt idx="154">
                  <c:v>2.4854368932038836E-6</c:v>
                </c:pt>
                <c:pt idx="155">
                  <c:v>5.9259259259259258E-7</c:v>
                </c:pt>
                <c:pt idx="156">
                  <c:v>2.8328611898016999E-6</c:v>
                </c:pt>
                <c:pt idx="157">
                  <c:v>1.3757961783439491E-6</c:v>
                </c:pt>
                <c:pt idx="158">
                  <c:v>3.5388349514563104E-6</c:v>
                </c:pt>
                <c:pt idx="159">
                  <c:v>1.1574074074074076E-6</c:v>
                </c:pt>
                <c:pt idx="160">
                  <c:v>4.8543689320388356E-6</c:v>
                </c:pt>
                <c:pt idx="161">
                  <c:v>2.1847133757961787E-6</c:v>
                </c:pt>
                <c:pt idx="162">
                  <c:v>1.1282894736842109E-6</c:v>
                </c:pt>
                <c:pt idx="163">
                  <c:v>1.9999999999999999E-6</c:v>
                </c:pt>
                <c:pt idx="164">
                  <c:v>3.2611464968152867E-6</c:v>
                </c:pt>
                <c:pt idx="165">
                  <c:v>3.1759259259259263E-6</c:v>
                </c:pt>
                <c:pt idx="166">
                  <c:v>4.7407407407407407E-6</c:v>
                </c:pt>
                <c:pt idx="167">
                  <c:v>4.6433121019108271E-6</c:v>
                </c:pt>
                <c:pt idx="168">
                  <c:v>6.7499999999999989E-6</c:v>
                </c:pt>
                <c:pt idx="169">
                  <c:v>9.2592592592592608E-6</c:v>
                </c:pt>
                <c:pt idx="170">
                  <c:v>1.8134328358208951E-6</c:v>
                </c:pt>
                <c:pt idx="171">
                  <c:v>6.3694267515923569E-6</c:v>
                </c:pt>
                <c:pt idx="172">
                  <c:v>1.6842105263157893E-6</c:v>
                </c:pt>
                <c:pt idx="173">
                  <c:v>2.3980263157894733E-6</c:v>
                </c:pt>
                <c:pt idx="174">
                  <c:v>2.4875621890547264E-6</c:v>
                </c:pt>
                <c:pt idx="175">
                  <c:v>3.2894736842105265E-6</c:v>
                </c:pt>
                <c:pt idx="176">
                  <c:v>8.4705882352941183E-7</c:v>
                </c:pt>
                <c:pt idx="177">
                  <c:v>1.3450980392156864E-6</c:v>
                </c:pt>
                <c:pt idx="178">
                  <c:v>2.2172949002217296E-6</c:v>
                </c:pt>
                <c:pt idx="179">
                  <c:v>1.4504249291784703E-6</c:v>
                </c:pt>
                <c:pt idx="180">
                  <c:v>2.007843137254902E-6</c:v>
                </c:pt>
                <c:pt idx="181">
                  <c:v>2.8588235294117641E-6</c:v>
                </c:pt>
                <c:pt idx="182">
                  <c:v>2.0651558073654388E-6</c:v>
                </c:pt>
                <c:pt idx="183">
                  <c:v>3.9215686274509803E-6</c:v>
                </c:pt>
                <c:pt idx="184">
                  <c:v>6.0679611650485445E-7</c:v>
                </c:pt>
                <c:pt idx="185">
                  <c:v>1.9999999999999999E-6</c:v>
                </c:pt>
                <c:pt idx="186">
                  <c:v>2.8328611898016999E-6</c:v>
                </c:pt>
                <c:pt idx="187">
                  <c:v>1.0485436893203885E-6</c:v>
                </c:pt>
                <c:pt idx="188">
                  <c:v>1.6650485436893207E-6</c:v>
                </c:pt>
                <c:pt idx="189">
                  <c:v>2.4854368932038836E-6</c:v>
                </c:pt>
                <c:pt idx="190">
                  <c:v>1.1282894736842109E-6</c:v>
                </c:pt>
                <c:pt idx="191">
                  <c:v>3.5388349514563104E-6</c:v>
                </c:pt>
                <c:pt idx="192">
                  <c:v>1.8134328358208951E-6</c:v>
                </c:pt>
                <c:pt idx="193">
                  <c:v>4.8543689320388356E-6</c:v>
                </c:pt>
                <c:pt idx="194">
                  <c:v>1.6842105263157893E-6</c:v>
                </c:pt>
                <c:pt idx="195">
                  <c:v>2.4875621890547264E-6</c:v>
                </c:pt>
                <c:pt idx="196">
                  <c:v>2.3980263157894733E-6</c:v>
                </c:pt>
                <c:pt idx="197">
                  <c:v>4.0764331210191083E-7</c:v>
                </c:pt>
                <c:pt idx="198">
                  <c:v>3.2894736842105265E-6</c:v>
                </c:pt>
                <c:pt idx="199">
                  <c:v>7.9617834394904462E-7</c:v>
                </c:pt>
                <c:pt idx="200">
                  <c:v>1.3757961783439491E-6</c:v>
                </c:pt>
                <c:pt idx="201">
                  <c:v>2.1847133757961787E-6</c:v>
                </c:pt>
                <c:pt idx="202">
                  <c:v>3.2611464968152867E-6</c:v>
                </c:pt>
                <c:pt idx="203">
                  <c:v>4.6433121019108271E-6</c:v>
                </c:pt>
                <c:pt idx="204">
                  <c:v>2.2172949002217296E-6</c:v>
                </c:pt>
                <c:pt idx="205">
                  <c:v>6.3694267515923569E-6</c:v>
                </c:pt>
                <c:pt idx="206">
                  <c:v>8.4705882352941183E-7</c:v>
                </c:pt>
                <c:pt idx="207">
                  <c:v>1.4504249291784703E-6</c:v>
                </c:pt>
                <c:pt idx="208">
                  <c:v>1.3450980392156864E-6</c:v>
                </c:pt>
                <c:pt idx="209">
                  <c:v>2.0651558073654388E-6</c:v>
                </c:pt>
                <c:pt idx="210">
                  <c:v>2.007843137254902E-6</c:v>
                </c:pt>
                <c:pt idx="211">
                  <c:v>1.9999999999999999E-6</c:v>
                </c:pt>
                <c:pt idx="212">
                  <c:v>2.8328611898016999E-6</c:v>
                </c:pt>
                <c:pt idx="213">
                  <c:v>2.8588235294117641E-6</c:v>
                </c:pt>
                <c:pt idx="214">
                  <c:v>3.9215686274509803E-6</c:v>
                </c:pt>
                <c:pt idx="215">
                  <c:v>1.8134328358208951E-6</c:v>
                </c:pt>
                <c:pt idx="216">
                  <c:v>2.4875621890547264E-6</c:v>
                </c:pt>
                <c:pt idx="217">
                  <c:v>1.1282894736842109E-6</c:v>
                </c:pt>
                <c:pt idx="218">
                  <c:v>6.0679611650485445E-7</c:v>
                </c:pt>
                <c:pt idx="219">
                  <c:v>1.6842105263157893E-6</c:v>
                </c:pt>
                <c:pt idx="220">
                  <c:v>1.0485436893203885E-6</c:v>
                </c:pt>
                <c:pt idx="221">
                  <c:v>2.3980263157894733E-6</c:v>
                </c:pt>
                <c:pt idx="222">
                  <c:v>1.6650485436893207E-6</c:v>
                </c:pt>
                <c:pt idx="223">
                  <c:v>3.2894736842105265E-6</c:v>
                </c:pt>
                <c:pt idx="224">
                  <c:v>2.4854368932038836E-6</c:v>
                </c:pt>
                <c:pt idx="225">
                  <c:v>3.5388349514563104E-6</c:v>
                </c:pt>
                <c:pt idx="226">
                  <c:v>4.8543689320388356E-6</c:v>
                </c:pt>
                <c:pt idx="227">
                  <c:v>2.2172949002217296E-6</c:v>
                </c:pt>
                <c:pt idx="228">
                  <c:v>1.4504249291784703E-6</c:v>
                </c:pt>
                <c:pt idx="229">
                  <c:v>1.9999999999999999E-6</c:v>
                </c:pt>
                <c:pt idx="230">
                  <c:v>2.0651558073654388E-6</c:v>
                </c:pt>
                <c:pt idx="231">
                  <c:v>2.8328611898016999E-6</c:v>
                </c:pt>
                <c:pt idx="232">
                  <c:v>8.4705882352941183E-7</c:v>
                </c:pt>
                <c:pt idx="233">
                  <c:v>1.3450980392156864E-6</c:v>
                </c:pt>
                <c:pt idx="234">
                  <c:v>2.007843137254902E-6</c:v>
                </c:pt>
                <c:pt idx="235">
                  <c:v>2.8588235294117641E-6</c:v>
                </c:pt>
                <c:pt idx="236">
                  <c:v>3.9215686274509803E-6</c:v>
                </c:pt>
                <c:pt idx="237">
                  <c:v>1.8134328358208951E-6</c:v>
                </c:pt>
                <c:pt idx="238">
                  <c:v>2.4875621890547264E-6</c:v>
                </c:pt>
                <c:pt idx="239">
                  <c:v>2.2172949002217296E-6</c:v>
                </c:pt>
                <c:pt idx="240">
                  <c:v>1.1282894736842109E-6</c:v>
                </c:pt>
                <c:pt idx="241">
                  <c:v>1.6842105263157893E-6</c:v>
                </c:pt>
                <c:pt idx="242">
                  <c:v>2.3980263157894733E-6</c:v>
                </c:pt>
                <c:pt idx="243">
                  <c:v>3.2894736842105265E-6</c:v>
                </c:pt>
                <c:pt idx="244">
                  <c:v>1.9999999999999999E-6</c:v>
                </c:pt>
                <c:pt idx="245">
                  <c:v>1.4504249291784703E-6</c:v>
                </c:pt>
                <c:pt idx="246">
                  <c:v>2.0651558073654388E-6</c:v>
                </c:pt>
                <c:pt idx="247">
                  <c:v>2.8328611898016999E-6</c:v>
                </c:pt>
                <c:pt idx="248">
                  <c:v>1.8134328358208951E-6</c:v>
                </c:pt>
                <c:pt idx="249">
                  <c:v>2.4875621890547264E-6</c:v>
                </c:pt>
                <c:pt idx="250">
                  <c:v>2.2172949002217296E-6</c:v>
                </c:pt>
                <c:pt idx="251">
                  <c:v>1.9999999999999999E-6</c:v>
                </c:pt>
                <c:pt idx="252">
                  <c:v>9.9999999999999995E-8</c:v>
                </c:pt>
                <c:pt idx="253">
                  <c:v>9.9999999999999995E-8</c:v>
                </c:pt>
                <c:pt idx="254">
                  <c:v>9.9999999999999995E-8</c:v>
                </c:pt>
                <c:pt idx="255">
                  <c:v>9.9999999999999995E-8</c:v>
                </c:pt>
                <c:pt idx="256">
                  <c:v>9.9999999999999995E-8</c:v>
                </c:pt>
                <c:pt idx="257">
                  <c:v>9.9999999999999995E-8</c:v>
                </c:pt>
                <c:pt idx="258">
                  <c:v>1.3559322033898305E-7</c:v>
                </c:pt>
                <c:pt idx="259">
                  <c:v>4.5762711864406784E-7</c:v>
                </c:pt>
                <c:pt idx="260">
                  <c:v>1.0847457627118644E-6</c:v>
                </c:pt>
                <c:pt idx="261">
                  <c:v>2.1186440677966106E-6</c:v>
                </c:pt>
                <c:pt idx="262">
                  <c:v>1.3559322033898305E-7</c:v>
                </c:pt>
                <c:pt idx="263">
                  <c:v>4.5762711864406784E-7</c:v>
                </c:pt>
                <c:pt idx="264">
                  <c:v>1.0847457627118644E-6</c:v>
                </c:pt>
                <c:pt idx="265">
                  <c:v>2.1186440677966106E-6</c:v>
                </c:pt>
                <c:pt idx="266">
                  <c:v>1.3559322033898305E-7</c:v>
                </c:pt>
                <c:pt idx="267">
                  <c:v>4.5762711864406784E-7</c:v>
                </c:pt>
                <c:pt idx="268">
                  <c:v>1.0847457627118644E-6</c:v>
                </c:pt>
                <c:pt idx="269">
                  <c:v>2.4999999999999999E-7</c:v>
                </c:pt>
                <c:pt idx="270">
                  <c:v>2.1186440677966106E-6</c:v>
                </c:pt>
                <c:pt idx="271">
                  <c:v>5.9259259259259258E-7</c:v>
                </c:pt>
                <c:pt idx="272">
                  <c:v>1.3559322033898305E-7</c:v>
                </c:pt>
                <c:pt idx="273">
                  <c:v>1.1574074074074076E-6</c:v>
                </c:pt>
                <c:pt idx="274">
                  <c:v>4.5762711864406784E-7</c:v>
                </c:pt>
                <c:pt idx="275">
                  <c:v>1.9999999999999999E-6</c:v>
                </c:pt>
                <c:pt idx="276">
                  <c:v>1.0847457627118644E-6</c:v>
                </c:pt>
                <c:pt idx="277">
                  <c:v>3.1759259259259263E-6</c:v>
                </c:pt>
                <c:pt idx="278">
                  <c:v>2.4999999999999999E-7</c:v>
                </c:pt>
                <c:pt idx="279">
                  <c:v>2.1186440677966106E-6</c:v>
                </c:pt>
                <c:pt idx="280">
                  <c:v>4.7407407407407407E-6</c:v>
                </c:pt>
                <c:pt idx="281">
                  <c:v>6.7499999999999989E-6</c:v>
                </c:pt>
                <c:pt idx="282">
                  <c:v>9.2592592592592608E-6</c:v>
                </c:pt>
                <c:pt idx="283">
                  <c:v>5.9259259259259258E-7</c:v>
                </c:pt>
                <c:pt idx="284">
                  <c:v>4.0764331210191083E-7</c:v>
                </c:pt>
                <c:pt idx="285">
                  <c:v>1.1574074074074076E-6</c:v>
                </c:pt>
                <c:pt idx="286">
                  <c:v>1.9999999999999999E-6</c:v>
                </c:pt>
                <c:pt idx="287">
                  <c:v>3.1759259259259263E-6</c:v>
                </c:pt>
                <c:pt idx="288">
                  <c:v>4.7407407407407407E-6</c:v>
                </c:pt>
                <c:pt idx="289">
                  <c:v>6.7499999999999989E-6</c:v>
                </c:pt>
                <c:pt idx="290">
                  <c:v>1.3559322033898305E-7</c:v>
                </c:pt>
                <c:pt idx="291">
                  <c:v>9.2592592592592608E-6</c:v>
                </c:pt>
                <c:pt idx="292">
                  <c:v>7.9617834394904462E-7</c:v>
                </c:pt>
                <c:pt idx="293">
                  <c:v>2.4999999999999999E-7</c:v>
                </c:pt>
                <c:pt idx="294">
                  <c:v>4.5762711864406784E-7</c:v>
                </c:pt>
                <c:pt idx="295">
                  <c:v>1.0847457627118644E-6</c:v>
                </c:pt>
                <c:pt idx="296">
                  <c:v>1.3757961783439491E-6</c:v>
                </c:pt>
                <c:pt idx="297">
                  <c:v>2.1186440677966106E-6</c:v>
                </c:pt>
                <c:pt idx="298">
                  <c:v>5.9259259259259258E-7</c:v>
                </c:pt>
                <c:pt idx="299">
                  <c:v>2.1847133757961787E-6</c:v>
                </c:pt>
                <c:pt idx="300">
                  <c:v>1.1574074074074076E-6</c:v>
                </c:pt>
                <c:pt idx="301">
                  <c:v>3.2611464968152867E-6</c:v>
                </c:pt>
                <c:pt idx="302">
                  <c:v>4.0764331210191083E-7</c:v>
                </c:pt>
                <c:pt idx="303">
                  <c:v>1.9999999999999999E-6</c:v>
                </c:pt>
                <c:pt idx="304">
                  <c:v>4.6433121019108271E-6</c:v>
                </c:pt>
                <c:pt idx="305">
                  <c:v>6.0679611650485445E-7</c:v>
                </c:pt>
                <c:pt idx="306">
                  <c:v>3.1759259259259263E-6</c:v>
                </c:pt>
                <c:pt idx="307">
                  <c:v>6.3694267515923569E-6</c:v>
                </c:pt>
                <c:pt idx="308">
                  <c:v>4.7407407407407407E-6</c:v>
                </c:pt>
                <c:pt idx="309">
                  <c:v>6.7499999999999989E-6</c:v>
                </c:pt>
                <c:pt idx="310">
                  <c:v>9.2592592592592608E-6</c:v>
                </c:pt>
                <c:pt idx="311">
                  <c:v>7.9617834394904462E-7</c:v>
                </c:pt>
                <c:pt idx="312">
                  <c:v>1.0485436893203885E-6</c:v>
                </c:pt>
                <c:pt idx="313">
                  <c:v>1.3757961783439491E-6</c:v>
                </c:pt>
                <c:pt idx="314">
                  <c:v>2.4999999999999999E-7</c:v>
                </c:pt>
                <c:pt idx="315">
                  <c:v>2.1847133757961787E-6</c:v>
                </c:pt>
                <c:pt idx="316">
                  <c:v>1.6650485436893207E-6</c:v>
                </c:pt>
                <c:pt idx="317">
                  <c:v>3.2611464968152867E-6</c:v>
                </c:pt>
                <c:pt idx="318">
                  <c:v>5.9259259259259258E-7</c:v>
                </c:pt>
                <c:pt idx="319">
                  <c:v>4.6433121019108271E-6</c:v>
                </c:pt>
                <c:pt idx="320">
                  <c:v>2.4854368932038836E-6</c:v>
                </c:pt>
                <c:pt idx="321">
                  <c:v>6.3694267515923569E-6</c:v>
                </c:pt>
                <c:pt idx="322">
                  <c:v>1.1574074074074076E-6</c:v>
                </c:pt>
                <c:pt idx="323">
                  <c:v>8.4705882352941183E-7</c:v>
                </c:pt>
                <c:pt idx="324">
                  <c:v>3.5388349514563104E-6</c:v>
                </c:pt>
                <c:pt idx="325">
                  <c:v>1.9999999999999999E-6</c:v>
                </c:pt>
                <c:pt idx="326">
                  <c:v>1.3559322033898305E-7</c:v>
                </c:pt>
                <c:pt idx="327">
                  <c:v>4.0764331210191083E-7</c:v>
                </c:pt>
                <c:pt idx="328">
                  <c:v>3.1759259259259263E-6</c:v>
                </c:pt>
                <c:pt idx="329">
                  <c:v>4.8543689320388356E-6</c:v>
                </c:pt>
                <c:pt idx="330">
                  <c:v>6.0679611650485445E-7</c:v>
                </c:pt>
                <c:pt idx="331">
                  <c:v>4.7407407407407407E-6</c:v>
                </c:pt>
                <c:pt idx="332">
                  <c:v>4.5762711864406784E-7</c:v>
                </c:pt>
                <c:pt idx="333">
                  <c:v>6.7499999999999989E-6</c:v>
                </c:pt>
                <c:pt idx="334">
                  <c:v>9.2592592592592608E-6</c:v>
                </c:pt>
                <c:pt idx="335">
                  <c:v>1.0847457627118644E-6</c:v>
                </c:pt>
                <c:pt idx="336">
                  <c:v>2.1186440677966106E-6</c:v>
                </c:pt>
                <c:pt idx="337">
                  <c:v>7.9617834394904462E-7</c:v>
                </c:pt>
                <c:pt idx="338">
                  <c:v>1.3450980392156864E-6</c:v>
                </c:pt>
                <c:pt idx="339">
                  <c:v>1.0485436893203885E-6</c:v>
                </c:pt>
                <c:pt idx="340">
                  <c:v>1.3757961783439491E-6</c:v>
                </c:pt>
                <c:pt idx="341">
                  <c:v>2.007843137254902E-6</c:v>
                </c:pt>
                <c:pt idx="342">
                  <c:v>2.1847133757961787E-6</c:v>
                </c:pt>
                <c:pt idx="343">
                  <c:v>1.6650485436893207E-6</c:v>
                </c:pt>
                <c:pt idx="344">
                  <c:v>3.2611464968152867E-6</c:v>
                </c:pt>
                <c:pt idx="345">
                  <c:v>1.1282894736842109E-6</c:v>
                </c:pt>
                <c:pt idx="346">
                  <c:v>4.6433121019108271E-6</c:v>
                </c:pt>
                <c:pt idx="347">
                  <c:v>2.8588235294117641E-6</c:v>
                </c:pt>
                <c:pt idx="348">
                  <c:v>2.4854368932038836E-6</c:v>
                </c:pt>
                <c:pt idx="349">
                  <c:v>6.3694267515923569E-6</c:v>
                </c:pt>
                <c:pt idx="350">
                  <c:v>3.5388349514563104E-6</c:v>
                </c:pt>
                <c:pt idx="351">
                  <c:v>3.9215686274509803E-6</c:v>
                </c:pt>
                <c:pt idx="352">
                  <c:v>4.8543689320388356E-6</c:v>
                </c:pt>
                <c:pt idx="353">
                  <c:v>2.4999999999999999E-7</c:v>
                </c:pt>
                <c:pt idx="354">
                  <c:v>1.6842105263157893E-6</c:v>
                </c:pt>
                <c:pt idx="355">
                  <c:v>8.4705882352941183E-7</c:v>
                </c:pt>
                <c:pt idx="356">
                  <c:v>5.9259259259259258E-7</c:v>
                </c:pt>
                <c:pt idx="357">
                  <c:v>4.0764331210191083E-7</c:v>
                </c:pt>
                <c:pt idx="358">
                  <c:v>6.0679611650485445E-7</c:v>
                </c:pt>
                <c:pt idx="359">
                  <c:v>1.1574074074074076E-6</c:v>
                </c:pt>
                <c:pt idx="360">
                  <c:v>2.3980263157894733E-6</c:v>
                </c:pt>
                <c:pt idx="361">
                  <c:v>1.9999999999999999E-6</c:v>
                </c:pt>
                <c:pt idx="362">
                  <c:v>1.3450980392156864E-6</c:v>
                </c:pt>
                <c:pt idx="363">
                  <c:v>1.4504249291784703E-6</c:v>
                </c:pt>
                <c:pt idx="364">
                  <c:v>3.1759259259259263E-6</c:v>
                </c:pt>
                <c:pt idx="365">
                  <c:v>4.7407407407407407E-6</c:v>
                </c:pt>
                <c:pt idx="366">
                  <c:v>6.7499999999999989E-6</c:v>
                </c:pt>
                <c:pt idx="367">
                  <c:v>7.9617834394904462E-7</c:v>
                </c:pt>
                <c:pt idx="368">
                  <c:v>3.2894736842105265E-6</c:v>
                </c:pt>
                <c:pt idx="369">
                  <c:v>9.2592592592592608E-6</c:v>
                </c:pt>
                <c:pt idx="370">
                  <c:v>1.0485436893203885E-6</c:v>
                </c:pt>
                <c:pt idx="371">
                  <c:v>2.007843137254902E-6</c:v>
                </c:pt>
                <c:pt idx="372">
                  <c:v>1.3757961783439491E-6</c:v>
                </c:pt>
                <c:pt idx="373">
                  <c:v>1.6650485436893207E-6</c:v>
                </c:pt>
                <c:pt idx="374">
                  <c:v>2.8588235294117641E-6</c:v>
                </c:pt>
                <c:pt idx="375">
                  <c:v>2.1847133757961787E-6</c:v>
                </c:pt>
                <c:pt idx="376">
                  <c:v>2.0651558073654388E-6</c:v>
                </c:pt>
                <c:pt idx="377">
                  <c:v>2.4854368932038836E-6</c:v>
                </c:pt>
                <c:pt idx="378">
                  <c:v>3.2611464968152867E-6</c:v>
                </c:pt>
                <c:pt idx="379">
                  <c:v>3.9215686274509803E-6</c:v>
                </c:pt>
                <c:pt idx="380">
                  <c:v>4.6433121019108271E-6</c:v>
                </c:pt>
                <c:pt idx="381">
                  <c:v>3.5388349514563104E-6</c:v>
                </c:pt>
                <c:pt idx="382">
                  <c:v>6.3694267515923569E-6</c:v>
                </c:pt>
                <c:pt idx="383">
                  <c:v>1.1282894736842109E-6</c:v>
                </c:pt>
                <c:pt idx="384">
                  <c:v>2.8328611898016999E-6</c:v>
                </c:pt>
                <c:pt idx="385">
                  <c:v>4.8543689320388356E-6</c:v>
                </c:pt>
                <c:pt idx="386">
                  <c:v>1.8134328358208951E-6</c:v>
                </c:pt>
                <c:pt idx="387">
                  <c:v>1.6842105263157893E-6</c:v>
                </c:pt>
                <c:pt idx="388">
                  <c:v>8.4705882352941183E-7</c:v>
                </c:pt>
                <c:pt idx="389">
                  <c:v>2.4875621890547264E-6</c:v>
                </c:pt>
                <c:pt idx="390">
                  <c:v>2.3980263157894733E-6</c:v>
                </c:pt>
                <c:pt idx="391">
                  <c:v>3.2894736842105265E-6</c:v>
                </c:pt>
                <c:pt idx="392">
                  <c:v>1.3450980392156864E-6</c:v>
                </c:pt>
                <c:pt idx="393">
                  <c:v>2.2172949002217296E-6</c:v>
                </c:pt>
                <c:pt idx="394">
                  <c:v>6.0679611650485445E-7</c:v>
                </c:pt>
                <c:pt idx="395">
                  <c:v>1.4504249291784703E-6</c:v>
                </c:pt>
                <c:pt idx="396">
                  <c:v>2.007843137254902E-6</c:v>
                </c:pt>
                <c:pt idx="397">
                  <c:v>1.9999999999999999E-6</c:v>
                </c:pt>
                <c:pt idx="398">
                  <c:v>1.0485436893203885E-6</c:v>
                </c:pt>
                <c:pt idx="399">
                  <c:v>2.8588235294117641E-6</c:v>
                </c:pt>
                <c:pt idx="400">
                  <c:v>4.0764331210191083E-7</c:v>
                </c:pt>
                <c:pt idx="401">
                  <c:v>2.0651558073654388E-6</c:v>
                </c:pt>
                <c:pt idx="402">
                  <c:v>3.9215686274509803E-6</c:v>
                </c:pt>
                <c:pt idx="403">
                  <c:v>1.6650485436893207E-6</c:v>
                </c:pt>
                <c:pt idx="404">
                  <c:v>2.4999999999999999E-7</c:v>
                </c:pt>
                <c:pt idx="405">
                  <c:v>7.9617834394904462E-7</c:v>
                </c:pt>
                <c:pt idx="406">
                  <c:v>2.4854368932038836E-6</c:v>
                </c:pt>
                <c:pt idx="407">
                  <c:v>5.9259259259259258E-7</c:v>
                </c:pt>
                <c:pt idx="408">
                  <c:v>2.8328611898016999E-6</c:v>
                </c:pt>
                <c:pt idx="409">
                  <c:v>1.3757961783439491E-6</c:v>
                </c:pt>
                <c:pt idx="410">
                  <c:v>3.5388349514563104E-6</c:v>
                </c:pt>
                <c:pt idx="411">
                  <c:v>1.1574074074074076E-6</c:v>
                </c:pt>
                <c:pt idx="412">
                  <c:v>4.8543689320388356E-6</c:v>
                </c:pt>
                <c:pt idx="413">
                  <c:v>2.1847133757961787E-6</c:v>
                </c:pt>
                <c:pt idx="414">
                  <c:v>1.1282894736842109E-6</c:v>
                </c:pt>
                <c:pt idx="415">
                  <c:v>1.9999999999999999E-6</c:v>
                </c:pt>
                <c:pt idx="416">
                  <c:v>3.2611464968152867E-6</c:v>
                </c:pt>
                <c:pt idx="417">
                  <c:v>3.1759259259259263E-6</c:v>
                </c:pt>
                <c:pt idx="418">
                  <c:v>4.6433121019108271E-6</c:v>
                </c:pt>
                <c:pt idx="419">
                  <c:v>4.7407407407407407E-6</c:v>
                </c:pt>
                <c:pt idx="420">
                  <c:v>6.7499999999999989E-6</c:v>
                </c:pt>
                <c:pt idx="421">
                  <c:v>9.2592592592592608E-6</c:v>
                </c:pt>
                <c:pt idx="422">
                  <c:v>1.8134328358208951E-6</c:v>
                </c:pt>
                <c:pt idx="423">
                  <c:v>6.3694267515923569E-6</c:v>
                </c:pt>
                <c:pt idx="424">
                  <c:v>1.6842105263157893E-6</c:v>
                </c:pt>
                <c:pt idx="425">
                  <c:v>2.3980263157894733E-6</c:v>
                </c:pt>
                <c:pt idx="426">
                  <c:v>2.4875621890547264E-6</c:v>
                </c:pt>
                <c:pt idx="427">
                  <c:v>3.2894736842105265E-6</c:v>
                </c:pt>
                <c:pt idx="428">
                  <c:v>8.4705882352941183E-7</c:v>
                </c:pt>
                <c:pt idx="429">
                  <c:v>1.3450980392156864E-6</c:v>
                </c:pt>
                <c:pt idx="430">
                  <c:v>2.2172949002217296E-6</c:v>
                </c:pt>
                <c:pt idx="431">
                  <c:v>1.4504249291784703E-6</c:v>
                </c:pt>
                <c:pt idx="432">
                  <c:v>2.007843137254902E-6</c:v>
                </c:pt>
                <c:pt idx="433">
                  <c:v>2.8588235294117641E-6</c:v>
                </c:pt>
                <c:pt idx="434">
                  <c:v>2.0651558073654388E-6</c:v>
                </c:pt>
                <c:pt idx="435">
                  <c:v>3.9215686274509803E-6</c:v>
                </c:pt>
                <c:pt idx="436">
                  <c:v>6.0679611650485445E-7</c:v>
                </c:pt>
                <c:pt idx="437">
                  <c:v>1.9999999999999999E-6</c:v>
                </c:pt>
                <c:pt idx="438">
                  <c:v>2.8328611898016999E-6</c:v>
                </c:pt>
                <c:pt idx="439">
                  <c:v>1.0485436893203885E-6</c:v>
                </c:pt>
                <c:pt idx="440">
                  <c:v>1.6650485436893207E-6</c:v>
                </c:pt>
                <c:pt idx="441">
                  <c:v>2.4854368932038836E-6</c:v>
                </c:pt>
                <c:pt idx="442">
                  <c:v>1.1282894736842109E-6</c:v>
                </c:pt>
                <c:pt idx="443">
                  <c:v>3.5388349514563104E-6</c:v>
                </c:pt>
                <c:pt idx="444">
                  <c:v>1.8134328358208951E-6</c:v>
                </c:pt>
                <c:pt idx="445">
                  <c:v>4.8543689320388356E-6</c:v>
                </c:pt>
                <c:pt idx="446">
                  <c:v>1.6842105263157893E-6</c:v>
                </c:pt>
                <c:pt idx="447">
                  <c:v>2.4875621890547264E-6</c:v>
                </c:pt>
                <c:pt idx="448">
                  <c:v>2.3980263157894733E-6</c:v>
                </c:pt>
                <c:pt idx="449">
                  <c:v>4.0764331210191083E-7</c:v>
                </c:pt>
                <c:pt idx="450">
                  <c:v>3.2894736842105265E-6</c:v>
                </c:pt>
                <c:pt idx="451">
                  <c:v>7.9617834394904462E-7</c:v>
                </c:pt>
                <c:pt idx="452">
                  <c:v>1.3757961783439491E-6</c:v>
                </c:pt>
                <c:pt idx="453">
                  <c:v>2.1847133757961787E-6</c:v>
                </c:pt>
                <c:pt idx="454">
                  <c:v>3.2611464968152867E-6</c:v>
                </c:pt>
                <c:pt idx="455">
                  <c:v>4.6433121019108271E-6</c:v>
                </c:pt>
                <c:pt idx="456">
                  <c:v>2.2172949002217296E-6</c:v>
                </c:pt>
                <c:pt idx="457">
                  <c:v>6.3694267515923569E-6</c:v>
                </c:pt>
                <c:pt idx="458">
                  <c:v>8.4705882352941183E-7</c:v>
                </c:pt>
                <c:pt idx="459">
                  <c:v>1.4504249291784703E-6</c:v>
                </c:pt>
                <c:pt idx="460">
                  <c:v>1.3450980392156864E-6</c:v>
                </c:pt>
                <c:pt idx="461">
                  <c:v>2.0651558073654388E-6</c:v>
                </c:pt>
                <c:pt idx="462">
                  <c:v>2.007843137254902E-6</c:v>
                </c:pt>
                <c:pt idx="463">
                  <c:v>1.9999999999999999E-6</c:v>
                </c:pt>
                <c:pt idx="464">
                  <c:v>2.8328611898016999E-6</c:v>
                </c:pt>
                <c:pt idx="465">
                  <c:v>2.8588235294117641E-6</c:v>
                </c:pt>
                <c:pt idx="466">
                  <c:v>3.9215686274509803E-6</c:v>
                </c:pt>
                <c:pt idx="467">
                  <c:v>1.8134328358208951E-6</c:v>
                </c:pt>
                <c:pt idx="468">
                  <c:v>2.4875621890547264E-6</c:v>
                </c:pt>
                <c:pt idx="469">
                  <c:v>1.1282894736842109E-6</c:v>
                </c:pt>
                <c:pt idx="470">
                  <c:v>6.0679611650485445E-7</c:v>
                </c:pt>
                <c:pt idx="471">
                  <c:v>1.6842105263157893E-6</c:v>
                </c:pt>
                <c:pt idx="472">
                  <c:v>1.0485436893203885E-6</c:v>
                </c:pt>
                <c:pt idx="473">
                  <c:v>2.3980263157894733E-6</c:v>
                </c:pt>
                <c:pt idx="474">
                  <c:v>1.6650485436893207E-6</c:v>
                </c:pt>
                <c:pt idx="475">
                  <c:v>3.2894736842105265E-6</c:v>
                </c:pt>
                <c:pt idx="476">
                  <c:v>2.4854368932038836E-6</c:v>
                </c:pt>
                <c:pt idx="477">
                  <c:v>3.5388349514563104E-6</c:v>
                </c:pt>
                <c:pt idx="478">
                  <c:v>4.8543689320388356E-6</c:v>
                </c:pt>
                <c:pt idx="479">
                  <c:v>2.2172949002217296E-6</c:v>
                </c:pt>
                <c:pt idx="480">
                  <c:v>1.4504249291784703E-6</c:v>
                </c:pt>
                <c:pt idx="481">
                  <c:v>1.9999999999999999E-6</c:v>
                </c:pt>
                <c:pt idx="482">
                  <c:v>2.0651558073654388E-6</c:v>
                </c:pt>
                <c:pt idx="483">
                  <c:v>2.8328611898016999E-6</c:v>
                </c:pt>
                <c:pt idx="484">
                  <c:v>8.4705882352941183E-7</c:v>
                </c:pt>
                <c:pt idx="485">
                  <c:v>1.3450980392156864E-6</c:v>
                </c:pt>
                <c:pt idx="486">
                  <c:v>2.007843137254902E-6</c:v>
                </c:pt>
                <c:pt idx="487">
                  <c:v>2.8588235294117641E-6</c:v>
                </c:pt>
                <c:pt idx="488">
                  <c:v>3.9215686274509803E-6</c:v>
                </c:pt>
                <c:pt idx="489">
                  <c:v>1.8134328358208951E-6</c:v>
                </c:pt>
                <c:pt idx="490">
                  <c:v>2.4875621890547264E-6</c:v>
                </c:pt>
                <c:pt idx="491">
                  <c:v>2.2172949002217296E-6</c:v>
                </c:pt>
                <c:pt idx="492">
                  <c:v>1.1282894736842109E-6</c:v>
                </c:pt>
                <c:pt idx="493">
                  <c:v>1.6842105263157893E-6</c:v>
                </c:pt>
                <c:pt idx="494">
                  <c:v>2.3980263157894733E-6</c:v>
                </c:pt>
                <c:pt idx="495">
                  <c:v>3.2894736842105265E-6</c:v>
                </c:pt>
                <c:pt idx="496">
                  <c:v>1.9999999999999999E-6</c:v>
                </c:pt>
                <c:pt idx="497">
                  <c:v>1.4504249291784703E-6</c:v>
                </c:pt>
                <c:pt idx="498">
                  <c:v>2.0651558073654388E-6</c:v>
                </c:pt>
                <c:pt idx="499">
                  <c:v>2.8328611898016999E-6</c:v>
                </c:pt>
                <c:pt idx="500">
                  <c:v>1.8134328358208951E-6</c:v>
                </c:pt>
                <c:pt idx="501">
                  <c:v>2.4875621890547264E-6</c:v>
                </c:pt>
                <c:pt idx="502">
                  <c:v>2.2172949002217296E-6</c:v>
                </c:pt>
                <c:pt idx="503">
                  <c:v>1.9999999999999999E-6</c:v>
                </c:pt>
                <c:pt idx="504">
                  <c:v>9.9999999999999995E-8</c:v>
                </c:pt>
                <c:pt idx="505">
                  <c:v>9.9999999999999995E-8</c:v>
                </c:pt>
                <c:pt idx="506">
                  <c:v>9.9999999999999995E-8</c:v>
                </c:pt>
                <c:pt idx="507">
                  <c:v>9.9999999999999995E-8</c:v>
                </c:pt>
                <c:pt idx="508">
                  <c:v>9.9999999999999995E-8</c:v>
                </c:pt>
                <c:pt idx="509">
                  <c:v>9.9999999999999995E-8</c:v>
                </c:pt>
                <c:pt idx="510">
                  <c:v>1.3559322033898305E-7</c:v>
                </c:pt>
                <c:pt idx="511">
                  <c:v>4.5762711864406784E-7</c:v>
                </c:pt>
                <c:pt idx="512">
                  <c:v>1.0847457627118644E-6</c:v>
                </c:pt>
                <c:pt idx="513">
                  <c:v>2.1186440677966106E-6</c:v>
                </c:pt>
                <c:pt idx="514">
                  <c:v>1.3559322033898305E-7</c:v>
                </c:pt>
                <c:pt idx="515">
                  <c:v>4.5762711864406784E-7</c:v>
                </c:pt>
                <c:pt idx="516">
                  <c:v>1.0847457627118644E-6</c:v>
                </c:pt>
                <c:pt idx="517">
                  <c:v>2.1186440677966106E-6</c:v>
                </c:pt>
                <c:pt idx="518">
                  <c:v>1.3559322033898305E-7</c:v>
                </c:pt>
                <c:pt idx="519">
                  <c:v>4.5762711864406784E-7</c:v>
                </c:pt>
                <c:pt idx="520">
                  <c:v>1.0847457627118644E-6</c:v>
                </c:pt>
                <c:pt idx="521">
                  <c:v>2.4999999999999999E-7</c:v>
                </c:pt>
                <c:pt idx="522">
                  <c:v>2.1186440677966106E-6</c:v>
                </c:pt>
                <c:pt idx="523">
                  <c:v>5.9259259259259258E-7</c:v>
                </c:pt>
                <c:pt idx="524">
                  <c:v>1.3559322033898305E-7</c:v>
                </c:pt>
                <c:pt idx="525">
                  <c:v>1.1574074074074076E-6</c:v>
                </c:pt>
                <c:pt idx="526">
                  <c:v>4.5762711864406784E-7</c:v>
                </c:pt>
                <c:pt idx="527">
                  <c:v>1.9999999999999999E-6</c:v>
                </c:pt>
                <c:pt idx="528">
                  <c:v>1.0847457627118644E-6</c:v>
                </c:pt>
                <c:pt idx="529">
                  <c:v>3.1759259259259263E-6</c:v>
                </c:pt>
                <c:pt idx="530">
                  <c:v>2.4999999999999999E-7</c:v>
                </c:pt>
                <c:pt idx="531">
                  <c:v>2.1186440677966106E-6</c:v>
                </c:pt>
                <c:pt idx="532">
                  <c:v>4.7407407407407407E-6</c:v>
                </c:pt>
                <c:pt idx="533">
                  <c:v>6.7499999999999989E-6</c:v>
                </c:pt>
                <c:pt idx="534">
                  <c:v>9.2592592592592608E-6</c:v>
                </c:pt>
                <c:pt idx="535">
                  <c:v>5.9259259259259258E-7</c:v>
                </c:pt>
                <c:pt idx="536">
                  <c:v>4.0764331210191083E-7</c:v>
                </c:pt>
                <c:pt idx="537">
                  <c:v>1.1574074074074076E-6</c:v>
                </c:pt>
                <c:pt idx="538">
                  <c:v>1.9999999999999999E-6</c:v>
                </c:pt>
                <c:pt idx="539">
                  <c:v>3.1759259259259263E-6</c:v>
                </c:pt>
                <c:pt idx="540">
                  <c:v>4.7407407407407407E-6</c:v>
                </c:pt>
                <c:pt idx="541">
                  <c:v>6.7499999999999989E-6</c:v>
                </c:pt>
                <c:pt idx="542">
                  <c:v>1.3559322033898305E-7</c:v>
                </c:pt>
                <c:pt idx="543">
                  <c:v>9.2592592592592608E-6</c:v>
                </c:pt>
                <c:pt idx="544">
                  <c:v>7.9617834394904462E-7</c:v>
                </c:pt>
                <c:pt idx="545">
                  <c:v>2.4999999999999999E-7</c:v>
                </c:pt>
                <c:pt idx="546">
                  <c:v>4.5762711864406784E-7</c:v>
                </c:pt>
                <c:pt idx="547">
                  <c:v>1.0847457627118644E-6</c:v>
                </c:pt>
                <c:pt idx="548">
                  <c:v>1.3757961783439491E-6</c:v>
                </c:pt>
                <c:pt idx="549">
                  <c:v>2.1186440677966106E-6</c:v>
                </c:pt>
                <c:pt idx="550">
                  <c:v>5.9259259259259258E-7</c:v>
                </c:pt>
                <c:pt idx="551">
                  <c:v>2.1847133757961787E-6</c:v>
                </c:pt>
                <c:pt idx="552">
                  <c:v>1.1574074074074076E-6</c:v>
                </c:pt>
                <c:pt idx="553">
                  <c:v>3.2611464968152867E-6</c:v>
                </c:pt>
                <c:pt idx="554">
                  <c:v>4.0764331210191083E-7</c:v>
                </c:pt>
                <c:pt idx="555">
                  <c:v>1.9999999999999999E-6</c:v>
                </c:pt>
                <c:pt idx="556">
                  <c:v>4.6433121019108271E-6</c:v>
                </c:pt>
                <c:pt idx="557">
                  <c:v>6.0679611650485445E-7</c:v>
                </c:pt>
                <c:pt idx="558">
                  <c:v>3.1759259259259263E-6</c:v>
                </c:pt>
                <c:pt idx="559">
                  <c:v>6.3694267515923569E-6</c:v>
                </c:pt>
                <c:pt idx="560">
                  <c:v>4.7407407407407407E-6</c:v>
                </c:pt>
                <c:pt idx="561">
                  <c:v>6.7499999999999989E-6</c:v>
                </c:pt>
                <c:pt idx="562">
                  <c:v>9.2592592592592608E-6</c:v>
                </c:pt>
                <c:pt idx="563">
                  <c:v>7.9617834394904462E-7</c:v>
                </c:pt>
                <c:pt idx="564">
                  <c:v>1.0485436893203885E-6</c:v>
                </c:pt>
                <c:pt idx="565">
                  <c:v>1.3757961783439491E-6</c:v>
                </c:pt>
                <c:pt idx="566">
                  <c:v>2.4999999999999999E-7</c:v>
                </c:pt>
                <c:pt idx="567">
                  <c:v>2.1847133757961787E-6</c:v>
                </c:pt>
                <c:pt idx="568">
                  <c:v>1.6650485436893207E-6</c:v>
                </c:pt>
                <c:pt idx="569">
                  <c:v>3.2611464968152867E-6</c:v>
                </c:pt>
                <c:pt idx="570">
                  <c:v>5.9259259259259258E-7</c:v>
                </c:pt>
                <c:pt idx="571">
                  <c:v>4.6433121019108271E-6</c:v>
                </c:pt>
                <c:pt idx="572">
                  <c:v>2.4854368932038836E-6</c:v>
                </c:pt>
                <c:pt idx="573">
                  <c:v>6.3694267515923569E-6</c:v>
                </c:pt>
                <c:pt idx="574">
                  <c:v>1.1574074074074076E-6</c:v>
                </c:pt>
                <c:pt idx="575">
                  <c:v>8.4705882352941183E-7</c:v>
                </c:pt>
                <c:pt idx="576">
                  <c:v>3.5388349514563104E-6</c:v>
                </c:pt>
                <c:pt idx="577">
                  <c:v>1.9999999999999999E-6</c:v>
                </c:pt>
                <c:pt idx="578">
                  <c:v>1.3559322033898305E-7</c:v>
                </c:pt>
                <c:pt idx="579">
                  <c:v>4.0764331210191083E-7</c:v>
                </c:pt>
                <c:pt idx="580">
                  <c:v>3.1759259259259263E-6</c:v>
                </c:pt>
                <c:pt idx="581">
                  <c:v>4.8543689320388356E-6</c:v>
                </c:pt>
                <c:pt idx="582">
                  <c:v>6.0679611650485445E-7</c:v>
                </c:pt>
                <c:pt idx="583">
                  <c:v>4.7407407407407407E-6</c:v>
                </c:pt>
                <c:pt idx="584">
                  <c:v>4.5762711864406784E-7</c:v>
                </c:pt>
                <c:pt idx="585">
                  <c:v>6.7499999999999989E-6</c:v>
                </c:pt>
                <c:pt idx="586">
                  <c:v>9.2592592592592608E-6</c:v>
                </c:pt>
                <c:pt idx="587">
                  <c:v>1.0847457627118644E-6</c:v>
                </c:pt>
                <c:pt idx="588">
                  <c:v>2.1186440677966106E-6</c:v>
                </c:pt>
                <c:pt idx="589">
                  <c:v>7.9617834394904462E-7</c:v>
                </c:pt>
                <c:pt idx="590">
                  <c:v>1.3450980392156864E-6</c:v>
                </c:pt>
                <c:pt idx="591">
                  <c:v>1.0485436893203885E-6</c:v>
                </c:pt>
                <c:pt idx="592">
                  <c:v>1.3757961783439491E-6</c:v>
                </c:pt>
                <c:pt idx="593">
                  <c:v>2.007843137254902E-6</c:v>
                </c:pt>
                <c:pt idx="594">
                  <c:v>2.1847133757961787E-6</c:v>
                </c:pt>
                <c:pt idx="595">
                  <c:v>1.6650485436893207E-6</c:v>
                </c:pt>
                <c:pt idx="596">
                  <c:v>3.2611464968152867E-6</c:v>
                </c:pt>
                <c:pt idx="597">
                  <c:v>1.1282894736842109E-6</c:v>
                </c:pt>
                <c:pt idx="598">
                  <c:v>4.6433121019108271E-6</c:v>
                </c:pt>
                <c:pt idx="599">
                  <c:v>2.8588235294117641E-6</c:v>
                </c:pt>
                <c:pt idx="600">
                  <c:v>2.4854368932038836E-6</c:v>
                </c:pt>
                <c:pt idx="601">
                  <c:v>6.3694267515923569E-6</c:v>
                </c:pt>
                <c:pt idx="602">
                  <c:v>3.5388349514563104E-6</c:v>
                </c:pt>
                <c:pt idx="603">
                  <c:v>3.9215686274509803E-6</c:v>
                </c:pt>
                <c:pt idx="604">
                  <c:v>4.8543689320388356E-6</c:v>
                </c:pt>
                <c:pt idx="605">
                  <c:v>2.4999999999999999E-7</c:v>
                </c:pt>
                <c:pt idx="606">
                  <c:v>1.6842105263157893E-6</c:v>
                </c:pt>
                <c:pt idx="607">
                  <c:v>8.4705882352941183E-7</c:v>
                </c:pt>
                <c:pt idx="608">
                  <c:v>5.9259259259259258E-7</c:v>
                </c:pt>
                <c:pt idx="609">
                  <c:v>4.0764331210191083E-7</c:v>
                </c:pt>
                <c:pt idx="610">
                  <c:v>6.0679611650485445E-7</c:v>
                </c:pt>
                <c:pt idx="611">
                  <c:v>1.1574074074074076E-6</c:v>
                </c:pt>
                <c:pt idx="612">
                  <c:v>2.3980263157894733E-6</c:v>
                </c:pt>
                <c:pt idx="613">
                  <c:v>1.9999999999999999E-6</c:v>
                </c:pt>
                <c:pt idx="614">
                  <c:v>1.3450980392156864E-6</c:v>
                </c:pt>
                <c:pt idx="615">
                  <c:v>1.4504249291784703E-6</c:v>
                </c:pt>
                <c:pt idx="616">
                  <c:v>3.1759259259259263E-6</c:v>
                </c:pt>
                <c:pt idx="617">
                  <c:v>4.7407407407407407E-6</c:v>
                </c:pt>
                <c:pt idx="618">
                  <c:v>6.7499999999999989E-6</c:v>
                </c:pt>
                <c:pt idx="619">
                  <c:v>7.9617834394904462E-7</c:v>
                </c:pt>
                <c:pt idx="620">
                  <c:v>3.2894736842105265E-6</c:v>
                </c:pt>
                <c:pt idx="621">
                  <c:v>9.2592592592592608E-6</c:v>
                </c:pt>
                <c:pt idx="622">
                  <c:v>1.0485436893203885E-6</c:v>
                </c:pt>
                <c:pt idx="623">
                  <c:v>2.007843137254902E-6</c:v>
                </c:pt>
                <c:pt idx="624">
                  <c:v>1.3757961783439491E-6</c:v>
                </c:pt>
                <c:pt idx="625">
                  <c:v>1.6650485436893207E-6</c:v>
                </c:pt>
                <c:pt idx="626">
                  <c:v>2.8588235294117641E-6</c:v>
                </c:pt>
                <c:pt idx="627">
                  <c:v>2.1847133757961787E-6</c:v>
                </c:pt>
                <c:pt idx="628">
                  <c:v>2.0651558073654388E-6</c:v>
                </c:pt>
                <c:pt idx="629">
                  <c:v>2.4854368932038836E-6</c:v>
                </c:pt>
                <c:pt idx="630">
                  <c:v>3.2611464968152867E-6</c:v>
                </c:pt>
                <c:pt idx="631">
                  <c:v>3.9215686274509803E-6</c:v>
                </c:pt>
                <c:pt idx="632">
                  <c:v>4.6433121019108271E-6</c:v>
                </c:pt>
                <c:pt idx="633">
                  <c:v>3.5388349514563104E-6</c:v>
                </c:pt>
                <c:pt idx="634">
                  <c:v>6.3694267515923569E-6</c:v>
                </c:pt>
                <c:pt idx="635">
                  <c:v>1.1282894736842109E-6</c:v>
                </c:pt>
                <c:pt idx="636">
                  <c:v>2.8328611898016999E-6</c:v>
                </c:pt>
                <c:pt idx="637">
                  <c:v>4.8543689320388356E-6</c:v>
                </c:pt>
                <c:pt idx="638">
                  <c:v>1.8134328358208951E-6</c:v>
                </c:pt>
                <c:pt idx="639">
                  <c:v>1.6842105263157893E-6</c:v>
                </c:pt>
                <c:pt idx="640">
                  <c:v>8.4705882352941183E-7</c:v>
                </c:pt>
                <c:pt idx="641">
                  <c:v>2.4875621890547264E-6</c:v>
                </c:pt>
                <c:pt idx="642">
                  <c:v>2.3980263157894733E-6</c:v>
                </c:pt>
                <c:pt idx="643">
                  <c:v>3.2894736842105265E-6</c:v>
                </c:pt>
                <c:pt idx="644">
                  <c:v>1.3450980392156864E-6</c:v>
                </c:pt>
                <c:pt idx="645">
                  <c:v>2.2172949002217296E-6</c:v>
                </c:pt>
                <c:pt idx="646">
                  <c:v>6.0679611650485445E-7</c:v>
                </c:pt>
                <c:pt idx="647">
                  <c:v>1.4504249291784703E-6</c:v>
                </c:pt>
                <c:pt idx="648">
                  <c:v>2.007843137254902E-6</c:v>
                </c:pt>
                <c:pt idx="649">
                  <c:v>1.9999999999999999E-6</c:v>
                </c:pt>
                <c:pt idx="650">
                  <c:v>1.0485436893203885E-6</c:v>
                </c:pt>
                <c:pt idx="651">
                  <c:v>2.8588235294117641E-6</c:v>
                </c:pt>
                <c:pt idx="652">
                  <c:v>4.0764331210191083E-7</c:v>
                </c:pt>
                <c:pt idx="653">
                  <c:v>2.0651558073654388E-6</c:v>
                </c:pt>
                <c:pt idx="654">
                  <c:v>3.9215686274509803E-6</c:v>
                </c:pt>
                <c:pt idx="655">
                  <c:v>1.6650485436893207E-6</c:v>
                </c:pt>
                <c:pt idx="656">
                  <c:v>2.4999999999999999E-7</c:v>
                </c:pt>
                <c:pt idx="657">
                  <c:v>7.9617834394904462E-7</c:v>
                </c:pt>
                <c:pt idx="658">
                  <c:v>2.4854368932038836E-6</c:v>
                </c:pt>
                <c:pt idx="659">
                  <c:v>5.9259259259259258E-7</c:v>
                </c:pt>
                <c:pt idx="660">
                  <c:v>2.8328611898016999E-6</c:v>
                </c:pt>
                <c:pt idx="661">
                  <c:v>1.3757961783439491E-6</c:v>
                </c:pt>
                <c:pt idx="662">
                  <c:v>3.5388349514563104E-6</c:v>
                </c:pt>
                <c:pt idx="663">
                  <c:v>1.1574074074074076E-6</c:v>
                </c:pt>
                <c:pt idx="664">
                  <c:v>4.8543689320388356E-6</c:v>
                </c:pt>
                <c:pt idx="665">
                  <c:v>2.1847133757961787E-6</c:v>
                </c:pt>
                <c:pt idx="666">
                  <c:v>1.1282894736842109E-6</c:v>
                </c:pt>
                <c:pt idx="667">
                  <c:v>1.9999999999999999E-6</c:v>
                </c:pt>
                <c:pt idx="668">
                  <c:v>3.2611464968152867E-6</c:v>
                </c:pt>
                <c:pt idx="669">
                  <c:v>3.1759259259259263E-6</c:v>
                </c:pt>
                <c:pt idx="670">
                  <c:v>4.7407407407407407E-6</c:v>
                </c:pt>
                <c:pt idx="671">
                  <c:v>4.6433121019108271E-6</c:v>
                </c:pt>
                <c:pt idx="672">
                  <c:v>6.7499999999999989E-6</c:v>
                </c:pt>
                <c:pt idx="673">
                  <c:v>9.2592592592592608E-6</c:v>
                </c:pt>
                <c:pt idx="674">
                  <c:v>1.8134328358208951E-6</c:v>
                </c:pt>
                <c:pt idx="675">
                  <c:v>6.3694267515923569E-6</c:v>
                </c:pt>
                <c:pt idx="676">
                  <c:v>1.6842105263157893E-6</c:v>
                </c:pt>
                <c:pt idx="677">
                  <c:v>2.3980263157894733E-6</c:v>
                </c:pt>
                <c:pt idx="678">
                  <c:v>2.4875621890547264E-6</c:v>
                </c:pt>
                <c:pt idx="679">
                  <c:v>3.2894736842105265E-6</c:v>
                </c:pt>
                <c:pt idx="680">
                  <c:v>8.4705882352941183E-7</c:v>
                </c:pt>
                <c:pt idx="681">
                  <c:v>1.3450980392156864E-6</c:v>
                </c:pt>
                <c:pt idx="682">
                  <c:v>2.2172949002217296E-6</c:v>
                </c:pt>
                <c:pt idx="683">
                  <c:v>1.4504249291784703E-6</c:v>
                </c:pt>
                <c:pt idx="684">
                  <c:v>2.007843137254902E-6</c:v>
                </c:pt>
                <c:pt idx="685">
                  <c:v>2.8588235294117641E-6</c:v>
                </c:pt>
                <c:pt idx="686">
                  <c:v>2.0651558073654388E-6</c:v>
                </c:pt>
                <c:pt idx="687">
                  <c:v>3.9215686274509803E-6</c:v>
                </c:pt>
                <c:pt idx="688">
                  <c:v>6.0679611650485445E-7</c:v>
                </c:pt>
                <c:pt idx="689">
                  <c:v>1.9999999999999999E-6</c:v>
                </c:pt>
                <c:pt idx="690">
                  <c:v>2.8328611898016999E-6</c:v>
                </c:pt>
                <c:pt idx="691">
                  <c:v>1.0485436893203885E-6</c:v>
                </c:pt>
                <c:pt idx="692">
                  <c:v>1.6650485436893207E-6</c:v>
                </c:pt>
                <c:pt idx="693">
                  <c:v>2.4854368932038836E-6</c:v>
                </c:pt>
                <c:pt idx="694">
                  <c:v>1.1282894736842109E-6</c:v>
                </c:pt>
                <c:pt idx="695">
                  <c:v>3.5388349514563104E-6</c:v>
                </c:pt>
                <c:pt idx="696">
                  <c:v>1.8134328358208951E-6</c:v>
                </c:pt>
                <c:pt idx="697">
                  <c:v>4.8543689320388356E-6</c:v>
                </c:pt>
                <c:pt idx="698">
                  <c:v>1.6842105263157893E-6</c:v>
                </c:pt>
                <c:pt idx="699">
                  <c:v>2.4875621890547264E-6</c:v>
                </c:pt>
                <c:pt idx="700">
                  <c:v>2.3980263157894733E-6</c:v>
                </c:pt>
                <c:pt idx="701">
                  <c:v>4.0764331210191083E-7</c:v>
                </c:pt>
                <c:pt idx="702">
                  <c:v>3.2894736842105265E-6</c:v>
                </c:pt>
                <c:pt idx="703">
                  <c:v>7.9617834394904462E-7</c:v>
                </c:pt>
                <c:pt idx="704">
                  <c:v>1.3757961783439491E-6</c:v>
                </c:pt>
                <c:pt idx="705">
                  <c:v>2.1847133757961787E-6</c:v>
                </c:pt>
                <c:pt idx="706">
                  <c:v>3.2611464968152867E-6</c:v>
                </c:pt>
                <c:pt idx="707">
                  <c:v>4.6433121019108271E-6</c:v>
                </c:pt>
                <c:pt idx="708">
                  <c:v>2.2172949002217296E-6</c:v>
                </c:pt>
                <c:pt idx="709">
                  <c:v>6.3694267515923569E-6</c:v>
                </c:pt>
                <c:pt idx="710">
                  <c:v>8.4705882352941183E-7</c:v>
                </c:pt>
                <c:pt idx="711">
                  <c:v>1.4504249291784703E-6</c:v>
                </c:pt>
                <c:pt idx="712">
                  <c:v>1.3450980392156864E-6</c:v>
                </c:pt>
                <c:pt idx="713">
                  <c:v>2.0651558073654388E-6</c:v>
                </c:pt>
                <c:pt idx="714">
                  <c:v>2.007843137254902E-6</c:v>
                </c:pt>
                <c:pt idx="715">
                  <c:v>1.9999999999999999E-6</c:v>
                </c:pt>
                <c:pt idx="716">
                  <c:v>2.8328611898016999E-6</c:v>
                </c:pt>
                <c:pt idx="717">
                  <c:v>2.8588235294117641E-6</c:v>
                </c:pt>
                <c:pt idx="718">
                  <c:v>3.9215686274509803E-6</c:v>
                </c:pt>
                <c:pt idx="719">
                  <c:v>1.8134328358208951E-6</c:v>
                </c:pt>
                <c:pt idx="720">
                  <c:v>2.4875621890547264E-6</c:v>
                </c:pt>
                <c:pt idx="721">
                  <c:v>1.1282894736842109E-6</c:v>
                </c:pt>
                <c:pt idx="722">
                  <c:v>6.0679611650485445E-7</c:v>
                </c:pt>
                <c:pt idx="723">
                  <c:v>1.6842105263157893E-6</c:v>
                </c:pt>
                <c:pt idx="724">
                  <c:v>1.0485436893203885E-6</c:v>
                </c:pt>
                <c:pt idx="725">
                  <c:v>2.3980263157894733E-6</c:v>
                </c:pt>
                <c:pt idx="726">
                  <c:v>1.6650485436893207E-6</c:v>
                </c:pt>
                <c:pt idx="727">
                  <c:v>3.2894736842105265E-6</c:v>
                </c:pt>
                <c:pt idx="728">
                  <c:v>2.4854368932038836E-6</c:v>
                </c:pt>
                <c:pt idx="729">
                  <c:v>3.5388349514563104E-6</c:v>
                </c:pt>
                <c:pt idx="730">
                  <c:v>4.8543689320388356E-6</c:v>
                </c:pt>
                <c:pt idx="731">
                  <c:v>2.2172949002217296E-6</c:v>
                </c:pt>
                <c:pt idx="732">
                  <c:v>1.4504249291784703E-6</c:v>
                </c:pt>
                <c:pt idx="733">
                  <c:v>1.9999999999999999E-6</c:v>
                </c:pt>
                <c:pt idx="734">
                  <c:v>2.0651558073654388E-6</c:v>
                </c:pt>
                <c:pt idx="735">
                  <c:v>2.8328611898016999E-6</c:v>
                </c:pt>
                <c:pt idx="736">
                  <c:v>8.4705882352941183E-7</c:v>
                </c:pt>
                <c:pt idx="737">
                  <c:v>1.3450980392156864E-6</c:v>
                </c:pt>
                <c:pt idx="738">
                  <c:v>2.007843137254902E-6</c:v>
                </c:pt>
                <c:pt idx="739">
                  <c:v>2.8588235294117641E-6</c:v>
                </c:pt>
                <c:pt idx="740">
                  <c:v>3.9215686274509803E-6</c:v>
                </c:pt>
                <c:pt idx="741">
                  <c:v>1.8134328358208951E-6</c:v>
                </c:pt>
                <c:pt idx="742">
                  <c:v>2.4875621890547264E-6</c:v>
                </c:pt>
                <c:pt idx="743">
                  <c:v>2.2172949002217296E-6</c:v>
                </c:pt>
                <c:pt idx="744">
                  <c:v>1.1282894736842109E-6</c:v>
                </c:pt>
                <c:pt idx="745">
                  <c:v>1.6842105263157893E-6</c:v>
                </c:pt>
                <c:pt idx="746">
                  <c:v>2.3980263157894733E-6</c:v>
                </c:pt>
                <c:pt idx="747">
                  <c:v>3.2894736842105265E-6</c:v>
                </c:pt>
                <c:pt idx="748">
                  <c:v>1.9999999999999999E-6</c:v>
                </c:pt>
                <c:pt idx="749">
                  <c:v>1.4504249291784703E-6</c:v>
                </c:pt>
                <c:pt idx="750">
                  <c:v>2.0651558073654388E-6</c:v>
                </c:pt>
                <c:pt idx="751">
                  <c:v>2.8328611898016999E-6</c:v>
                </c:pt>
                <c:pt idx="752">
                  <c:v>1.8134328358208951E-6</c:v>
                </c:pt>
                <c:pt idx="753">
                  <c:v>2.4875621890547264E-6</c:v>
                </c:pt>
                <c:pt idx="754">
                  <c:v>2.2172949002217296E-6</c:v>
                </c:pt>
                <c:pt idx="755">
                  <c:v>1.9999999999999999E-6</c:v>
                </c:pt>
              </c:numCache>
            </c:numRef>
          </c:xVal>
          <c:yVal>
            <c:numRef>
              <c:f>curvature_reginfos!$AD$2:$AD$757</c:f>
              <c:numCache>
                <c:formatCode>General</c:formatCode>
                <c:ptCount val="756"/>
                <c:pt idx="0">
                  <c:v>1.0323200234037544E-2</c:v>
                </c:pt>
                <c:pt idx="1">
                  <c:v>8.6788383484706737E-3</c:v>
                </c:pt>
                <c:pt idx="2">
                  <c:v>7.15478463781174E-3</c:v>
                </c:pt>
                <c:pt idx="3">
                  <c:v>5.7567643000922654E-3</c:v>
                </c:pt>
                <c:pt idx="4">
                  <c:v>4.4092302228015082E-3</c:v>
                </c:pt>
                <c:pt idx="5">
                  <c:v>3.1722859049306161E-3</c:v>
                </c:pt>
                <c:pt idx="6">
                  <c:v>9.4991329484191145E-3</c:v>
                </c:pt>
                <c:pt idx="7">
                  <c:v>9.7784646117646794E-3</c:v>
                </c:pt>
                <c:pt idx="8">
                  <c:v>1.0025868918328251E-2</c:v>
                </c:pt>
                <c:pt idx="9">
                  <c:v>1.018985795715131E-2</c:v>
                </c:pt>
                <c:pt idx="10">
                  <c:v>7.8758901396960221E-3</c:v>
                </c:pt>
                <c:pt idx="11">
                  <c:v>8.2033032406808627E-3</c:v>
                </c:pt>
                <c:pt idx="12">
                  <c:v>8.3762225507555983E-3</c:v>
                </c:pt>
                <c:pt idx="13">
                  <c:v>8.5444594400374933E-3</c:v>
                </c:pt>
                <c:pt idx="14">
                  <c:v>6.4678232751631511E-3</c:v>
                </c:pt>
                <c:pt idx="15">
                  <c:v>6.7710598769414355E-3</c:v>
                </c:pt>
                <c:pt idx="16">
                  <c:v>6.9828838413085736E-3</c:v>
                </c:pt>
                <c:pt idx="17">
                  <c:v>9.4483341658939055E-3</c:v>
                </c:pt>
                <c:pt idx="18">
                  <c:v>7.124225540421472E-3</c:v>
                </c:pt>
                <c:pt idx="19">
                  <c:v>9.5474280899750952E-3</c:v>
                </c:pt>
                <c:pt idx="20">
                  <c:v>5.2886542027218569E-3</c:v>
                </c:pt>
                <c:pt idx="21">
                  <c:v>9.7025783570421076E-3</c:v>
                </c:pt>
                <c:pt idx="22">
                  <c:v>5.5028853338020571E-3</c:v>
                </c:pt>
                <c:pt idx="23">
                  <c:v>9.8493989933307047E-3</c:v>
                </c:pt>
                <c:pt idx="24">
                  <c:v>5.6156807918102307E-3</c:v>
                </c:pt>
                <c:pt idx="25">
                  <c:v>9.9637912920840545E-3</c:v>
                </c:pt>
                <c:pt idx="26">
                  <c:v>7.7195952143810677E-3</c:v>
                </c:pt>
                <c:pt idx="27">
                  <c:v>5.670816260821037E-3</c:v>
                </c:pt>
                <c:pt idx="28">
                  <c:v>1.0070564950175068E-2</c:v>
                </c:pt>
                <c:pt idx="29">
                  <c:v>1.0146114900008921E-2</c:v>
                </c:pt>
                <c:pt idx="30">
                  <c:v>1.0263780714641233E-2</c:v>
                </c:pt>
                <c:pt idx="31">
                  <c:v>7.9535730787101497E-3</c:v>
                </c:pt>
                <c:pt idx="32">
                  <c:v>9.4586379466398574E-3</c:v>
                </c:pt>
                <c:pt idx="33">
                  <c:v>8.133632458065379E-3</c:v>
                </c:pt>
                <c:pt idx="34">
                  <c:v>8.29100998108925E-3</c:v>
                </c:pt>
                <c:pt idx="35">
                  <c:v>8.3947278539144455E-3</c:v>
                </c:pt>
                <c:pt idx="36">
                  <c:v>8.5260422586130782E-3</c:v>
                </c:pt>
                <c:pt idx="37">
                  <c:v>8.5327525768427535E-3</c:v>
                </c:pt>
                <c:pt idx="38">
                  <c:v>4.0651117776569655E-3</c:v>
                </c:pt>
                <c:pt idx="39">
                  <c:v>8.6058899104443955E-3</c:v>
                </c:pt>
                <c:pt idx="40">
                  <c:v>9.4602655964680059E-3</c:v>
                </c:pt>
                <c:pt idx="41">
                  <c:v>6.3268329524014157E-3</c:v>
                </c:pt>
                <c:pt idx="42">
                  <c:v>4.2406124278634534E-3</c:v>
                </c:pt>
                <c:pt idx="43">
                  <c:v>4.2890746205259869E-3</c:v>
                </c:pt>
                <c:pt idx="44">
                  <c:v>9.625536490192009E-3</c:v>
                </c:pt>
                <c:pt idx="45">
                  <c:v>4.370942186500232E-3</c:v>
                </c:pt>
                <c:pt idx="46">
                  <c:v>6.5667906482029144E-3</c:v>
                </c:pt>
                <c:pt idx="47">
                  <c:v>9.7104897153239243E-3</c:v>
                </c:pt>
                <c:pt idx="48">
                  <c:v>6.7210765246555389E-3</c:v>
                </c:pt>
                <c:pt idx="49">
                  <c:v>9.7317433075137308E-3</c:v>
                </c:pt>
                <c:pt idx="50">
                  <c:v>7.6432790667598349E-3</c:v>
                </c:pt>
                <c:pt idx="51">
                  <c:v>6.8480693934604119E-3</c:v>
                </c:pt>
                <c:pt idx="52">
                  <c:v>9.9317034782361487E-3</c:v>
                </c:pt>
                <c:pt idx="53">
                  <c:v>9.4562349601757939E-3</c:v>
                </c:pt>
                <c:pt idx="54">
                  <c:v>6.9497760943411152E-3</c:v>
                </c:pt>
                <c:pt idx="55">
                  <c:v>9.7337852497160725E-3</c:v>
                </c:pt>
                <c:pt idx="56">
                  <c:v>7.0045625490162281E-3</c:v>
                </c:pt>
                <c:pt idx="57">
                  <c:v>7.1063095944901384E-3</c:v>
                </c:pt>
                <c:pt idx="58">
                  <c:v>7.1958189344318371E-3</c:v>
                </c:pt>
                <c:pt idx="59">
                  <c:v>7.892209513871937E-3</c:v>
                </c:pt>
                <c:pt idx="60">
                  <c:v>9.4533879083034122E-3</c:v>
                </c:pt>
                <c:pt idx="61">
                  <c:v>8.0009939705410864E-3</c:v>
                </c:pt>
                <c:pt idx="62">
                  <c:v>5.1457190313843638E-3</c:v>
                </c:pt>
                <c:pt idx="63">
                  <c:v>8.0022423331061535E-3</c:v>
                </c:pt>
                <c:pt idx="64">
                  <c:v>9.4665761922264925E-3</c:v>
                </c:pt>
                <c:pt idx="65">
                  <c:v>8.1758982339198046E-3</c:v>
                </c:pt>
                <c:pt idx="66">
                  <c:v>5.3034699941592045E-3</c:v>
                </c:pt>
                <c:pt idx="67">
                  <c:v>8.3692267964009786E-3</c:v>
                </c:pt>
                <c:pt idx="68">
                  <c:v>9.4949574107132065E-3</c:v>
                </c:pt>
                <c:pt idx="69">
                  <c:v>8.4314933149622108E-3</c:v>
                </c:pt>
                <c:pt idx="70">
                  <c:v>5.4214693413727538E-3</c:v>
                </c:pt>
                <c:pt idx="71">
                  <c:v>9.5207895363610857E-3</c:v>
                </c:pt>
                <c:pt idx="72">
                  <c:v>9.674732249871025E-3</c:v>
                </c:pt>
                <c:pt idx="73">
                  <c:v>5.5438453333289429E-3</c:v>
                </c:pt>
                <c:pt idx="74">
                  <c:v>2.9823844657938668E-3</c:v>
                </c:pt>
                <c:pt idx="75">
                  <c:v>6.2819635260971257E-3</c:v>
                </c:pt>
                <c:pt idx="76">
                  <c:v>5.541242024263161E-3</c:v>
                </c:pt>
                <c:pt idx="77">
                  <c:v>9.8089206701400464E-3</c:v>
                </c:pt>
                <c:pt idx="78">
                  <c:v>7.6106843468592934E-3</c:v>
                </c:pt>
                <c:pt idx="79">
                  <c:v>5.6062655870479016E-3</c:v>
                </c:pt>
                <c:pt idx="80">
                  <c:v>3.0301208215058641E-3</c:v>
                </c:pt>
                <c:pt idx="81">
                  <c:v>5.6846728281420749E-3</c:v>
                </c:pt>
                <c:pt idx="82">
                  <c:v>5.6802608006889322E-3</c:v>
                </c:pt>
                <c:pt idx="83">
                  <c:v>3.1023746627742012E-3</c:v>
                </c:pt>
                <c:pt idx="84">
                  <c:v>3.0972543150726579E-3</c:v>
                </c:pt>
                <c:pt idx="85">
                  <c:v>6.4122585682737272E-3</c:v>
                </c:pt>
                <c:pt idx="86">
                  <c:v>9.4523977132610452E-3</c:v>
                </c:pt>
                <c:pt idx="87">
                  <c:v>7.763863653741078E-3</c:v>
                </c:pt>
                <c:pt idx="88">
                  <c:v>6.6139397121480568E-3</c:v>
                </c:pt>
                <c:pt idx="89">
                  <c:v>9.4916147034384401E-3</c:v>
                </c:pt>
                <c:pt idx="90">
                  <c:v>6.7231702251622401E-3</c:v>
                </c:pt>
                <c:pt idx="91">
                  <c:v>7.8438141115841926E-3</c:v>
                </c:pt>
                <c:pt idx="92">
                  <c:v>6.7052418759687453E-3</c:v>
                </c:pt>
                <c:pt idx="93">
                  <c:v>9.5616269622051751E-3</c:v>
                </c:pt>
                <c:pt idx="94">
                  <c:v>6.8582830042651947E-3</c:v>
                </c:pt>
                <c:pt idx="95">
                  <c:v>9.561548193026145E-3</c:v>
                </c:pt>
                <c:pt idx="96">
                  <c:v>7.9483458553622835E-3</c:v>
                </c:pt>
                <c:pt idx="97">
                  <c:v>6.8926313068252724E-3</c:v>
                </c:pt>
                <c:pt idx="98">
                  <c:v>8.1028918307896568E-3</c:v>
                </c:pt>
                <c:pt idx="99">
                  <c:v>9.6036940469173479E-3</c:v>
                </c:pt>
                <c:pt idx="100">
                  <c:v>8.1535594477456803E-3</c:v>
                </c:pt>
                <c:pt idx="101">
                  <c:v>3.9641072009856428E-3</c:v>
                </c:pt>
                <c:pt idx="102">
                  <c:v>9.4583663344395327E-3</c:v>
                </c:pt>
                <c:pt idx="103">
                  <c:v>7.6253412663687412E-3</c:v>
                </c:pt>
                <c:pt idx="104">
                  <c:v>4.2082507590001381E-3</c:v>
                </c:pt>
                <c:pt idx="105">
                  <c:v>5.0636741250656963E-3</c:v>
                </c:pt>
                <c:pt idx="106">
                  <c:v>6.2194065086344725E-3</c:v>
                </c:pt>
                <c:pt idx="107">
                  <c:v>4.2621190569299538E-3</c:v>
                </c:pt>
                <c:pt idx="108">
                  <c:v>9.4782361121247029E-3</c:v>
                </c:pt>
                <c:pt idx="109">
                  <c:v>4.2393034246991611E-3</c:v>
                </c:pt>
                <c:pt idx="110">
                  <c:v>7.7731442685082955E-3</c:v>
                </c:pt>
                <c:pt idx="111">
                  <c:v>9.577847471541296E-3</c:v>
                </c:pt>
                <c:pt idx="112">
                  <c:v>4.3498350005203119E-3</c:v>
                </c:pt>
                <c:pt idx="113">
                  <c:v>4.377428459157077E-3</c:v>
                </c:pt>
                <c:pt idx="114">
                  <c:v>4.4390081256998615E-3</c:v>
                </c:pt>
                <c:pt idx="115">
                  <c:v>5.2434690638653554E-3</c:v>
                </c:pt>
                <c:pt idx="116">
                  <c:v>9.5020530522591032E-3</c:v>
                </c:pt>
                <c:pt idx="117">
                  <c:v>4.3878222690106354E-3</c:v>
                </c:pt>
                <c:pt idx="118">
                  <c:v>6.3654280770164022E-3</c:v>
                </c:pt>
                <c:pt idx="119">
                  <c:v>7.8213595784930798E-3</c:v>
                </c:pt>
                <c:pt idx="120">
                  <c:v>5.3955429482592738E-3</c:v>
                </c:pt>
                <c:pt idx="121">
                  <c:v>6.492301188570593E-3</c:v>
                </c:pt>
                <c:pt idx="122">
                  <c:v>7.9203699994395624E-3</c:v>
                </c:pt>
                <c:pt idx="123">
                  <c:v>5.4097231933281234E-3</c:v>
                </c:pt>
                <c:pt idx="124">
                  <c:v>9.4826227185652347E-3</c:v>
                </c:pt>
                <c:pt idx="125">
                  <c:v>6.6168374531481887E-3</c:v>
                </c:pt>
                <c:pt idx="126">
                  <c:v>5.5709603353351475E-3</c:v>
                </c:pt>
                <c:pt idx="127">
                  <c:v>7.9731093895227586E-3</c:v>
                </c:pt>
                <c:pt idx="128">
                  <c:v>5.5559617851311293E-3</c:v>
                </c:pt>
                <c:pt idx="129">
                  <c:v>6.6840668151891816E-3</c:v>
                </c:pt>
                <c:pt idx="130">
                  <c:v>5.3622248638262376E-3</c:v>
                </c:pt>
                <c:pt idx="131">
                  <c:v>7.6009213896779861E-3</c:v>
                </c:pt>
                <c:pt idx="132">
                  <c:v>9.4552195189138884E-3</c:v>
                </c:pt>
                <c:pt idx="133">
                  <c:v>6.6753721373982219E-3</c:v>
                </c:pt>
                <c:pt idx="134">
                  <c:v>9.5820624779343888E-3</c:v>
                </c:pt>
                <c:pt idx="135">
                  <c:v>7.6550412824190122E-3</c:v>
                </c:pt>
                <c:pt idx="136">
                  <c:v>6.2230840460012048E-3</c:v>
                </c:pt>
                <c:pt idx="137">
                  <c:v>9.4745939779665479E-3</c:v>
                </c:pt>
                <c:pt idx="138">
                  <c:v>7.7750793681317142E-3</c:v>
                </c:pt>
                <c:pt idx="139">
                  <c:v>7.8359832825321135E-3</c:v>
                </c:pt>
                <c:pt idx="140">
                  <c:v>6.2868745405118987E-3</c:v>
                </c:pt>
                <c:pt idx="141">
                  <c:v>9.625886014000648E-3</c:v>
                </c:pt>
                <c:pt idx="142">
                  <c:v>5.0016223269329701E-3</c:v>
                </c:pt>
                <c:pt idx="143">
                  <c:v>7.5945971130851183E-3</c:v>
                </c:pt>
                <c:pt idx="144">
                  <c:v>6.4091038746350937E-3</c:v>
                </c:pt>
                <c:pt idx="145">
                  <c:v>9.8660847320541697E-3</c:v>
                </c:pt>
                <c:pt idx="146">
                  <c:v>5.1450543343514697E-3</c:v>
                </c:pt>
                <c:pt idx="147">
                  <c:v>6.5011877376419062E-3</c:v>
                </c:pt>
                <c:pt idx="148">
                  <c:v>3.9331489503864718E-3</c:v>
                </c:pt>
                <c:pt idx="149">
                  <c:v>7.6560463418220166E-3</c:v>
                </c:pt>
                <c:pt idx="150">
                  <c:v>6.6251250629541696E-3</c:v>
                </c:pt>
                <c:pt idx="151">
                  <c:v>5.2930332560991991E-3</c:v>
                </c:pt>
                <c:pt idx="152">
                  <c:v>2.8897667814275062E-3</c:v>
                </c:pt>
                <c:pt idx="153">
                  <c:v>4.1186343812035951E-3</c:v>
                </c:pt>
                <c:pt idx="154">
                  <c:v>5.3472824999469867E-3</c:v>
                </c:pt>
                <c:pt idx="155">
                  <c:v>2.9556720702570097E-3</c:v>
                </c:pt>
                <c:pt idx="156">
                  <c:v>7.7582470702011203E-3</c:v>
                </c:pt>
                <c:pt idx="157">
                  <c:v>4.2535527113157856E-3</c:v>
                </c:pt>
                <c:pt idx="158">
                  <c:v>5.436829748872391E-3</c:v>
                </c:pt>
                <c:pt idx="159">
                  <c:v>2.8434156010880883E-3</c:v>
                </c:pt>
                <c:pt idx="160">
                  <c:v>5.412680355970311E-3</c:v>
                </c:pt>
                <c:pt idx="161">
                  <c:v>4.2462829683665975E-3</c:v>
                </c:pt>
                <c:pt idx="162">
                  <c:v>6.2028857204615775E-3</c:v>
                </c:pt>
                <c:pt idx="163">
                  <c:v>3.2175652109132213E-3</c:v>
                </c:pt>
                <c:pt idx="164">
                  <c:v>4.2631020464781455E-3</c:v>
                </c:pt>
                <c:pt idx="165">
                  <c:v>3.2599246175652893E-3</c:v>
                </c:pt>
                <c:pt idx="166">
                  <c:v>3.1623889493451861E-3</c:v>
                </c:pt>
                <c:pt idx="167">
                  <c:v>4.2079122420150463E-3</c:v>
                </c:pt>
                <c:pt idx="168">
                  <c:v>2.8715223446202733E-3</c:v>
                </c:pt>
                <c:pt idx="169">
                  <c:v>2.9630931761842E-3</c:v>
                </c:pt>
                <c:pt idx="170">
                  <c:v>7.5922358118750196E-3</c:v>
                </c:pt>
                <c:pt idx="171">
                  <c:v>4.3160159244867028E-3</c:v>
                </c:pt>
                <c:pt idx="172">
                  <c:v>6.3050554774724396E-3</c:v>
                </c:pt>
                <c:pt idx="173">
                  <c:v>6.3510614630011217E-3</c:v>
                </c:pt>
                <c:pt idx="174">
                  <c:v>7.6463532982826328E-3</c:v>
                </c:pt>
                <c:pt idx="175">
                  <c:v>6.4755594339188137E-3</c:v>
                </c:pt>
                <c:pt idx="176">
                  <c:v>5.0073598121407039E-3</c:v>
                </c:pt>
                <c:pt idx="177">
                  <c:v>5.1397788699549113E-3</c:v>
                </c:pt>
                <c:pt idx="178">
                  <c:v>7.5881490990351167E-3</c:v>
                </c:pt>
                <c:pt idx="179">
                  <c:v>6.139770488391802E-3</c:v>
                </c:pt>
                <c:pt idx="180">
                  <c:v>5.2259751201454976E-3</c:v>
                </c:pt>
                <c:pt idx="181">
                  <c:v>5.3015171731821253E-3</c:v>
                </c:pt>
                <c:pt idx="182">
                  <c:v>6.2543066940108109E-3</c:v>
                </c:pt>
                <c:pt idx="183">
                  <c:v>5.408123560998567E-3</c:v>
                </c:pt>
                <c:pt idx="184">
                  <c:v>3.9040318598972399E-3</c:v>
                </c:pt>
                <c:pt idx="185">
                  <c:v>7.5615943369980428E-3</c:v>
                </c:pt>
                <c:pt idx="186">
                  <c:v>6.324768872860112E-3</c:v>
                </c:pt>
                <c:pt idx="187">
                  <c:v>4.0016670796866579E-3</c:v>
                </c:pt>
                <c:pt idx="188">
                  <c:v>4.057416695888905E-3</c:v>
                </c:pt>
                <c:pt idx="189">
                  <c:v>4.091199670105434E-3</c:v>
                </c:pt>
                <c:pt idx="190">
                  <c:v>4.9628181106447476E-3</c:v>
                </c:pt>
                <c:pt idx="191">
                  <c:v>4.1779014084169343E-3</c:v>
                </c:pt>
                <c:pt idx="192">
                  <c:v>6.154735878134289E-3</c:v>
                </c:pt>
                <c:pt idx="193">
                  <c:v>4.2250558500086409E-3</c:v>
                </c:pt>
                <c:pt idx="194">
                  <c:v>5.1379942106737587E-3</c:v>
                </c:pt>
                <c:pt idx="195">
                  <c:v>6.2334125976951128E-3</c:v>
                </c:pt>
                <c:pt idx="196">
                  <c:v>5.1585552975456769E-3</c:v>
                </c:pt>
                <c:pt idx="197">
                  <c:v>2.9596988424345542E-3</c:v>
                </c:pt>
                <c:pt idx="198">
                  <c:v>5.2149526211523502E-3</c:v>
                </c:pt>
                <c:pt idx="199">
                  <c:v>2.9028561096270311E-3</c:v>
                </c:pt>
                <c:pt idx="200">
                  <c:v>3.0711049935158142E-3</c:v>
                </c:pt>
                <c:pt idx="201">
                  <c:v>3.0058888177847643E-3</c:v>
                </c:pt>
                <c:pt idx="202">
                  <c:v>3.0708476045204344E-3</c:v>
                </c:pt>
                <c:pt idx="203">
                  <c:v>2.9903415716482891E-3</c:v>
                </c:pt>
                <c:pt idx="204">
                  <c:v>6.1724778168440525E-3</c:v>
                </c:pt>
                <c:pt idx="205">
                  <c:v>3.0854053538916376E-3</c:v>
                </c:pt>
                <c:pt idx="206">
                  <c:v>3.9539510725204365E-3</c:v>
                </c:pt>
                <c:pt idx="207">
                  <c:v>4.9741469871482551E-3</c:v>
                </c:pt>
                <c:pt idx="208">
                  <c:v>3.9987063229925696E-3</c:v>
                </c:pt>
                <c:pt idx="209">
                  <c:v>5.0524513976310682E-3</c:v>
                </c:pt>
                <c:pt idx="210">
                  <c:v>4.0476631250132246E-3</c:v>
                </c:pt>
                <c:pt idx="211">
                  <c:v>6.0431292283860795E-3</c:v>
                </c:pt>
                <c:pt idx="212">
                  <c:v>5.1899991852700084E-3</c:v>
                </c:pt>
                <c:pt idx="213">
                  <c:v>4.1346299184008431E-3</c:v>
                </c:pt>
                <c:pt idx="214">
                  <c:v>4.1905699033631359E-3</c:v>
                </c:pt>
                <c:pt idx="215">
                  <c:v>4.9620415061217317E-3</c:v>
                </c:pt>
                <c:pt idx="216">
                  <c:v>5.116760140961873E-3</c:v>
                </c:pt>
                <c:pt idx="217">
                  <c:v>3.8987167732851841E-3</c:v>
                </c:pt>
                <c:pt idx="218">
                  <c:v>2.8983618430689032E-3</c:v>
                </c:pt>
                <c:pt idx="219">
                  <c:v>3.9810767910871151E-3</c:v>
                </c:pt>
                <c:pt idx="220">
                  <c:v>2.8575996443969028E-3</c:v>
                </c:pt>
                <c:pt idx="221">
                  <c:v>4.0165080369001134E-3</c:v>
                </c:pt>
                <c:pt idx="222">
                  <c:v>2.954472842813157E-3</c:v>
                </c:pt>
                <c:pt idx="223">
                  <c:v>4.0912949780251492E-3</c:v>
                </c:pt>
                <c:pt idx="224">
                  <c:v>2.9512727115904745E-3</c:v>
                </c:pt>
                <c:pt idx="225">
                  <c:v>3.0787715745432451E-3</c:v>
                </c:pt>
                <c:pt idx="226">
                  <c:v>3.0212045623042899E-3</c:v>
                </c:pt>
                <c:pt idx="227">
                  <c:v>4.9373494551124006E-3</c:v>
                </c:pt>
                <c:pt idx="228">
                  <c:v>3.8948264480028584E-3</c:v>
                </c:pt>
                <c:pt idx="229">
                  <c:v>4.8897967995643384E-3</c:v>
                </c:pt>
                <c:pt idx="230">
                  <c:v>3.9438661536162151E-3</c:v>
                </c:pt>
                <c:pt idx="231">
                  <c:v>4.0399132095710541E-3</c:v>
                </c:pt>
                <c:pt idx="232">
                  <c:v>2.8437727525809434E-3</c:v>
                </c:pt>
                <c:pt idx="233">
                  <c:v>2.9093086442818395E-3</c:v>
                </c:pt>
                <c:pt idx="234">
                  <c:v>2.9219519324969918E-3</c:v>
                </c:pt>
                <c:pt idx="235">
                  <c:v>2.9812976962621664E-3</c:v>
                </c:pt>
                <c:pt idx="236">
                  <c:v>3.0215246993148736E-3</c:v>
                </c:pt>
                <c:pt idx="237">
                  <c:v>3.9193168363187069E-3</c:v>
                </c:pt>
                <c:pt idx="238">
                  <c:v>3.9419596373083329E-3</c:v>
                </c:pt>
                <c:pt idx="239">
                  <c:v>3.9044976505459793E-3</c:v>
                </c:pt>
                <c:pt idx="240">
                  <c:v>2.85881063036383E-3</c:v>
                </c:pt>
                <c:pt idx="241">
                  <c:v>2.8701629793768933E-3</c:v>
                </c:pt>
                <c:pt idx="242">
                  <c:v>2.9728342542701459E-3</c:v>
                </c:pt>
                <c:pt idx="243">
                  <c:v>2.9879183084633183E-3</c:v>
                </c:pt>
                <c:pt idx="244">
                  <c:v>3.8425362962101637E-3</c:v>
                </c:pt>
                <c:pt idx="245">
                  <c:v>2.8348124784195088E-3</c:v>
                </c:pt>
                <c:pt idx="246">
                  <c:v>2.853839584043207E-3</c:v>
                </c:pt>
                <c:pt idx="247">
                  <c:v>2.916097554910662E-3</c:v>
                </c:pt>
                <c:pt idx="248">
                  <c:v>2.819951151867174E-3</c:v>
                </c:pt>
                <c:pt idx="249">
                  <c:v>2.8687874528243338E-3</c:v>
                </c:pt>
                <c:pt idx="250">
                  <c:v>2.8718336868836306E-3</c:v>
                </c:pt>
                <c:pt idx="251">
                  <c:v>2.808568721940765E-3</c:v>
                </c:pt>
                <c:pt idx="252">
                  <c:v>9.1810393041676479E-3</c:v>
                </c:pt>
                <c:pt idx="253">
                  <c:v>7.7304251344530121E-3</c:v>
                </c:pt>
                <c:pt idx="254">
                  <c:v>6.4146069653856271E-3</c:v>
                </c:pt>
                <c:pt idx="255">
                  <c:v>5.1762449810042188E-3</c:v>
                </c:pt>
                <c:pt idx="256">
                  <c:v>4.0403594501906333E-3</c:v>
                </c:pt>
                <c:pt idx="257">
                  <c:v>2.8495054731084712E-3</c:v>
                </c:pt>
                <c:pt idx="258">
                  <c:v>9.5355524577036641E-3</c:v>
                </c:pt>
                <c:pt idx="259">
                  <c:v>9.8070985756521512E-3</c:v>
                </c:pt>
                <c:pt idx="260">
                  <c:v>1.0057089568950406E-2</c:v>
                </c:pt>
                <c:pt idx="261">
                  <c:v>1.0212247075037952E-2</c:v>
                </c:pt>
                <c:pt idx="262">
                  <c:v>7.915465071074379E-3</c:v>
                </c:pt>
                <c:pt idx="263">
                  <c:v>8.2073906652205993E-3</c:v>
                </c:pt>
                <c:pt idx="264">
                  <c:v>8.4134667692721873E-3</c:v>
                </c:pt>
                <c:pt idx="265">
                  <c:v>8.5095327905787086E-3</c:v>
                </c:pt>
                <c:pt idx="266">
                  <c:v>6.4971015130765343E-3</c:v>
                </c:pt>
                <c:pt idx="267">
                  <c:v>6.8197897781467794E-3</c:v>
                </c:pt>
                <c:pt idx="268">
                  <c:v>7.0071909684175518E-3</c:v>
                </c:pt>
                <c:pt idx="269">
                  <c:v>9.458044235727504E-3</c:v>
                </c:pt>
                <c:pt idx="270">
                  <c:v>7.1169624413018589E-3</c:v>
                </c:pt>
                <c:pt idx="271">
                  <c:v>9.5528011178783612E-3</c:v>
                </c:pt>
                <c:pt idx="272">
                  <c:v>5.2352128784506485E-3</c:v>
                </c:pt>
                <c:pt idx="273">
                  <c:v>9.7195445238442441E-3</c:v>
                </c:pt>
                <c:pt idx="274">
                  <c:v>5.467891163875551E-3</c:v>
                </c:pt>
                <c:pt idx="275">
                  <c:v>9.8580544722515692E-3</c:v>
                </c:pt>
                <c:pt idx="276">
                  <c:v>5.635588943464288E-3</c:v>
                </c:pt>
                <c:pt idx="277">
                  <c:v>9.9759370577040853E-3</c:v>
                </c:pt>
                <c:pt idx="278">
                  <c:v>7.7244112121009163E-3</c:v>
                </c:pt>
                <c:pt idx="279">
                  <c:v>5.694265222059668E-3</c:v>
                </c:pt>
                <c:pt idx="280">
                  <c:v>1.0133998506447275E-2</c:v>
                </c:pt>
                <c:pt idx="281">
                  <c:v>1.0221814352598871E-2</c:v>
                </c:pt>
                <c:pt idx="282">
                  <c:v>1.0305736783647119E-2</c:v>
                </c:pt>
                <c:pt idx="283">
                  <c:v>7.9520628549092851E-3</c:v>
                </c:pt>
                <c:pt idx="284">
                  <c:v>9.4802462775366234E-3</c:v>
                </c:pt>
                <c:pt idx="285">
                  <c:v>8.1287104582411212E-3</c:v>
                </c:pt>
                <c:pt idx="286">
                  <c:v>8.2558644700450167E-3</c:v>
                </c:pt>
                <c:pt idx="287">
                  <c:v>8.3924097664919498E-3</c:v>
                </c:pt>
                <c:pt idx="288">
                  <c:v>8.4995412488889192E-3</c:v>
                </c:pt>
                <c:pt idx="289">
                  <c:v>8.56342242664789E-3</c:v>
                </c:pt>
                <c:pt idx="290">
                  <c:v>4.11755031387122E-3</c:v>
                </c:pt>
                <c:pt idx="291">
                  <c:v>8.6671437070614584E-3</c:v>
                </c:pt>
                <c:pt idx="292">
                  <c:v>9.4907741901520109E-3</c:v>
                </c:pt>
                <c:pt idx="293">
                  <c:v>6.3525940164351697E-3</c:v>
                </c:pt>
                <c:pt idx="294">
                  <c:v>4.2147211741806944E-3</c:v>
                </c:pt>
                <c:pt idx="295">
                  <c:v>4.3556868061075489E-3</c:v>
                </c:pt>
                <c:pt idx="296">
                  <c:v>9.5714392082672985E-3</c:v>
                </c:pt>
                <c:pt idx="297">
                  <c:v>4.2709212115451109E-3</c:v>
                </c:pt>
                <c:pt idx="298">
                  <c:v>6.5642601180803239E-3</c:v>
                </c:pt>
                <c:pt idx="299">
                  <c:v>9.5464992028340169E-3</c:v>
                </c:pt>
                <c:pt idx="300">
                  <c:v>6.7506394760372852E-3</c:v>
                </c:pt>
                <c:pt idx="301">
                  <c:v>9.8673904803771324E-3</c:v>
                </c:pt>
                <c:pt idx="302">
                  <c:v>7.6575489520961529E-3</c:v>
                </c:pt>
                <c:pt idx="303">
                  <c:v>6.8675721165500419E-3</c:v>
                </c:pt>
                <c:pt idx="304">
                  <c:v>9.8421833710870786E-3</c:v>
                </c:pt>
                <c:pt idx="305">
                  <c:v>9.5157047885520395E-3</c:v>
                </c:pt>
                <c:pt idx="306">
                  <c:v>6.9256596696144028E-3</c:v>
                </c:pt>
                <c:pt idx="307">
                  <c:v>1.0051187459112007E-2</c:v>
                </c:pt>
                <c:pt idx="308">
                  <c:v>7.0076018849568314E-3</c:v>
                </c:pt>
                <c:pt idx="309">
                  <c:v>7.1080787849539346E-3</c:v>
                </c:pt>
                <c:pt idx="310">
                  <c:v>7.1791376242546241E-3</c:v>
                </c:pt>
                <c:pt idx="311">
                  <c:v>7.9053414873601069E-3</c:v>
                </c:pt>
                <c:pt idx="312">
                  <c:v>9.4361707616188849E-3</c:v>
                </c:pt>
                <c:pt idx="313">
                  <c:v>8.0219486718459288E-3</c:v>
                </c:pt>
                <c:pt idx="314">
                  <c:v>5.1265532537790749E-3</c:v>
                </c:pt>
                <c:pt idx="315">
                  <c:v>8.2197951802413915E-3</c:v>
                </c:pt>
                <c:pt idx="316">
                  <c:v>9.5710535134856025E-3</c:v>
                </c:pt>
                <c:pt idx="317">
                  <c:v>8.1963232828849916E-3</c:v>
                </c:pt>
                <c:pt idx="318">
                  <c:v>5.3084069727549364E-3</c:v>
                </c:pt>
                <c:pt idx="319">
                  <c:v>8.2402809876531181E-3</c:v>
                </c:pt>
                <c:pt idx="320">
                  <c:v>9.6163610763721069E-3</c:v>
                </c:pt>
                <c:pt idx="321">
                  <c:v>8.3000448031310386E-3</c:v>
                </c:pt>
                <c:pt idx="322">
                  <c:v>5.4464420762864217E-3</c:v>
                </c:pt>
                <c:pt idx="323">
                  <c:v>9.5240204398377038E-3</c:v>
                </c:pt>
                <c:pt idx="324">
                  <c:v>9.6567690138773653E-3</c:v>
                </c:pt>
                <c:pt idx="325">
                  <c:v>5.5781825015584798E-3</c:v>
                </c:pt>
                <c:pt idx="326">
                  <c:v>3.0038044317074824E-3</c:v>
                </c:pt>
                <c:pt idx="327">
                  <c:v>6.2850709446534529E-3</c:v>
                </c:pt>
                <c:pt idx="328">
                  <c:v>5.5796311643806738E-3</c:v>
                </c:pt>
                <c:pt idx="329">
                  <c:v>9.693244708398361E-3</c:v>
                </c:pt>
                <c:pt idx="330">
                  <c:v>7.6026465881180692E-3</c:v>
                </c:pt>
                <c:pt idx="331">
                  <c:v>5.6427321293664725E-3</c:v>
                </c:pt>
                <c:pt idx="332">
                  <c:v>3.0243296173238297E-3</c:v>
                </c:pt>
                <c:pt idx="333">
                  <c:v>5.8002663662290082E-3</c:v>
                </c:pt>
                <c:pt idx="334">
                  <c:v>5.7774013698273325E-3</c:v>
                </c:pt>
                <c:pt idx="335">
                  <c:v>3.0678270643243366E-3</c:v>
                </c:pt>
                <c:pt idx="336">
                  <c:v>3.0923831995051036E-3</c:v>
                </c:pt>
                <c:pt idx="337">
                  <c:v>6.4174699756066964E-3</c:v>
                </c:pt>
                <c:pt idx="338">
                  <c:v>9.4715124647350123E-3</c:v>
                </c:pt>
                <c:pt idx="339">
                  <c:v>7.7707601108368222E-3</c:v>
                </c:pt>
                <c:pt idx="340">
                  <c:v>6.5324287928133513E-3</c:v>
                </c:pt>
                <c:pt idx="341">
                  <c:v>9.4565439511002346E-3</c:v>
                </c:pt>
                <c:pt idx="342">
                  <c:v>6.711318861531583E-3</c:v>
                </c:pt>
                <c:pt idx="343">
                  <c:v>7.9267460116917501E-3</c:v>
                </c:pt>
                <c:pt idx="344">
                  <c:v>6.8494071679518409E-3</c:v>
                </c:pt>
                <c:pt idx="345">
                  <c:v>9.5478832279211143E-3</c:v>
                </c:pt>
                <c:pt idx="346">
                  <c:v>6.9843457496110133E-3</c:v>
                </c:pt>
                <c:pt idx="347">
                  <c:v>9.5453564068649303E-3</c:v>
                </c:pt>
                <c:pt idx="348">
                  <c:v>7.9940107684831809E-3</c:v>
                </c:pt>
                <c:pt idx="349">
                  <c:v>6.8775269611778033E-3</c:v>
                </c:pt>
                <c:pt idx="350">
                  <c:v>8.1429663617722855E-3</c:v>
                </c:pt>
                <c:pt idx="351">
                  <c:v>9.5632682490716762E-3</c:v>
                </c:pt>
                <c:pt idx="352">
                  <c:v>8.0846835193951333E-3</c:v>
                </c:pt>
                <c:pt idx="353">
                  <c:v>3.9657407787056075E-3</c:v>
                </c:pt>
                <c:pt idx="354">
                  <c:v>9.4679819041687888E-3</c:v>
                </c:pt>
                <c:pt idx="355">
                  <c:v>7.6059617263784015E-3</c:v>
                </c:pt>
                <c:pt idx="356">
                  <c:v>4.1730485195358115E-3</c:v>
                </c:pt>
                <c:pt idx="357">
                  <c:v>5.0623605422173926E-3</c:v>
                </c:pt>
                <c:pt idx="358">
                  <c:v>6.2378015104948299E-3</c:v>
                </c:pt>
                <c:pt idx="359">
                  <c:v>4.3517713098427651E-3</c:v>
                </c:pt>
                <c:pt idx="360">
                  <c:v>9.4797396188089477E-3</c:v>
                </c:pt>
                <c:pt idx="361">
                  <c:v>4.2675262183195072E-3</c:v>
                </c:pt>
                <c:pt idx="362">
                  <c:v>7.7042499874745811E-3</c:v>
                </c:pt>
                <c:pt idx="363">
                  <c:v>9.5948210251098117E-3</c:v>
                </c:pt>
                <c:pt idx="364">
                  <c:v>4.3832341660517433E-3</c:v>
                </c:pt>
                <c:pt idx="365">
                  <c:v>4.3369126597719975E-3</c:v>
                </c:pt>
                <c:pt idx="366">
                  <c:v>4.5191953682644876E-3</c:v>
                </c:pt>
                <c:pt idx="367">
                  <c:v>5.2381151199808376E-3</c:v>
                </c:pt>
                <c:pt idx="368">
                  <c:v>9.4278902748818373E-3</c:v>
                </c:pt>
                <c:pt idx="369">
                  <c:v>4.5132276741479318E-3</c:v>
                </c:pt>
                <c:pt idx="370">
                  <c:v>6.3305823993944858E-3</c:v>
                </c:pt>
                <c:pt idx="371">
                  <c:v>7.7961822453279468E-3</c:v>
                </c:pt>
                <c:pt idx="372">
                  <c:v>5.4012515037617859E-3</c:v>
                </c:pt>
                <c:pt idx="373">
                  <c:v>6.4904559040384058E-3</c:v>
                </c:pt>
                <c:pt idx="374">
                  <c:v>7.9394838469733775E-3</c:v>
                </c:pt>
                <c:pt idx="375">
                  <c:v>5.4028609898402885E-3</c:v>
                </c:pt>
                <c:pt idx="376">
                  <c:v>9.491781124926069E-3</c:v>
                </c:pt>
                <c:pt idx="377">
                  <c:v>6.5523190223246673E-3</c:v>
                </c:pt>
                <c:pt idx="378">
                  <c:v>5.580603803456043E-3</c:v>
                </c:pt>
                <c:pt idx="379">
                  <c:v>7.937352113092884E-3</c:v>
                </c:pt>
                <c:pt idx="380">
                  <c:v>5.5452614449277814E-3</c:v>
                </c:pt>
                <c:pt idx="381">
                  <c:v>6.7048353041526121E-3</c:v>
                </c:pt>
                <c:pt idx="382">
                  <c:v>5.7004994046763293E-3</c:v>
                </c:pt>
                <c:pt idx="383">
                  <c:v>7.5898131883858624E-3</c:v>
                </c:pt>
                <c:pt idx="384">
                  <c:v>9.4589274996475393E-3</c:v>
                </c:pt>
                <c:pt idx="385">
                  <c:v>6.7603602974003214E-3</c:v>
                </c:pt>
                <c:pt idx="386">
                  <c:v>9.6005962631149234E-3</c:v>
                </c:pt>
                <c:pt idx="387">
                  <c:v>7.6677938066850885E-3</c:v>
                </c:pt>
                <c:pt idx="388">
                  <c:v>6.2311709458518928E-3</c:v>
                </c:pt>
                <c:pt idx="389">
                  <c:v>9.5036723713198077E-3</c:v>
                </c:pt>
                <c:pt idx="390">
                  <c:v>7.7896938264700255E-3</c:v>
                </c:pt>
                <c:pt idx="391">
                  <c:v>7.8895134881577494E-3</c:v>
                </c:pt>
                <c:pt idx="392">
                  <c:v>6.3389691997348292E-3</c:v>
                </c:pt>
                <c:pt idx="393">
                  <c:v>9.6165895110477111E-3</c:v>
                </c:pt>
                <c:pt idx="394">
                  <c:v>5.0356008039054165E-3</c:v>
                </c:pt>
                <c:pt idx="395">
                  <c:v>7.6077025251483259E-3</c:v>
                </c:pt>
                <c:pt idx="396">
                  <c:v>6.4146785075759995E-3</c:v>
                </c:pt>
                <c:pt idx="397">
                  <c:v>9.8756229561445079E-3</c:v>
                </c:pt>
                <c:pt idx="398">
                  <c:v>5.1778654599351119E-3</c:v>
                </c:pt>
                <c:pt idx="399">
                  <c:v>6.6619350321460331E-3</c:v>
                </c:pt>
                <c:pt idx="400">
                  <c:v>3.9586670254741774E-3</c:v>
                </c:pt>
                <c:pt idx="401">
                  <c:v>7.6698682723320014E-3</c:v>
                </c:pt>
                <c:pt idx="402">
                  <c:v>6.5861083143268131E-3</c:v>
                </c:pt>
                <c:pt idx="403">
                  <c:v>5.2287907922878487E-3</c:v>
                </c:pt>
                <c:pt idx="404">
                  <c:v>2.9202328582223678E-3</c:v>
                </c:pt>
                <c:pt idx="405">
                  <c:v>4.1218234076385784E-3</c:v>
                </c:pt>
                <c:pt idx="406">
                  <c:v>5.3634592118612864E-3</c:v>
                </c:pt>
                <c:pt idx="407">
                  <c:v>2.9603162180644655E-3</c:v>
                </c:pt>
                <c:pt idx="408">
                  <c:v>7.7173474055182625E-3</c:v>
                </c:pt>
                <c:pt idx="409">
                  <c:v>4.2383851182624978E-3</c:v>
                </c:pt>
                <c:pt idx="410">
                  <c:v>5.429188154918033E-3</c:v>
                </c:pt>
                <c:pt idx="411">
                  <c:v>2.8991452064634003E-3</c:v>
                </c:pt>
                <c:pt idx="412">
                  <c:v>5.5030588303666443E-3</c:v>
                </c:pt>
                <c:pt idx="413">
                  <c:v>4.2736183440729367E-3</c:v>
                </c:pt>
                <c:pt idx="414">
                  <c:v>6.1585451496161056E-3</c:v>
                </c:pt>
                <c:pt idx="415">
                  <c:v>3.2442064505343472E-3</c:v>
                </c:pt>
                <c:pt idx="416">
                  <c:v>4.3756350310969932E-3</c:v>
                </c:pt>
                <c:pt idx="417">
                  <c:v>3.2650047505074745E-3</c:v>
                </c:pt>
                <c:pt idx="418">
                  <c:v>4.1884062487892058E-3</c:v>
                </c:pt>
                <c:pt idx="419">
                  <c:v>3.3439000708078252E-3</c:v>
                </c:pt>
                <c:pt idx="420">
                  <c:v>3.1890525679640902E-3</c:v>
                </c:pt>
                <c:pt idx="421">
                  <c:v>2.8706827227787043E-3</c:v>
                </c:pt>
                <c:pt idx="422">
                  <c:v>7.5978047171417441E-3</c:v>
                </c:pt>
                <c:pt idx="423">
                  <c:v>4.3270424850693403E-3</c:v>
                </c:pt>
                <c:pt idx="424">
                  <c:v>6.2609884966303595E-3</c:v>
                </c:pt>
                <c:pt idx="425">
                  <c:v>6.4252630479570477E-3</c:v>
                </c:pt>
                <c:pt idx="426">
                  <c:v>7.6608777776001266E-3</c:v>
                </c:pt>
                <c:pt idx="427">
                  <c:v>6.4002939524607887E-3</c:v>
                </c:pt>
                <c:pt idx="428">
                  <c:v>5.0099502752914927E-3</c:v>
                </c:pt>
                <c:pt idx="429">
                  <c:v>5.1316488171957234E-3</c:v>
                </c:pt>
                <c:pt idx="430">
                  <c:v>7.5846514749568399E-3</c:v>
                </c:pt>
                <c:pt idx="431">
                  <c:v>6.2074629095425068E-3</c:v>
                </c:pt>
                <c:pt idx="432">
                  <c:v>5.2328161882546787E-3</c:v>
                </c:pt>
                <c:pt idx="433">
                  <c:v>5.305074101297832E-3</c:v>
                </c:pt>
                <c:pt idx="434">
                  <c:v>6.2379096246474967E-3</c:v>
                </c:pt>
                <c:pt idx="435">
                  <c:v>5.338505512061417E-3</c:v>
                </c:pt>
                <c:pt idx="436">
                  <c:v>3.9371252024158953E-3</c:v>
                </c:pt>
                <c:pt idx="437">
                  <c:v>7.5705948223749875E-3</c:v>
                </c:pt>
                <c:pt idx="438">
                  <c:v>6.3572286863247543E-3</c:v>
                </c:pt>
                <c:pt idx="439">
                  <c:v>3.911495754796007E-3</c:v>
                </c:pt>
                <c:pt idx="440">
                  <c:v>4.0480045634566485E-3</c:v>
                </c:pt>
                <c:pt idx="441">
                  <c:v>4.173210862103185E-3</c:v>
                </c:pt>
                <c:pt idx="442">
                  <c:v>5.0195284494839601E-3</c:v>
                </c:pt>
                <c:pt idx="443">
                  <c:v>4.2522222772856475E-3</c:v>
                </c:pt>
                <c:pt idx="444">
                  <c:v>6.1622886164907761E-3</c:v>
                </c:pt>
                <c:pt idx="445">
                  <c:v>4.2330269239173593E-3</c:v>
                </c:pt>
                <c:pt idx="446">
                  <c:v>5.0887397672746649E-3</c:v>
                </c:pt>
                <c:pt idx="447">
                  <c:v>6.2192289014315512E-3</c:v>
                </c:pt>
                <c:pt idx="448">
                  <c:v>5.1768405205803196E-3</c:v>
                </c:pt>
                <c:pt idx="449">
                  <c:v>2.9601659799033601E-3</c:v>
                </c:pt>
                <c:pt idx="450">
                  <c:v>5.1920646133271778E-3</c:v>
                </c:pt>
                <c:pt idx="451">
                  <c:v>2.9052407861622012E-3</c:v>
                </c:pt>
                <c:pt idx="452">
                  <c:v>3.0475997939595711E-3</c:v>
                </c:pt>
                <c:pt idx="453">
                  <c:v>2.9748241129360599E-3</c:v>
                </c:pt>
                <c:pt idx="454">
                  <c:v>3.0762785895538714E-3</c:v>
                </c:pt>
                <c:pt idx="455">
                  <c:v>3.085056382182334E-3</c:v>
                </c:pt>
                <c:pt idx="456">
                  <c:v>6.1791761201959901E-3</c:v>
                </c:pt>
                <c:pt idx="457">
                  <c:v>3.0954783898411386E-3</c:v>
                </c:pt>
                <c:pt idx="458">
                  <c:v>3.9186242406229936E-3</c:v>
                </c:pt>
                <c:pt idx="459">
                  <c:v>4.9786517097432353E-3</c:v>
                </c:pt>
                <c:pt idx="460">
                  <c:v>3.9988022252850511E-3</c:v>
                </c:pt>
                <c:pt idx="461">
                  <c:v>5.0262947926219695E-3</c:v>
                </c:pt>
                <c:pt idx="462">
                  <c:v>4.0503286941178983E-3</c:v>
                </c:pt>
                <c:pt idx="463">
                  <c:v>6.0577683219979941E-3</c:v>
                </c:pt>
                <c:pt idx="464">
                  <c:v>5.1608477016820125E-3</c:v>
                </c:pt>
                <c:pt idx="465">
                  <c:v>4.0631199121166474E-3</c:v>
                </c:pt>
                <c:pt idx="466">
                  <c:v>4.135286212959507E-3</c:v>
                </c:pt>
                <c:pt idx="467">
                  <c:v>4.9657171429366414E-3</c:v>
                </c:pt>
                <c:pt idx="468">
                  <c:v>5.0343976081188083E-3</c:v>
                </c:pt>
                <c:pt idx="469">
                  <c:v>3.8811495144611542E-3</c:v>
                </c:pt>
                <c:pt idx="470">
                  <c:v>2.8192451214324073E-3</c:v>
                </c:pt>
                <c:pt idx="471">
                  <c:v>3.9828997336599564E-3</c:v>
                </c:pt>
                <c:pt idx="472">
                  <c:v>2.915608502709637E-3</c:v>
                </c:pt>
                <c:pt idx="473">
                  <c:v>4.0597254241765343E-3</c:v>
                </c:pt>
                <c:pt idx="474">
                  <c:v>2.9558384577939843E-3</c:v>
                </c:pt>
                <c:pt idx="475">
                  <c:v>4.0939431103440083E-3</c:v>
                </c:pt>
                <c:pt idx="476">
                  <c:v>2.9544839304690013E-3</c:v>
                </c:pt>
                <c:pt idx="477">
                  <c:v>3.0418851664888156E-3</c:v>
                </c:pt>
                <c:pt idx="478">
                  <c:v>3.0258032711697161E-3</c:v>
                </c:pt>
                <c:pt idx="479">
                  <c:v>4.9414380257224253E-3</c:v>
                </c:pt>
                <c:pt idx="480">
                  <c:v>3.8918896337864746E-3</c:v>
                </c:pt>
                <c:pt idx="481">
                  <c:v>4.8775639082822633E-3</c:v>
                </c:pt>
                <c:pt idx="482">
                  <c:v>3.9408133071351823E-3</c:v>
                </c:pt>
                <c:pt idx="483">
                  <c:v>4.0123320973413984E-3</c:v>
                </c:pt>
                <c:pt idx="484">
                  <c:v>2.5542690165297035E-3</c:v>
                </c:pt>
                <c:pt idx="485">
                  <c:v>2.8958288435165622E-3</c:v>
                </c:pt>
                <c:pt idx="486">
                  <c:v>2.9085146409835931E-3</c:v>
                </c:pt>
                <c:pt idx="487">
                  <c:v>2.9329882429197556E-3</c:v>
                </c:pt>
                <c:pt idx="488">
                  <c:v>3.0064431441494139E-3</c:v>
                </c:pt>
                <c:pt idx="489">
                  <c:v>3.8933465115829876E-3</c:v>
                </c:pt>
                <c:pt idx="490">
                  <c:v>3.9619398467569634E-3</c:v>
                </c:pt>
                <c:pt idx="491">
                  <c:v>3.8697542427817816E-3</c:v>
                </c:pt>
                <c:pt idx="492">
                  <c:v>2.8300775533805804E-3</c:v>
                </c:pt>
                <c:pt idx="493">
                  <c:v>2.8715527665503782E-3</c:v>
                </c:pt>
                <c:pt idx="494">
                  <c:v>2.9631039623020149E-3</c:v>
                </c:pt>
                <c:pt idx="495">
                  <c:v>3.0011777234257913E-3</c:v>
                </c:pt>
                <c:pt idx="496">
                  <c:v>3.8442430487858024E-3</c:v>
                </c:pt>
                <c:pt idx="497">
                  <c:v>2.8361615149048247E-3</c:v>
                </c:pt>
                <c:pt idx="498">
                  <c:v>2.8714665192106875E-3</c:v>
                </c:pt>
                <c:pt idx="499">
                  <c:v>2.926621356310991E-3</c:v>
                </c:pt>
                <c:pt idx="500">
                  <c:v>2.8212907199088944E-3</c:v>
                </c:pt>
                <c:pt idx="501">
                  <c:v>2.8961686469804919E-3</c:v>
                </c:pt>
                <c:pt idx="502">
                  <c:v>2.8783879712871185E-3</c:v>
                </c:pt>
                <c:pt idx="503">
                  <c:v>2.7993557246837318E-3</c:v>
                </c:pt>
                <c:pt idx="504">
                  <c:v>1.0323200234037544E-2</c:v>
                </c:pt>
                <c:pt idx="505">
                  <c:v>8.6788383484706737E-3</c:v>
                </c:pt>
                <c:pt idx="506">
                  <c:v>7.15478463781174E-3</c:v>
                </c:pt>
                <c:pt idx="507">
                  <c:v>5.7567643000922654E-3</c:v>
                </c:pt>
                <c:pt idx="508">
                  <c:v>4.4092302228015082E-3</c:v>
                </c:pt>
                <c:pt idx="509">
                  <c:v>3.1722859049306161E-3</c:v>
                </c:pt>
                <c:pt idx="510">
                  <c:v>9.4991329484191145E-3</c:v>
                </c:pt>
                <c:pt idx="511">
                  <c:v>9.7784646117646794E-3</c:v>
                </c:pt>
                <c:pt idx="512">
                  <c:v>1.0025868918328251E-2</c:v>
                </c:pt>
                <c:pt idx="513">
                  <c:v>1.018985795715131E-2</c:v>
                </c:pt>
                <c:pt idx="514">
                  <c:v>7.8758901396960221E-3</c:v>
                </c:pt>
                <c:pt idx="515">
                  <c:v>8.2033032406808627E-3</c:v>
                </c:pt>
                <c:pt idx="516">
                  <c:v>8.3762225507555983E-3</c:v>
                </c:pt>
                <c:pt idx="517">
                  <c:v>8.5444594400374933E-3</c:v>
                </c:pt>
                <c:pt idx="518">
                  <c:v>6.4678232751631511E-3</c:v>
                </c:pt>
                <c:pt idx="519">
                  <c:v>6.7710598769414355E-3</c:v>
                </c:pt>
                <c:pt idx="520">
                  <c:v>6.9828838413085736E-3</c:v>
                </c:pt>
                <c:pt idx="521">
                  <c:v>9.4483341658939055E-3</c:v>
                </c:pt>
                <c:pt idx="522">
                  <c:v>7.124225540421472E-3</c:v>
                </c:pt>
                <c:pt idx="523">
                  <c:v>9.5474280899750952E-3</c:v>
                </c:pt>
                <c:pt idx="524">
                  <c:v>5.2886542027218569E-3</c:v>
                </c:pt>
                <c:pt idx="525">
                  <c:v>9.7025783570421076E-3</c:v>
                </c:pt>
                <c:pt idx="526">
                  <c:v>5.5028853338020571E-3</c:v>
                </c:pt>
                <c:pt idx="527">
                  <c:v>9.8493989933307047E-3</c:v>
                </c:pt>
                <c:pt idx="528">
                  <c:v>5.6156807918102307E-3</c:v>
                </c:pt>
                <c:pt idx="529">
                  <c:v>9.9637912920840545E-3</c:v>
                </c:pt>
                <c:pt idx="530">
                  <c:v>7.7195952143810677E-3</c:v>
                </c:pt>
                <c:pt idx="531">
                  <c:v>5.670816260821037E-3</c:v>
                </c:pt>
                <c:pt idx="532">
                  <c:v>1.0070564950175068E-2</c:v>
                </c:pt>
                <c:pt idx="533">
                  <c:v>1.0146114900008921E-2</c:v>
                </c:pt>
                <c:pt idx="534">
                  <c:v>1.0263780714641233E-2</c:v>
                </c:pt>
                <c:pt idx="535">
                  <c:v>7.9535730787101497E-3</c:v>
                </c:pt>
                <c:pt idx="536">
                  <c:v>9.4586379466398574E-3</c:v>
                </c:pt>
                <c:pt idx="537">
                  <c:v>8.133632458065379E-3</c:v>
                </c:pt>
                <c:pt idx="538">
                  <c:v>8.29100998108925E-3</c:v>
                </c:pt>
                <c:pt idx="539">
                  <c:v>8.3947278539144455E-3</c:v>
                </c:pt>
                <c:pt idx="540">
                  <c:v>8.5260422586130782E-3</c:v>
                </c:pt>
                <c:pt idx="541">
                  <c:v>8.5327525768427535E-3</c:v>
                </c:pt>
                <c:pt idx="542">
                  <c:v>4.0651117776569655E-3</c:v>
                </c:pt>
                <c:pt idx="543">
                  <c:v>8.6058899104443955E-3</c:v>
                </c:pt>
                <c:pt idx="544">
                  <c:v>9.4602655964680059E-3</c:v>
                </c:pt>
                <c:pt idx="545">
                  <c:v>6.3268329524014157E-3</c:v>
                </c:pt>
                <c:pt idx="546">
                  <c:v>4.2406124278634534E-3</c:v>
                </c:pt>
                <c:pt idx="547">
                  <c:v>4.2890746205259869E-3</c:v>
                </c:pt>
                <c:pt idx="548">
                  <c:v>9.625536490192009E-3</c:v>
                </c:pt>
                <c:pt idx="549">
                  <c:v>4.370942186500232E-3</c:v>
                </c:pt>
                <c:pt idx="550">
                  <c:v>6.5667906482029144E-3</c:v>
                </c:pt>
                <c:pt idx="551">
                  <c:v>9.7104897153239243E-3</c:v>
                </c:pt>
                <c:pt idx="552">
                  <c:v>6.7210765246555389E-3</c:v>
                </c:pt>
                <c:pt idx="553">
                  <c:v>9.7317433075137308E-3</c:v>
                </c:pt>
                <c:pt idx="554">
                  <c:v>7.6432790667598349E-3</c:v>
                </c:pt>
                <c:pt idx="555">
                  <c:v>6.8480693934604119E-3</c:v>
                </c:pt>
                <c:pt idx="556">
                  <c:v>9.9317034782361487E-3</c:v>
                </c:pt>
                <c:pt idx="557">
                  <c:v>9.4562349601757939E-3</c:v>
                </c:pt>
                <c:pt idx="558">
                  <c:v>6.9497760943411152E-3</c:v>
                </c:pt>
                <c:pt idx="559">
                  <c:v>9.7337852497160725E-3</c:v>
                </c:pt>
                <c:pt idx="560">
                  <c:v>7.0045625490162281E-3</c:v>
                </c:pt>
                <c:pt idx="561">
                  <c:v>7.1063095944901384E-3</c:v>
                </c:pt>
                <c:pt idx="562">
                  <c:v>7.1958189344318371E-3</c:v>
                </c:pt>
                <c:pt idx="563">
                  <c:v>7.892209513871937E-3</c:v>
                </c:pt>
                <c:pt idx="564">
                  <c:v>9.4533879083034122E-3</c:v>
                </c:pt>
                <c:pt idx="565">
                  <c:v>8.0009939705410864E-3</c:v>
                </c:pt>
                <c:pt idx="566">
                  <c:v>5.1457190313843638E-3</c:v>
                </c:pt>
                <c:pt idx="567">
                  <c:v>8.0022423331061535E-3</c:v>
                </c:pt>
                <c:pt idx="568">
                  <c:v>9.4665761922264925E-3</c:v>
                </c:pt>
                <c:pt idx="569">
                  <c:v>8.1758982339198046E-3</c:v>
                </c:pt>
                <c:pt idx="570">
                  <c:v>5.3034699941592045E-3</c:v>
                </c:pt>
                <c:pt idx="571">
                  <c:v>8.3692267964009786E-3</c:v>
                </c:pt>
                <c:pt idx="572">
                  <c:v>9.4949574107132065E-3</c:v>
                </c:pt>
                <c:pt idx="573">
                  <c:v>8.4314933149622108E-3</c:v>
                </c:pt>
                <c:pt idx="574">
                  <c:v>5.4214693413727538E-3</c:v>
                </c:pt>
                <c:pt idx="575">
                  <c:v>9.5207895363610857E-3</c:v>
                </c:pt>
                <c:pt idx="576">
                  <c:v>9.674732249871025E-3</c:v>
                </c:pt>
                <c:pt idx="577">
                  <c:v>5.5438453333289429E-3</c:v>
                </c:pt>
                <c:pt idx="578">
                  <c:v>2.9823844657938668E-3</c:v>
                </c:pt>
                <c:pt idx="579">
                  <c:v>6.2819635260971257E-3</c:v>
                </c:pt>
                <c:pt idx="580">
                  <c:v>5.541242024263161E-3</c:v>
                </c:pt>
                <c:pt idx="581">
                  <c:v>9.8089206701400464E-3</c:v>
                </c:pt>
                <c:pt idx="582">
                  <c:v>7.6106843468592934E-3</c:v>
                </c:pt>
                <c:pt idx="583">
                  <c:v>5.6062655870479016E-3</c:v>
                </c:pt>
                <c:pt idx="584">
                  <c:v>3.0301208215058641E-3</c:v>
                </c:pt>
                <c:pt idx="585">
                  <c:v>5.6846728281420749E-3</c:v>
                </c:pt>
                <c:pt idx="586">
                  <c:v>5.6802608006889322E-3</c:v>
                </c:pt>
                <c:pt idx="587">
                  <c:v>3.1023746627742012E-3</c:v>
                </c:pt>
                <c:pt idx="588">
                  <c:v>3.0972543150726579E-3</c:v>
                </c:pt>
                <c:pt idx="589">
                  <c:v>6.4122585682737272E-3</c:v>
                </c:pt>
                <c:pt idx="590">
                  <c:v>9.4523977132610452E-3</c:v>
                </c:pt>
                <c:pt idx="591">
                  <c:v>7.763863653741078E-3</c:v>
                </c:pt>
                <c:pt idx="592">
                  <c:v>6.6139397121480568E-3</c:v>
                </c:pt>
                <c:pt idx="593">
                  <c:v>9.4916147034384401E-3</c:v>
                </c:pt>
                <c:pt idx="594">
                  <c:v>6.7231702251622401E-3</c:v>
                </c:pt>
                <c:pt idx="595">
                  <c:v>7.8438141115841926E-3</c:v>
                </c:pt>
                <c:pt idx="596">
                  <c:v>6.7052418759687453E-3</c:v>
                </c:pt>
                <c:pt idx="597">
                  <c:v>9.5616269622051751E-3</c:v>
                </c:pt>
                <c:pt idx="598">
                  <c:v>6.8582830042651947E-3</c:v>
                </c:pt>
                <c:pt idx="599">
                  <c:v>9.561548193026145E-3</c:v>
                </c:pt>
                <c:pt idx="600">
                  <c:v>7.9483458553622835E-3</c:v>
                </c:pt>
                <c:pt idx="601">
                  <c:v>6.8926313068252724E-3</c:v>
                </c:pt>
                <c:pt idx="602">
                  <c:v>8.1028918307896568E-3</c:v>
                </c:pt>
                <c:pt idx="603">
                  <c:v>9.6036940469173479E-3</c:v>
                </c:pt>
                <c:pt idx="604">
                  <c:v>8.1535594477456803E-3</c:v>
                </c:pt>
                <c:pt idx="605">
                  <c:v>3.9641072009856428E-3</c:v>
                </c:pt>
                <c:pt idx="606">
                  <c:v>9.4583663344395327E-3</c:v>
                </c:pt>
                <c:pt idx="607">
                  <c:v>7.6253412663687412E-3</c:v>
                </c:pt>
                <c:pt idx="608">
                  <c:v>4.2082507590001381E-3</c:v>
                </c:pt>
                <c:pt idx="609">
                  <c:v>5.0636741250656963E-3</c:v>
                </c:pt>
                <c:pt idx="610">
                  <c:v>6.2194065086344725E-3</c:v>
                </c:pt>
                <c:pt idx="611">
                  <c:v>4.2621190569299538E-3</c:v>
                </c:pt>
                <c:pt idx="612">
                  <c:v>9.4782361121247029E-3</c:v>
                </c:pt>
                <c:pt idx="613">
                  <c:v>4.2393034246991611E-3</c:v>
                </c:pt>
                <c:pt idx="614">
                  <c:v>7.7731442685082955E-3</c:v>
                </c:pt>
                <c:pt idx="615">
                  <c:v>9.577847471541296E-3</c:v>
                </c:pt>
                <c:pt idx="616">
                  <c:v>4.3498350005203119E-3</c:v>
                </c:pt>
                <c:pt idx="617">
                  <c:v>4.377428459157077E-3</c:v>
                </c:pt>
                <c:pt idx="618">
                  <c:v>4.4390081256998615E-3</c:v>
                </c:pt>
                <c:pt idx="619">
                  <c:v>5.2434690638653554E-3</c:v>
                </c:pt>
                <c:pt idx="620">
                  <c:v>9.5020530522591032E-3</c:v>
                </c:pt>
                <c:pt idx="621">
                  <c:v>4.3878222690106354E-3</c:v>
                </c:pt>
                <c:pt idx="622">
                  <c:v>6.3654280770164022E-3</c:v>
                </c:pt>
                <c:pt idx="623">
                  <c:v>7.8213595784930798E-3</c:v>
                </c:pt>
                <c:pt idx="624">
                  <c:v>5.3955429482592738E-3</c:v>
                </c:pt>
                <c:pt idx="625">
                  <c:v>6.492301188570593E-3</c:v>
                </c:pt>
                <c:pt idx="626">
                  <c:v>7.9203699994395624E-3</c:v>
                </c:pt>
                <c:pt idx="627">
                  <c:v>5.4097231933281234E-3</c:v>
                </c:pt>
                <c:pt idx="628">
                  <c:v>9.4826227185652347E-3</c:v>
                </c:pt>
                <c:pt idx="629">
                  <c:v>6.6168374531481887E-3</c:v>
                </c:pt>
                <c:pt idx="630">
                  <c:v>5.5709603353351475E-3</c:v>
                </c:pt>
                <c:pt idx="631">
                  <c:v>7.9731093895227586E-3</c:v>
                </c:pt>
                <c:pt idx="632">
                  <c:v>5.5559617851311293E-3</c:v>
                </c:pt>
                <c:pt idx="633">
                  <c:v>6.6840668151891816E-3</c:v>
                </c:pt>
                <c:pt idx="634">
                  <c:v>5.3622248638262376E-3</c:v>
                </c:pt>
                <c:pt idx="635">
                  <c:v>7.6009213896779861E-3</c:v>
                </c:pt>
                <c:pt idx="636">
                  <c:v>9.4552195189138884E-3</c:v>
                </c:pt>
                <c:pt idx="637">
                  <c:v>6.6753721373982219E-3</c:v>
                </c:pt>
                <c:pt idx="638">
                  <c:v>9.5820624779343888E-3</c:v>
                </c:pt>
                <c:pt idx="639">
                  <c:v>7.6550412824190122E-3</c:v>
                </c:pt>
                <c:pt idx="640">
                  <c:v>6.2230840460012048E-3</c:v>
                </c:pt>
                <c:pt idx="641">
                  <c:v>9.4745939779665479E-3</c:v>
                </c:pt>
                <c:pt idx="642">
                  <c:v>7.7750793681317142E-3</c:v>
                </c:pt>
                <c:pt idx="643">
                  <c:v>7.8359832825321135E-3</c:v>
                </c:pt>
                <c:pt idx="644">
                  <c:v>6.2868745405118987E-3</c:v>
                </c:pt>
                <c:pt idx="645">
                  <c:v>9.625886014000648E-3</c:v>
                </c:pt>
                <c:pt idx="646">
                  <c:v>5.0016223269329701E-3</c:v>
                </c:pt>
                <c:pt idx="647">
                  <c:v>7.5945971130851183E-3</c:v>
                </c:pt>
                <c:pt idx="648">
                  <c:v>6.4091038746350937E-3</c:v>
                </c:pt>
                <c:pt idx="649">
                  <c:v>9.8660847320541697E-3</c:v>
                </c:pt>
                <c:pt idx="650">
                  <c:v>5.1450543343514697E-3</c:v>
                </c:pt>
                <c:pt idx="651">
                  <c:v>6.5011877376419062E-3</c:v>
                </c:pt>
                <c:pt idx="652">
                  <c:v>3.9331489503864718E-3</c:v>
                </c:pt>
                <c:pt idx="653">
                  <c:v>7.6560463418220166E-3</c:v>
                </c:pt>
                <c:pt idx="654">
                  <c:v>6.6251250629541696E-3</c:v>
                </c:pt>
                <c:pt idx="655">
                  <c:v>5.2930332560991991E-3</c:v>
                </c:pt>
                <c:pt idx="656">
                  <c:v>2.8897667814275062E-3</c:v>
                </c:pt>
                <c:pt idx="657">
                  <c:v>4.1186343812035951E-3</c:v>
                </c:pt>
                <c:pt idx="658">
                  <c:v>5.3472824999469867E-3</c:v>
                </c:pt>
                <c:pt idx="659">
                  <c:v>2.9556720702570097E-3</c:v>
                </c:pt>
                <c:pt idx="660">
                  <c:v>7.7582470702011203E-3</c:v>
                </c:pt>
                <c:pt idx="661">
                  <c:v>4.2535527113157856E-3</c:v>
                </c:pt>
                <c:pt idx="662">
                  <c:v>5.436829748872391E-3</c:v>
                </c:pt>
                <c:pt idx="663">
                  <c:v>2.8434156010880883E-3</c:v>
                </c:pt>
                <c:pt idx="664">
                  <c:v>5.412680355970311E-3</c:v>
                </c:pt>
                <c:pt idx="665">
                  <c:v>4.2462829683665975E-3</c:v>
                </c:pt>
                <c:pt idx="666">
                  <c:v>6.2028857204615775E-3</c:v>
                </c:pt>
                <c:pt idx="667">
                  <c:v>3.2175652109132213E-3</c:v>
                </c:pt>
                <c:pt idx="668">
                  <c:v>4.2631020464781455E-3</c:v>
                </c:pt>
                <c:pt idx="669">
                  <c:v>3.2599246175652893E-3</c:v>
                </c:pt>
                <c:pt idx="670">
                  <c:v>3.1623889493451861E-3</c:v>
                </c:pt>
                <c:pt idx="671">
                  <c:v>4.2079122420150463E-3</c:v>
                </c:pt>
                <c:pt idx="672">
                  <c:v>2.8715223446202733E-3</c:v>
                </c:pt>
                <c:pt idx="673">
                  <c:v>2.9630931761842E-3</c:v>
                </c:pt>
                <c:pt idx="674">
                  <c:v>7.5922358118750196E-3</c:v>
                </c:pt>
                <c:pt idx="675">
                  <c:v>4.3160159244867028E-3</c:v>
                </c:pt>
                <c:pt idx="676">
                  <c:v>6.3050554774724396E-3</c:v>
                </c:pt>
                <c:pt idx="677">
                  <c:v>6.3510614630011217E-3</c:v>
                </c:pt>
                <c:pt idx="678">
                  <c:v>7.6463532982826328E-3</c:v>
                </c:pt>
                <c:pt idx="679">
                  <c:v>6.4755594339188137E-3</c:v>
                </c:pt>
                <c:pt idx="680">
                  <c:v>5.0073598121407039E-3</c:v>
                </c:pt>
                <c:pt idx="681">
                  <c:v>5.1397788699549113E-3</c:v>
                </c:pt>
                <c:pt idx="682">
                  <c:v>7.5881490990351167E-3</c:v>
                </c:pt>
                <c:pt idx="683">
                  <c:v>6.139770488391802E-3</c:v>
                </c:pt>
                <c:pt idx="684">
                  <c:v>5.2259751201454976E-3</c:v>
                </c:pt>
                <c:pt idx="685">
                  <c:v>5.3015171731821253E-3</c:v>
                </c:pt>
                <c:pt idx="686">
                  <c:v>6.2543066940108109E-3</c:v>
                </c:pt>
                <c:pt idx="687">
                  <c:v>5.408123560998567E-3</c:v>
                </c:pt>
                <c:pt idx="688">
                  <c:v>3.9040318598972399E-3</c:v>
                </c:pt>
                <c:pt idx="689">
                  <c:v>7.5615943369980428E-3</c:v>
                </c:pt>
                <c:pt idx="690">
                  <c:v>6.324768872860112E-3</c:v>
                </c:pt>
                <c:pt idx="691">
                  <c:v>4.0016670796866579E-3</c:v>
                </c:pt>
                <c:pt idx="692">
                  <c:v>4.057416695888905E-3</c:v>
                </c:pt>
                <c:pt idx="693">
                  <c:v>4.091199670105434E-3</c:v>
                </c:pt>
                <c:pt idx="694">
                  <c:v>4.9628181106447476E-3</c:v>
                </c:pt>
                <c:pt idx="695">
                  <c:v>4.1779014084169343E-3</c:v>
                </c:pt>
                <c:pt idx="696">
                  <c:v>6.154735878134289E-3</c:v>
                </c:pt>
                <c:pt idx="697">
                  <c:v>4.2250558500086409E-3</c:v>
                </c:pt>
                <c:pt idx="698">
                  <c:v>5.1379942106737587E-3</c:v>
                </c:pt>
                <c:pt idx="699">
                  <c:v>6.2334125976951128E-3</c:v>
                </c:pt>
                <c:pt idx="700">
                  <c:v>5.1585552975456769E-3</c:v>
                </c:pt>
                <c:pt idx="701">
                  <c:v>2.9596988424345542E-3</c:v>
                </c:pt>
                <c:pt idx="702">
                  <c:v>5.2149526211523502E-3</c:v>
                </c:pt>
                <c:pt idx="703">
                  <c:v>2.9028561096270311E-3</c:v>
                </c:pt>
                <c:pt idx="704">
                  <c:v>3.0711049935158142E-3</c:v>
                </c:pt>
                <c:pt idx="705">
                  <c:v>3.0058888177847643E-3</c:v>
                </c:pt>
                <c:pt idx="706">
                  <c:v>3.0708476045204344E-3</c:v>
                </c:pt>
                <c:pt idx="707">
                  <c:v>2.9903415716482891E-3</c:v>
                </c:pt>
                <c:pt idx="708">
                  <c:v>6.1724778168440525E-3</c:v>
                </c:pt>
                <c:pt idx="709">
                  <c:v>3.0854053538916376E-3</c:v>
                </c:pt>
                <c:pt idx="710">
                  <c:v>3.9539510725204365E-3</c:v>
                </c:pt>
                <c:pt idx="711">
                  <c:v>4.9741469871482551E-3</c:v>
                </c:pt>
                <c:pt idx="712">
                  <c:v>3.9987063229925696E-3</c:v>
                </c:pt>
                <c:pt idx="713">
                  <c:v>5.0524513976310682E-3</c:v>
                </c:pt>
                <c:pt idx="714">
                  <c:v>4.0476631250132246E-3</c:v>
                </c:pt>
                <c:pt idx="715">
                  <c:v>6.0431292283860795E-3</c:v>
                </c:pt>
                <c:pt idx="716">
                  <c:v>5.1899991852700084E-3</c:v>
                </c:pt>
                <c:pt idx="717">
                  <c:v>4.1346299184008431E-3</c:v>
                </c:pt>
                <c:pt idx="718">
                  <c:v>4.1905699033631359E-3</c:v>
                </c:pt>
                <c:pt idx="719">
                  <c:v>4.9620415061217317E-3</c:v>
                </c:pt>
                <c:pt idx="720">
                  <c:v>5.116760140961873E-3</c:v>
                </c:pt>
                <c:pt idx="721">
                  <c:v>3.8987167732851841E-3</c:v>
                </c:pt>
                <c:pt idx="722">
                  <c:v>2.8983618430689032E-3</c:v>
                </c:pt>
                <c:pt idx="723">
                  <c:v>3.9810767910871151E-3</c:v>
                </c:pt>
                <c:pt idx="724">
                  <c:v>2.8575996443969028E-3</c:v>
                </c:pt>
                <c:pt idx="725">
                  <c:v>4.0165080369001134E-3</c:v>
                </c:pt>
                <c:pt idx="726">
                  <c:v>2.954472842813157E-3</c:v>
                </c:pt>
                <c:pt idx="727">
                  <c:v>4.0912949780251492E-3</c:v>
                </c:pt>
                <c:pt idx="728">
                  <c:v>2.9512727115904745E-3</c:v>
                </c:pt>
                <c:pt idx="729">
                  <c:v>3.0787715745432451E-3</c:v>
                </c:pt>
                <c:pt idx="730">
                  <c:v>3.0212045623042899E-3</c:v>
                </c:pt>
                <c:pt idx="731">
                  <c:v>4.9373494551124006E-3</c:v>
                </c:pt>
                <c:pt idx="732">
                  <c:v>3.8948264480028584E-3</c:v>
                </c:pt>
                <c:pt idx="733">
                  <c:v>4.8897967995643384E-3</c:v>
                </c:pt>
                <c:pt idx="734">
                  <c:v>3.9438661536162151E-3</c:v>
                </c:pt>
                <c:pt idx="735">
                  <c:v>4.0399132095710541E-3</c:v>
                </c:pt>
                <c:pt idx="736">
                  <c:v>2.8437727525809434E-3</c:v>
                </c:pt>
                <c:pt idx="737">
                  <c:v>2.9093086442818395E-3</c:v>
                </c:pt>
                <c:pt idx="738">
                  <c:v>2.9219519324969918E-3</c:v>
                </c:pt>
                <c:pt idx="739">
                  <c:v>2.9812976962621664E-3</c:v>
                </c:pt>
                <c:pt idx="740">
                  <c:v>3.0215246993148736E-3</c:v>
                </c:pt>
                <c:pt idx="741">
                  <c:v>3.9193168363187069E-3</c:v>
                </c:pt>
                <c:pt idx="742">
                  <c:v>3.9419596373083329E-3</c:v>
                </c:pt>
                <c:pt idx="743">
                  <c:v>3.9044976505459793E-3</c:v>
                </c:pt>
                <c:pt idx="744">
                  <c:v>2.85881063036383E-3</c:v>
                </c:pt>
                <c:pt idx="745">
                  <c:v>2.8701629793768933E-3</c:v>
                </c:pt>
                <c:pt idx="746">
                  <c:v>2.9728342542701459E-3</c:v>
                </c:pt>
                <c:pt idx="747">
                  <c:v>2.9879183084633183E-3</c:v>
                </c:pt>
                <c:pt idx="748">
                  <c:v>3.8425362962101637E-3</c:v>
                </c:pt>
                <c:pt idx="749">
                  <c:v>2.8348124784195088E-3</c:v>
                </c:pt>
                <c:pt idx="750">
                  <c:v>2.853839584043207E-3</c:v>
                </c:pt>
                <c:pt idx="751">
                  <c:v>2.916097554910662E-3</c:v>
                </c:pt>
                <c:pt idx="752">
                  <c:v>2.819951151867174E-3</c:v>
                </c:pt>
                <c:pt idx="753">
                  <c:v>2.8687874528243338E-3</c:v>
                </c:pt>
                <c:pt idx="754">
                  <c:v>2.8718336868836306E-3</c:v>
                </c:pt>
                <c:pt idx="755">
                  <c:v>2.808568721940765E-3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C-4EDD-86A8-6586C401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8464"/>
        <c:axId val="45768944"/>
      </c:scatterChart>
      <c:valAx>
        <c:axId val="457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68944"/>
        <c:crosses val="autoZero"/>
        <c:crossBetween val="midCat"/>
      </c:valAx>
      <c:valAx>
        <c:axId val="457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7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454330</xdr:colOff>
      <xdr:row>17</xdr:row>
      <xdr:rowOff>191520</xdr:rowOff>
    </xdr:from>
    <xdr:to>
      <xdr:col>45</xdr:col>
      <xdr:colOff>661708</xdr:colOff>
      <xdr:row>33</xdr:row>
      <xdr:rowOff>32858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703F376-7BAC-2226-CFCF-FD4EA5FEE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633045</xdr:colOff>
      <xdr:row>14</xdr:row>
      <xdr:rowOff>143435</xdr:rowOff>
    </xdr:from>
    <xdr:to>
      <xdr:col>52</xdr:col>
      <xdr:colOff>234046</xdr:colOff>
      <xdr:row>28</xdr:row>
      <xdr:rowOff>4617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ECCC9A3-5125-2C90-3F03-41D05C5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87255</xdr:colOff>
      <xdr:row>1</xdr:row>
      <xdr:rowOff>198800</xdr:rowOff>
    </xdr:from>
    <xdr:to>
      <xdr:col>45</xdr:col>
      <xdr:colOff>565778</xdr:colOff>
      <xdr:row>17</xdr:row>
      <xdr:rowOff>102676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6AE40DA-A4AC-7B72-8860-BA80ABDE0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133700</xdr:colOff>
      <xdr:row>18</xdr:row>
      <xdr:rowOff>176771</xdr:rowOff>
    </xdr:from>
    <xdr:to>
      <xdr:col>39</xdr:col>
      <xdr:colOff>561593</xdr:colOff>
      <xdr:row>34</xdr:row>
      <xdr:rowOff>201596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FDFCBAB-41DC-0E57-27E7-42052B41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650515</xdr:colOff>
      <xdr:row>2</xdr:row>
      <xdr:rowOff>9896</xdr:rowOff>
    </xdr:from>
    <xdr:to>
      <xdr:col>52</xdr:col>
      <xdr:colOff>520049</xdr:colOff>
      <xdr:row>14</xdr:row>
      <xdr:rowOff>63684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51747B-4B93-4BFA-CB2F-28F9B344F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351693</xdr:colOff>
      <xdr:row>2</xdr:row>
      <xdr:rowOff>52754</xdr:rowOff>
    </xdr:from>
    <xdr:to>
      <xdr:col>39</xdr:col>
      <xdr:colOff>222739</xdr:colOff>
      <xdr:row>14</xdr:row>
      <xdr:rowOff>99646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F43267-0DA5-0F5D-91AB-5E91B088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296333</xdr:colOff>
      <xdr:row>5</xdr:row>
      <xdr:rowOff>9524</xdr:rowOff>
    </xdr:from>
    <xdr:to>
      <xdr:col>18</xdr:col>
      <xdr:colOff>338667</xdr:colOff>
      <xdr:row>17</xdr:row>
      <xdr:rowOff>53974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F99F11-37F0-5281-8CEF-337E8084D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487948</xdr:colOff>
      <xdr:row>5</xdr:row>
      <xdr:rowOff>199190</xdr:rowOff>
    </xdr:from>
    <xdr:to>
      <xdr:col>26</xdr:col>
      <xdr:colOff>287421</xdr:colOff>
      <xdr:row>17</xdr:row>
      <xdr:rowOff>215232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FDBBF7-BCB6-9DDD-4B72-8169CBE4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501315</xdr:colOff>
      <xdr:row>18</xdr:row>
      <xdr:rowOff>132348</xdr:rowOff>
    </xdr:from>
    <xdr:to>
      <xdr:col>26</xdr:col>
      <xdr:colOff>300789</xdr:colOff>
      <xdr:row>30</xdr:row>
      <xdr:rowOff>148390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C95B80-7D35-298F-3391-8E906C06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345281</xdr:colOff>
      <xdr:row>1</xdr:row>
      <xdr:rowOff>194071</xdr:rowOff>
    </xdr:from>
    <xdr:to>
      <xdr:col>31</xdr:col>
      <xdr:colOff>250031</xdr:colOff>
      <xdr:row>13</xdr:row>
      <xdr:rowOff>222646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E3F9D-5734-B006-0407-72E172D6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650A74C-54AF-406A-A8F8-04311C203B75}">
  <we:reference id="a2a4692c-ecd3-4c3d-bc1e-2c407a976176" version="23.3.0.0" store="EXCatalog" storeType="EXCatalog"/>
  <we:alternateReferences>
    <we:reference id="WA200000019" version="23.3.0.0" store="ko-KR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7C7D43FC-57DF-44AF-8BFF-AB161CD53D5C}">
  <we:reference id="0986d9dd-94f1-4b67-978d-c4cf6e6142a8" version="23.3.0.0" store="EXCatalog" storeType="EXCatalog"/>
  <we:alternateReferences>
    <we:reference id="WA200000018" version="23.3.0.0" store="ko-KR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PsiFatigueLifeAlt</we:customFunctionIds>
        <we:customFunctionIds>PsiFrechetAlt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  <we:customFunctionIds>PsiDistInfo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71D7-26AC-4AF9-8184-D405540036E1}">
  <dimension ref="A1:AT757"/>
  <sheetViews>
    <sheetView tabSelected="1" zoomScale="57" zoomScaleNormal="55" workbookViewId="0">
      <selection activeCell="G9" sqref="G9"/>
    </sheetView>
  </sheetViews>
  <sheetFormatPr defaultRowHeight="17.399999999999999" x14ac:dyDescent="0.4"/>
  <cols>
    <col min="2" max="4" width="8.8984375" bestFit="1" customWidth="1"/>
    <col min="5" max="5" width="8.8984375" customWidth="1"/>
    <col min="6" max="7" width="8.8984375" bestFit="1" customWidth="1"/>
    <col min="8" max="12" width="8.8984375" customWidth="1"/>
    <col min="13" max="13" width="8.8984375" bestFit="1" customWidth="1"/>
    <col min="14" max="15" width="10.5" customWidth="1"/>
    <col min="16" max="16" width="12.796875" bestFit="1" customWidth="1"/>
    <col min="17" max="18" width="12.796875" customWidth="1"/>
    <col min="19" max="20" width="8.8984375" bestFit="1" customWidth="1"/>
    <col min="21" max="21" width="8.8984375" customWidth="1"/>
    <col min="22" max="27" width="8.8984375" bestFit="1" customWidth="1"/>
    <col min="28" max="28" width="14.59765625" bestFit="1" customWidth="1"/>
    <col min="29" max="29" width="14" bestFit="1" customWidth="1"/>
    <col min="30" max="30" width="18.8984375" bestFit="1" customWidth="1"/>
    <col min="33" max="34" width="8.8984375" bestFit="1" customWidth="1"/>
  </cols>
  <sheetData>
    <row r="1" spans="1:46" x14ac:dyDescent="0.4">
      <c r="A1" t="s">
        <v>0</v>
      </c>
      <c r="B1" t="s">
        <v>1</v>
      </c>
      <c r="C1" t="s">
        <v>2</v>
      </c>
      <c r="D1" t="s">
        <v>37</v>
      </c>
      <c r="E1" t="s">
        <v>63</v>
      </c>
      <c r="F1" t="s">
        <v>50</v>
      </c>
      <c r="G1" t="s">
        <v>3</v>
      </c>
      <c r="H1" t="s">
        <v>56</v>
      </c>
      <c r="I1" t="s">
        <v>54</v>
      </c>
      <c r="J1" t="s">
        <v>57</v>
      </c>
      <c r="K1" t="s">
        <v>65</v>
      </c>
      <c r="L1" t="s">
        <v>67</v>
      </c>
      <c r="M1" t="s">
        <v>4</v>
      </c>
      <c r="N1" t="s">
        <v>64</v>
      </c>
      <c r="O1" t="s">
        <v>59</v>
      </c>
      <c r="P1" t="s">
        <v>40</v>
      </c>
      <c r="Q1" t="s">
        <v>61</v>
      </c>
      <c r="R1" t="s">
        <v>60</v>
      </c>
      <c r="S1" t="s">
        <v>5</v>
      </c>
      <c r="T1" t="s">
        <v>6</v>
      </c>
      <c r="U1" t="s">
        <v>62</v>
      </c>
      <c r="V1" t="s">
        <v>7</v>
      </c>
      <c r="W1" t="s">
        <v>38</v>
      </c>
      <c r="X1" t="s">
        <v>39</v>
      </c>
      <c r="Y1" t="s">
        <v>8</v>
      </c>
      <c r="Z1" t="s">
        <v>6</v>
      </c>
      <c r="AA1" t="s">
        <v>36</v>
      </c>
      <c r="AB1" t="s">
        <v>47</v>
      </c>
      <c r="AC1" t="s">
        <v>52</v>
      </c>
      <c r="AD1" t="s">
        <v>58</v>
      </c>
      <c r="AE1" t="s">
        <v>66</v>
      </c>
    </row>
    <row r="2" spans="1:46" x14ac:dyDescent="0.4">
      <c r="A2" t="s">
        <v>9</v>
      </c>
      <c r="B2">
        <v>0.01</v>
      </c>
      <c r="C2">
        <v>1E-3</v>
      </c>
      <c r="D2">
        <f>B2/C2</f>
        <v>10</v>
      </c>
      <c r="E2">
        <f>D2^2</f>
        <v>100</v>
      </c>
      <c r="F2">
        <f>C2/B2</f>
        <v>0.1</v>
      </c>
      <c r="G2">
        <v>15</v>
      </c>
      <c r="H2">
        <f>IF(A2="SUS304",200000000000,IF(A2="NiTi",70000000000,50000000))</f>
        <v>200000000000</v>
      </c>
      <c r="I2">
        <f>PI()*C2^4/4</f>
        <v>7.8539816339744827E-13</v>
      </c>
      <c r="J2">
        <f>H2*I2/B2/C2*G2</f>
        <v>235619.44901923448</v>
      </c>
      <c r="K2">
        <f>J2/H2/G2</f>
        <v>7.8539816339744831E-8</v>
      </c>
      <c r="L2">
        <f>C2^2/D2</f>
        <v>9.9999999999999995E-8</v>
      </c>
      <c r="M2">
        <v>1.0711093303428401E-3</v>
      </c>
      <c r="N2">
        <f>M2/C2^2</f>
        <v>1071.1093303428402</v>
      </c>
      <c r="O2">
        <f>M2/B2</f>
        <v>0.10711093303428401</v>
      </c>
      <c r="P2">
        <f t="shared" ref="P2:P65" si="0">M2/D2</f>
        <v>1.0711093303428401E-4</v>
      </c>
      <c r="Q2">
        <f>1/(B2*C2)</f>
        <v>99999.999999999985</v>
      </c>
      <c r="R2">
        <f>M2/B2/C2</f>
        <v>107.110933034284</v>
      </c>
      <c r="S2">
        <v>-2211.4552179349998</v>
      </c>
      <c r="T2">
        <v>118.168209123959</v>
      </c>
      <c r="U2">
        <f>T2/M2</f>
        <v>110323.20023403753</v>
      </c>
      <c r="V2">
        <v>107.110933034284</v>
      </c>
      <c r="W2">
        <f t="shared" ref="W2:W65" si="1">V2*B2</f>
        <v>1.0711093303428401</v>
      </c>
      <c r="X2">
        <f t="shared" ref="X2:X65" si="2">W2*D2</f>
        <v>10.711093303428401</v>
      </c>
      <c r="Y2">
        <v>11.057276089675</v>
      </c>
      <c r="Z2">
        <v>118.168209123959</v>
      </c>
      <c r="AA2">
        <f t="shared" ref="AA2:AA65" si="3">T2/V2</f>
        <v>1.1032320023403754</v>
      </c>
      <c r="AB2">
        <f t="shared" ref="AB2:AB65" si="4">AA2*W2</f>
        <v>1.18168209123959</v>
      </c>
      <c r="AC2">
        <f>AA2-1</f>
        <v>0.10323200234037544</v>
      </c>
      <c r="AD2">
        <f t="shared" ref="AD2:AD65" si="5">(AA2-1)/D2</f>
        <v>1.0323200234037544E-2</v>
      </c>
      <c r="AE2">
        <f>AD2*D2</f>
        <v>0.10323200234037544</v>
      </c>
    </row>
    <row r="3" spans="1:46" x14ac:dyDescent="0.4">
      <c r="A3" t="s">
        <v>9</v>
      </c>
      <c r="B3">
        <v>0.01</v>
      </c>
      <c r="C3">
        <v>1E-3</v>
      </c>
      <c r="D3">
        <f t="shared" ref="D3:D66" si="6">B3/C3</f>
        <v>10</v>
      </c>
      <c r="E3">
        <f t="shared" ref="E3:E66" si="7">D3^2</f>
        <v>100</v>
      </c>
      <c r="F3">
        <f t="shared" ref="F3:F66" si="8">C3/B3</f>
        <v>0.1</v>
      </c>
      <c r="G3">
        <v>13</v>
      </c>
      <c r="H3">
        <f t="shared" ref="H3:H66" si="9">IF(A3="SUS304",200000000000,IF(A3="NiTi",70000000000,50000000))</f>
        <v>200000000000</v>
      </c>
      <c r="I3">
        <f t="shared" ref="I3:I66" si="10">PI()*C3^4/4</f>
        <v>7.8539816339744827E-13</v>
      </c>
      <c r="J3">
        <f t="shared" ref="J3:J66" si="11">H3*I3/B3/C3*G3</f>
        <v>204203.52248333656</v>
      </c>
      <c r="K3">
        <f t="shared" ref="K3:K66" si="12">J3/H3/G3</f>
        <v>7.8539816339744831E-8</v>
      </c>
      <c r="L3">
        <f t="shared" ref="L3:L66" si="13">C3^2/D3</f>
        <v>9.9999999999999995E-8</v>
      </c>
      <c r="M3">
        <v>9.0946957043740401E-4</v>
      </c>
      <c r="N3">
        <f t="shared" ref="N3:N66" si="14">M3/C3^2</f>
        <v>909.46957043740406</v>
      </c>
      <c r="O3">
        <f t="shared" ref="O3:O66" si="15">M3/B3</f>
        <v>9.0946957043740395E-2</v>
      </c>
      <c r="P3">
        <f t="shared" si="0"/>
        <v>9.0946957043740406E-5</v>
      </c>
      <c r="Q3">
        <f t="shared" ref="Q3:Q66" si="16">1/(B3*C3)</f>
        <v>99999.999999999985</v>
      </c>
      <c r="R3">
        <f t="shared" ref="R3:R66" si="17">M3/B3/C3</f>
        <v>90.946957043740397</v>
      </c>
      <c r="S3">
        <v>-1578.6278769358601</v>
      </c>
      <c r="T3">
        <v>98.840096428419699</v>
      </c>
      <c r="U3">
        <f t="shared" ref="U3:U66" si="18">T3/M3</f>
        <v>108678.83834847069</v>
      </c>
      <c r="V3">
        <v>90.946957043740397</v>
      </c>
      <c r="W3">
        <f t="shared" si="1"/>
        <v>0.90946957043740395</v>
      </c>
      <c r="X3">
        <f t="shared" si="2"/>
        <v>9.0946957043740397</v>
      </c>
      <c r="Y3">
        <v>7.8931393846792997</v>
      </c>
      <c r="Z3">
        <v>98.840096428419699</v>
      </c>
      <c r="AA3">
        <f t="shared" si="3"/>
        <v>1.0867883834847067</v>
      </c>
      <c r="AB3">
        <f t="shared" si="4"/>
        <v>0.98840096428419688</v>
      </c>
      <c r="AC3">
        <f t="shared" ref="AC3:AC66" si="19">AA3-1</f>
        <v>8.6788383484706744E-2</v>
      </c>
      <c r="AD3">
        <f t="shared" si="5"/>
        <v>8.6788383484706737E-3</v>
      </c>
      <c r="AE3">
        <f t="shared" ref="AE3:AE66" si="20">AD3*D3</f>
        <v>8.6788383484706744E-2</v>
      </c>
    </row>
    <row r="4" spans="1:46" x14ac:dyDescent="0.4">
      <c r="A4" t="s">
        <v>9</v>
      </c>
      <c r="B4">
        <v>0.01</v>
      </c>
      <c r="C4">
        <v>1E-3</v>
      </c>
      <c r="D4">
        <f t="shared" si="6"/>
        <v>10</v>
      </c>
      <c r="E4">
        <f t="shared" si="7"/>
        <v>100</v>
      </c>
      <c r="F4">
        <f t="shared" si="8"/>
        <v>0.1</v>
      </c>
      <c r="G4">
        <v>11</v>
      </c>
      <c r="H4">
        <f t="shared" si="9"/>
        <v>200000000000</v>
      </c>
      <c r="I4">
        <f t="shared" si="10"/>
        <v>7.8539816339744827E-13</v>
      </c>
      <c r="J4">
        <f t="shared" si="11"/>
        <v>172787.59594743862</v>
      </c>
      <c r="K4">
        <f t="shared" si="12"/>
        <v>7.8539816339744831E-8</v>
      </c>
      <c r="L4">
        <f t="shared" si="13"/>
        <v>9.9999999999999995E-8</v>
      </c>
      <c r="M4">
        <v>7.5499125880640295E-4</v>
      </c>
      <c r="N4">
        <f t="shared" si="14"/>
        <v>754.99125880640304</v>
      </c>
      <c r="O4">
        <f t="shared" si="15"/>
        <v>7.5499125880640297E-2</v>
      </c>
      <c r="P4">
        <f t="shared" si="0"/>
        <v>7.5499125880640293E-5</v>
      </c>
      <c r="Q4">
        <f t="shared" si="16"/>
        <v>99999.999999999985</v>
      </c>
      <c r="R4">
        <f t="shared" si="17"/>
        <v>75.499125880640293</v>
      </c>
      <c r="S4">
        <v>-1080.35997203804</v>
      </c>
      <c r="T4">
        <v>80.900925740830502</v>
      </c>
      <c r="U4">
        <f t="shared" si="18"/>
        <v>107154.78463781175</v>
      </c>
      <c r="V4">
        <v>75.499125880640307</v>
      </c>
      <c r="W4">
        <f t="shared" si="1"/>
        <v>0.75499125880640305</v>
      </c>
      <c r="X4">
        <f t="shared" si="2"/>
        <v>7.5499125880640303</v>
      </c>
      <c r="Y4">
        <v>5.40179986019022</v>
      </c>
      <c r="Z4">
        <v>80.900925740830502</v>
      </c>
      <c r="AA4">
        <f t="shared" si="3"/>
        <v>1.0715478463781174</v>
      </c>
      <c r="AB4">
        <f t="shared" si="4"/>
        <v>0.80900925740830509</v>
      </c>
      <c r="AC4">
        <f t="shared" si="19"/>
        <v>7.1547846378117397E-2</v>
      </c>
      <c r="AD4">
        <f t="shared" si="5"/>
        <v>7.15478463781174E-3</v>
      </c>
      <c r="AE4">
        <f t="shared" si="20"/>
        <v>7.1547846378117397E-2</v>
      </c>
      <c r="AR4" t="s">
        <v>44</v>
      </c>
    </row>
    <row r="5" spans="1:46" x14ac:dyDescent="0.4">
      <c r="A5" t="s">
        <v>9</v>
      </c>
      <c r="B5">
        <v>0.01</v>
      </c>
      <c r="C5">
        <v>1E-3</v>
      </c>
      <c r="D5">
        <f t="shared" si="6"/>
        <v>10</v>
      </c>
      <c r="E5">
        <f t="shared" si="7"/>
        <v>100</v>
      </c>
      <c r="F5">
        <f t="shared" si="8"/>
        <v>0.1</v>
      </c>
      <c r="G5">
        <v>9</v>
      </c>
      <c r="H5">
        <f t="shared" si="9"/>
        <v>200000000000</v>
      </c>
      <c r="I5">
        <f t="shared" si="10"/>
        <v>7.8539816339744827E-13</v>
      </c>
      <c r="J5">
        <f t="shared" si="11"/>
        <v>141371.6694115407</v>
      </c>
      <c r="K5">
        <f t="shared" si="12"/>
        <v>7.8539816339744844E-8</v>
      </c>
      <c r="L5">
        <f t="shared" si="13"/>
        <v>9.9999999999999995E-8</v>
      </c>
      <c r="M5">
        <v>6.0659337679515996E-4</v>
      </c>
      <c r="N5">
        <f t="shared" si="14"/>
        <v>606.59337679516</v>
      </c>
      <c r="O5">
        <f t="shared" si="15"/>
        <v>6.0659337679515993E-2</v>
      </c>
      <c r="P5">
        <f t="shared" si="0"/>
        <v>6.0659337679515999E-5</v>
      </c>
      <c r="Q5">
        <f t="shared" si="16"/>
        <v>99999.999999999985</v>
      </c>
      <c r="R5">
        <f t="shared" si="17"/>
        <v>60.659337679515993</v>
      </c>
      <c r="S5">
        <v>-698.40301924135304</v>
      </c>
      <c r="T5">
        <v>64.151352775722799</v>
      </c>
      <c r="U5">
        <f t="shared" si="18"/>
        <v>105756.76430009228</v>
      </c>
      <c r="V5">
        <v>60.659337679516</v>
      </c>
      <c r="W5">
        <f t="shared" si="1"/>
        <v>0.60659337679516001</v>
      </c>
      <c r="X5">
        <f t="shared" si="2"/>
        <v>6.0659337679516003</v>
      </c>
      <c r="Y5">
        <v>3.4920150962067602</v>
      </c>
      <c r="Z5">
        <v>64.151352775722799</v>
      </c>
      <c r="AA5">
        <f t="shared" si="3"/>
        <v>1.0575676430009227</v>
      </c>
      <c r="AB5">
        <f t="shared" si="4"/>
        <v>0.64151352775722792</v>
      </c>
      <c r="AC5">
        <f t="shared" si="19"/>
        <v>5.7567643000922653E-2</v>
      </c>
      <c r="AD5">
        <f t="shared" si="5"/>
        <v>5.7567643000922654E-3</v>
      </c>
      <c r="AE5">
        <f t="shared" si="20"/>
        <v>5.7567643000922653E-2</v>
      </c>
      <c r="AR5" t="s">
        <v>43</v>
      </c>
      <c r="AT5" t="s">
        <v>45</v>
      </c>
    </row>
    <row r="6" spans="1:46" x14ac:dyDescent="0.4">
      <c r="A6" t="s">
        <v>9</v>
      </c>
      <c r="B6">
        <v>0.01</v>
      </c>
      <c r="C6">
        <v>1E-3</v>
      </c>
      <c r="D6">
        <f t="shared" si="6"/>
        <v>10</v>
      </c>
      <c r="E6">
        <f t="shared" si="7"/>
        <v>100</v>
      </c>
      <c r="F6">
        <f t="shared" si="8"/>
        <v>0.1</v>
      </c>
      <c r="G6">
        <v>7</v>
      </c>
      <c r="H6">
        <f t="shared" si="9"/>
        <v>200000000000</v>
      </c>
      <c r="I6">
        <f t="shared" si="10"/>
        <v>7.8539816339744827E-13</v>
      </c>
      <c r="J6">
        <f t="shared" si="11"/>
        <v>109955.74287564275</v>
      </c>
      <c r="K6">
        <f t="shared" si="12"/>
        <v>7.8539816339744817E-8</v>
      </c>
      <c r="L6">
        <f t="shared" si="13"/>
        <v>9.9999999999999995E-8</v>
      </c>
      <c r="M6">
        <v>4.6367555172780698E-4</v>
      </c>
      <c r="N6">
        <f t="shared" si="14"/>
        <v>463.67555172780698</v>
      </c>
      <c r="O6">
        <f t="shared" si="15"/>
        <v>4.6367555172780697E-2</v>
      </c>
      <c r="P6">
        <f t="shared" si="0"/>
        <v>4.6367555172780698E-5</v>
      </c>
      <c r="Q6">
        <f t="shared" si="16"/>
        <v>99999.999999999985</v>
      </c>
      <c r="R6">
        <f t="shared" si="17"/>
        <v>46.367555172780698</v>
      </c>
      <c r="S6">
        <v>-408.890451250468</v>
      </c>
      <c r="T6">
        <v>48.412007429033103</v>
      </c>
      <c r="U6">
        <f t="shared" si="18"/>
        <v>104409.2302228015</v>
      </c>
      <c r="V6">
        <v>46.367555172780698</v>
      </c>
      <c r="W6">
        <f t="shared" si="1"/>
        <v>0.463675551727807</v>
      </c>
      <c r="X6">
        <f t="shared" si="2"/>
        <v>4.6367555172780701</v>
      </c>
      <c r="Y6">
        <v>2.04445225625234</v>
      </c>
      <c r="Z6">
        <v>48.412007429033103</v>
      </c>
      <c r="AA6">
        <f t="shared" si="3"/>
        <v>1.0440923022280151</v>
      </c>
      <c r="AB6">
        <f t="shared" si="4"/>
        <v>0.4841200742903311</v>
      </c>
      <c r="AC6">
        <f t="shared" si="19"/>
        <v>4.4092302228015079E-2</v>
      </c>
      <c r="AD6">
        <f t="shared" si="5"/>
        <v>4.4092302228015082E-3</v>
      </c>
      <c r="AE6">
        <f t="shared" si="20"/>
        <v>4.4092302228015079E-2</v>
      </c>
      <c r="AF6" t="s">
        <v>12</v>
      </c>
      <c r="AR6" t="s">
        <v>41</v>
      </c>
      <c r="AT6" t="s">
        <v>46</v>
      </c>
    </row>
    <row r="7" spans="1:46" ht="18" thickBot="1" x14ac:dyDescent="0.45">
      <c r="A7" t="s">
        <v>9</v>
      </c>
      <c r="B7">
        <v>0.01</v>
      </c>
      <c r="C7">
        <v>1E-3</v>
      </c>
      <c r="D7">
        <f t="shared" si="6"/>
        <v>10</v>
      </c>
      <c r="E7">
        <f t="shared" si="7"/>
        <v>100</v>
      </c>
      <c r="F7">
        <f t="shared" si="8"/>
        <v>0.1</v>
      </c>
      <c r="G7">
        <v>5</v>
      </c>
      <c r="H7">
        <f t="shared" si="9"/>
        <v>200000000000</v>
      </c>
      <c r="I7">
        <f t="shared" si="10"/>
        <v>7.8539816339744827E-13</v>
      </c>
      <c r="J7">
        <f t="shared" si="11"/>
        <v>78539.816339744837</v>
      </c>
      <c r="K7">
        <f t="shared" si="12"/>
        <v>7.8539816339744831E-8</v>
      </c>
      <c r="L7">
        <f t="shared" si="13"/>
        <v>9.9999999999999995E-8</v>
      </c>
      <c r="M7">
        <v>3.2560539089713299E-4</v>
      </c>
      <c r="N7">
        <f t="shared" si="14"/>
        <v>325.60539089713302</v>
      </c>
      <c r="O7">
        <f t="shared" si="15"/>
        <v>3.2560539089713299E-2</v>
      </c>
      <c r="P7">
        <f t="shared" si="0"/>
        <v>3.2560539089713299E-5</v>
      </c>
      <c r="Q7">
        <f t="shared" si="16"/>
        <v>99999.999999999985</v>
      </c>
      <c r="R7">
        <f t="shared" si="17"/>
        <v>32.560539089713295</v>
      </c>
      <c r="S7">
        <v>-206.58267842247301</v>
      </c>
      <c r="T7">
        <v>33.5934524818257</v>
      </c>
      <c r="U7">
        <f t="shared" si="18"/>
        <v>103172.28590493063</v>
      </c>
      <c r="V7">
        <v>32.560539089713302</v>
      </c>
      <c r="W7">
        <f t="shared" si="1"/>
        <v>0.32560539089713303</v>
      </c>
      <c r="X7">
        <f t="shared" si="2"/>
        <v>3.2560539089713303</v>
      </c>
      <c r="Y7">
        <v>1.0329133921123601</v>
      </c>
      <c r="Z7">
        <v>33.5934524818257</v>
      </c>
      <c r="AA7">
        <f t="shared" si="3"/>
        <v>1.0317228590493062</v>
      </c>
      <c r="AB7">
        <f t="shared" si="4"/>
        <v>0.33593452481825703</v>
      </c>
      <c r="AC7">
        <f t="shared" si="19"/>
        <v>3.1722859049306162E-2</v>
      </c>
      <c r="AD7">
        <f t="shared" si="5"/>
        <v>3.1722859049306161E-3</v>
      </c>
      <c r="AE7">
        <f t="shared" si="20"/>
        <v>3.1722859049306162E-2</v>
      </c>
    </row>
    <row r="8" spans="1:46" x14ac:dyDescent="0.4">
      <c r="A8" t="s">
        <v>9</v>
      </c>
      <c r="B8">
        <v>5.8999999999999997E-2</v>
      </c>
      <c r="C8">
        <v>2E-3</v>
      </c>
      <c r="D8">
        <f t="shared" si="6"/>
        <v>29.499999999999996</v>
      </c>
      <c r="E8">
        <f t="shared" si="7"/>
        <v>870.24999999999977</v>
      </c>
      <c r="F8">
        <f t="shared" si="8"/>
        <v>3.3898305084745763E-2</v>
      </c>
      <c r="G8">
        <v>15</v>
      </c>
      <c r="H8">
        <f t="shared" si="9"/>
        <v>200000000000</v>
      </c>
      <c r="I8">
        <f t="shared" si="10"/>
        <v>1.2566370614359172E-11</v>
      </c>
      <c r="J8">
        <f t="shared" si="11"/>
        <v>319483.99867014849</v>
      </c>
      <c r="K8">
        <f t="shared" si="12"/>
        <v>1.0649466622338283E-7</v>
      </c>
      <c r="L8">
        <f t="shared" si="13"/>
        <v>1.3559322033898305E-7</v>
      </c>
      <c r="M8">
        <v>2.5967404750933199E-3</v>
      </c>
      <c r="N8">
        <f t="shared" si="14"/>
        <v>649.18511877333003</v>
      </c>
      <c r="O8">
        <f t="shared" si="15"/>
        <v>4.4012550425310507E-2</v>
      </c>
      <c r="P8">
        <f t="shared" si="0"/>
        <v>8.8025100850621025E-5</v>
      </c>
      <c r="Q8">
        <f t="shared" si="16"/>
        <v>8474.5762711864409</v>
      </c>
      <c r="R8">
        <f t="shared" si="17"/>
        <v>22.006275212655254</v>
      </c>
      <c r="S8">
        <v>-209.04053394451</v>
      </c>
      <c r="T8">
        <v>28.172970964018301</v>
      </c>
      <c r="U8">
        <f t="shared" si="18"/>
        <v>10849.359508291194</v>
      </c>
      <c r="V8">
        <v>22.006275212655201</v>
      </c>
      <c r="W8">
        <f t="shared" si="1"/>
        <v>1.2983702375466568</v>
      </c>
      <c r="X8">
        <f t="shared" si="2"/>
        <v>38.301922007626374</v>
      </c>
      <c r="Y8">
        <v>6.1666957513630596</v>
      </c>
      <c r="Z8">
        <v>28.172970964018301</v>
      </c>
      <c r="AA8">
        <f t="shared" si="3"/>
        <v>1.2802244219783638</v>
      </c>
      <c r="AB8">
        <f t="shared" si="4"/>
        <v>1.6622052868770796</v>
      </c>
      <c r="AC8">
        <f t="shared" si="19"/>
        <v>0.28022442197836384</v>
      </c>
      <c r="AD8">
        <f t="shared" si="5"/>
        <v>9.4991329484191145E-3</v>
      </c>
      <c r="AE8">
        <f t="shared" si="20"/>
        <v>0.28022442197836384</v>
      </c>
      <c r="AF8" s="3" t="s">
        <v>13</v>
      </c>
      <c r="AG8" s="3"/>
    </row>
    <row r="9" spans="1:46" x14ac:dyDescent="0.4">
      <c r="A9" t="s">
        <v>9</v>
      </c>
      <c r="B9">
        <v>5.8999999999999997E-2</v>
      </c>
      <c r="C9">
        <v>3.0000000000000001E-3</v>
      </c>
      <c r="D9">
        <f t="shared" si="6"/>
        <v>19.666666666666664</v>
      </c>
      <c r="E9">
        <f t="shared" si="7"/>
        <v>386.77777777777766</v>
      </c>
      <c r="F9">
        <f t="shared" si="8"/>
        <v>5.0847457627118647E-2</v>
      </c>
      <c r="G9">
        <v>15</v>
      </c>
      <c r="H9">
        <f t="shared" si="9"/>
        <v>200000000000</v>
      </c>
      <c r="I9">
        <f t="shared" si="10"/>
        <v>6.3617251235193316E-11</v>
      </c>
      <c r="J9">
        <f t="shared" si="11"/>
        <v>1078258.4955117512</v>
      </c>
      <c r="K9">
        <f t="shared" si="12"/>
        <v>3.5941949850391706E-7</v>
      </c>
      <c r="L9">
        <f t="shared" si="13"/>
        <v>4.5762711864406784E-7</v>
      </c>
      <c r="M9">
        <v>3.51634835150102E-3</v>
      </c>
      <c r="N9">
        <f t="shared" si="14"/>
        <v>390.70537238900221</v>
      </c>
      <c r="O9">
        <f t="shared" si="15"/>
        <v>5.9599124601712204E-2</v>
      </c>
      <c r="P9">
        <f t="shared" si="0"/>
        <v>1.7879737380513663E-4</v>
      </c>
      <c r="Q9">
        <f t="shared" si="16"/>
        <v>5649.7175141242942</v>
      </c>
      <c r="R9">
        <f t="shared" si="17"/>
        <v>19.866374867237401</v>
      </c>
      <c r="S9">
        <v>-129.50842906889099</v>
      </c>
      <c r="T9">
        <v>23.686873524769599</v>
      </c>
      <c r="U9">
        <f t="shared" si="18"/>
        <v>6736.2135820981466</v>
      </c>
      <c r="V9">
        <v>19.866374867237401</v>
      </c>
      <c r="W9">
        <f t="shared" si="1"/>
        <v>1.1721161171670065</v>
      </c>
      <c r="X9">
        <f t="shared" si="2"/>
        <v>23.051616970951123</v>
      </c>
      <c r="Y9">
        <v>3.8204986575322901</v>
      </c>
      <c r="Z9">
        <v>23.686873524769599</v>
      </c>
      <c r="AA9">
        <f t="shared" si="3"/>
        <v>1.192309804031372</v>
      </c>
      <c r="AB9">
        <f t="shared" si="4"/>
        <v>1.3975255379614062</v>
      </c>
      <c r="AC9">
        <f t="shared" si="19"/>
        <v>0.19230980403137199</v>
      </c>
      <c r="AD9">
        <f t="shared" si="5"/>
        <v>9.7784646117646794E-3</v>
      </c>
      <c r="AE9">
        <f t="shared" si="20"/>
        <v>0.19230980403137202</v>
      </c>
      <c r="AF9" t="s">
        <v>14</v>
      </c>
      <c r="AG9">
        <v>0.99852512246294023</v>
      </c>
    </row>
    <row r="10" spans="1:46" x14ac:dyDescent="0.4">
      <c r="A10" t="s">
        <v>9</v>
      </c>
      <c r="B10">
        <v>5.8999999999999997E-2</v>
      </c>
      <c r="C10">
        <v>4.0000000000000001E-3</v>
      </c>
      <c r="D10">
        <f t="shared" si="6"/>
        <v>14.749999999999998</v>
      </c>
      <c r="E10">
        <f t="shared" si="7"/>
        <v>217.56249999999994</v>
      </c>
      <c r="F10">
        <f t="shared" si="8"/>
        <v>6.7796610169491525E-2</v>
      </c>
      <c r="G10">
        <v>15</v>
      </c>
      <c r="H10">
        <f t="shared" si="9"/>
        <v>200000000000</v>
      </c>
      <c r="I10">
        <f t="shared" si="10"/>
        <v>2.0106192982974676E-10</v>
      </c>
      <c r="J10">
        <f t="shared" si="11"/>
        <v>2555871.9893611879</v>
      </c>
      <c r="K10">
        <f t="shared" si="12"/>
        <v>8.5195732978706266E-7</v>
      </c>
      <c r="L10">
        <f t="shared" si="13"/>
        <v>1.0847457627118644E-6</v>
      </c>
      <c r="M10">
        <v>4.46903342688306E-3</v>
      </c>
      <c r="N10">
        <f t="shared" si="14"/>
        <v>279.31458918019126</v>
      </c>
      <c r="O10">
        <f t="shared" si="15"/>
        <v>7.574632926920441E-2</v>
      </c>
      <c r="P10">
        <f t="shared" si="0"/>
        <v>3.0298531707681768E-4</v>
      </c>
      <c r="Q10">
        <f t="shared" si="16"/>
        <v>4237.2881355932204</v>
      </c>
      <c r="R10">
        <f t="shared" si="17"/>
        <v>18.936582317301102</v>
      </c>
      <c r="S10">
        <v>-94.927846037198506</v>
      </c>
      <c r="T10">
        <v>21.736953775398401</v>
      </c>
      <c r="U10">
        <f t="shared" si="18"/>
        <v>4863.9049429887355</v>
      </c>
      <c r="V10">
        <v>18.936582317301099</v>
      </c>
      <c r="W10">
        <f t="shared" si="1"/>
        <v>1.1172583567207648</v>
      </c>
      <c r="X10">
        <f t="shared" si="2"/>
        <v>16.47956076163128</v>
      </c>
      <c r="Y10">
        <v>2.80037145809735</v>
      </c>
      <c r="Z10">
        <v>21.736953775398401</v>
      </c>
      <c r="AA10">
        <f t="shared" si="3"/>
        <v>1.1478815665453417</v>
      </c>
      <c r="AB10">
        <f t="shared" si="4"/>
        <v>1.2824802727485056</v>
      </c>
      <c r="AC10">
        <f t="shared" si="19"/>
        <v>0.14788156654534168</v>
      </c>
      <c r="AD10">
        <f t="shared" si="5"/>
        <v>1.0025868918328251E-2</v>
      </c>
      <c r="AE10">
        <f t="shared" si="20"/>
        <v>0.14788156654534168</v>
      </c>
      <c r="AF10" t="s">
        <v>15</v>
      </c>
      <c r="AG10">
        <v>0.9970524201896297</v>
      </c>
    </row>
    <row r="11" spans="1:46" x14ac:dyDescent="0.4">
      <c r="A11" t="s">
        <v>9</v>
      </c>
      <c r="B11">
        <v>5.8999999999999997E-2</v>
      </c>
      <c r="C11">
        <v>5.0000000000000001E-3</v>
      </c>
      <c r="D11">
        <f t="shared" si="6"/>
        <v>11.799999999999999</v>
      </c>
      <c r="E11">
        <f t="shared" si="7"/>
        <v>139.23999999999998</v>
      </c>
      <c r="F11">
        <f t="shared" si="8"/>
        <v>8.4745762711864417E-2</v>
      </c>
      <c r="G11">
        <v>15</v>
      </c>
      <c r="H11">
        <f t="shared" si="9"/>
        <v>200000000000</v>
      </c>
      <c r="I11">
        <f t="shared" si="10"/>
        <v>4.9087385212340517E-10</v>
      </c>
      <c r="J11">
        <f t="shared" si="11"/>
        <v>4991937.4792210683</v>
      </c>
      <c r="K11">
        <f t="shared" si="12"/>
        <v>1.6639791597403561E-6</v>
      </c>
      <c r="L11">
        <f t="shared" si="13"/>
        <v>2.1186440677966106E-6</v>
      </c>
      <c r="M11">
        <v>5.4380068369860096E-3</v>
      </c>
      <c r="N11">
        <f t="shared" si="14"/>
        <v>217.52027347944036</v>
      </c>
      <c r="O11">
        <f t="shared" si="15"/>
        <v>9.2169607406542536E-2</v>
      </c>
      <c r="P11">
        <f t="shared" si="0"/>
        <v>4.608480370327127E-4</v>
      </c>
      <c r="Q11">
        <f t="shared" si="16"/>
        <v>3389.8305084745762</v>
      </c>
      <c r="R11">
        <f t="shared" si="17"/>
        <v>18.433921481308506</v>
      </c>
      <c r="S11">
        <v>-75.135616595126606</v>
      </c>
      <c r="T11">
        <v>20.650422170864701</v>
      </c>
      <c r="U11">
        <f t="shared" si="18"/>
        <v>3797.4248267606267</v>
      </c>
      <c r="V11">
        <v>18.433921481308499</v>
      </c>
      <c r="W11">
        <f t="shared" si="1"/>
        <v>1.0876013673972014</v>
      </c>
      <c r="X11">
        <f t="shared" si="2"/>
        <v>12.833696135286974</v>
      </c>
      <c r="Y11">
        <v>2.2165006895562298</v>
      </c>
      <c r="Z11">
        <v>20.650422170864701</v>
      </c>
      <c r="AA11">
        <f t="shared" si="3"/>
        <v>1.1202403238943854</v>
      </c>
      <c r="AB11">
        <f t="shared" si="4"/>
        <v>1.2183749080810173</v>
      </c>
      <c r="AC11">
        <f t="shared" si="19"/>
        <v>0.12024032389438544</v>
      </c>
      <c r="AD11">
        <f t="shared" si="5"/>
        <v>1.018985795715131E-2</v>
      </c>
      <c r="AE11">
        <f t="shared" si="20"/>
        <v>0.12024032389438544</v>
      </c>
      <c r="AF11" t="s">
        <v>16</v>
      </c>
      <c r="AG11">
        <v>0.99572791687837137</v>
      </c>
    </row>
    <row r="12" spans="1:46" x14ac:dyDescent="0.4">
      <c r="A12" t="s">
        <v>9</v>
      </c>
      <c r="B12">
        <v>5.8999999999999997E-2</v>
      </c>
      <c r="C12">
        <v>2E-3</v>
      </c>
      <c r="D12">
        <f t="shared" si="6"/>
        <v>29.499999999999996</v>
      </c>
      <c r="E12">
        <f t="shared" si="7"/>
        <v>870.24999999999977</v>
      </c>
      <c r="F12">
        <f t="shared" si="8"/>
        <v>3.3898305084745763E-2</v>
      </c>
      <c r="G12">
        <v>13</v>
      </c>
      <c r="H12">
        <f t="shared" si="9"/>
        <v>200000000000</v>
      </c>
      <c r="I12">
        <f t="shared" si="10"/>
        <v>1.2566370614359172E-11</v>
      </c>
      <c r="J12">
        <f t="shared" si="11"/>
        <v>276886.13218079536</v>
      </c>
      <c r="K12">
        <f t="shared" si="12"/>
        <v>1.0649466622338282E-7</v>
      </c>
      <c r="L12">
        <f t="shared" si="13"/>
        <v>1.3559322033898305E-7</v>
      </c>
      <c r="M12">
        <v>2.12681860126516E-3</v>
      </c>
      <c r="N12">
        <f t="shared" si="14"/>
        <v>531.70465031628999</v>
      </c>
      <c r="O12">
        <f t="shared" si="15"/>
        <v>3.6047772902799327E-2</v>
      </c>
      <c r="P12">
        <f t="shared" si="0"/>
        <v>7.2095545805598654E-5</v>
      </c>
      <c r="Q12">
        <f t="shared" si="16"/>
        <v>8474.5762711864409</v>
      </c>
      <c r="R12">
        <f t="shared" si="17"/>
        <v>18.023886451399662</v>
      </c>
      <c r="S12">
        <v>-141.95414958158099</v>
      </c>
      <c r="T12">
        <v>22.2115338640563</v>
      </c>
      <c r="U12">
        <f t="shared" si="18"/>
        <v>10443.54880611047</v>
      </c>
      <c r="V12">
        <v>18.023886451399701</v>
      </c>
      <c r="W12">
        <f t="shared" si="1"/>
        <v>1.0634093006325822</v>
      </c>
      <c r="X12">
        <f t="shared" si="2"/>
        <v>31.37057436866117</v>
      </c>
      <c r="Y12">
        <v>4.1876474126566503</v>
      </c>
      <c r="Z12">
        <v>22.2115338640563</v>
      </c>
      <c r="AA12">
        <f t="shared" si="3"/>
        <v>1.2323387591210326</v>
      </c>
      <c r="AB12">
        <f t="shared" si="4"/>
        <v>1.3104804979793214</v>
      </c>
      <c r="AC12">
        <f t="shared" si="19"/>
        <v>0.23233875912103263</v>
      </c>
      <c r="AD12">
        <f t="shared" si="5"/>
        <v>7.8758901396960221E-3</v>
      </c>
      <c r="AE12">
        <f t="shared" si="20"/>
        <v>0.23233875912103263</v>
      </c>
      <c r="AF12" t="s">
        <v>17</v>
      </c>
      <c r="AG12">
        <v>0.76434420761548427</v>
      </c>
    </row>
    <row r="13" spans="1:46" ht="18" thickBot="1" x14ac:dyDescent="0.45">
      <c r="A13" t="s">
        <v>9</v>
      </c>
      <c r="B13">
        <v>5.8999999999999997E-2</v>
      </c>
      <c r="C13">
        <v>3.0000000000000001E-3</v>
      </c>
      <c r="D13">
        <f t="shared" si="6"/>
        <v>19.666666666666664</v>
      </c>
      <c r="E13">
        <f t="shared" si="7"/>
        <v>386.77777777777766</v>
      </c>
      <c r="F13">
        <f t="shared" si="8"/>
        <v>5.0847457627118647E-2</v>
      </c>
      <c r="G13">
        <v>13</v>
      </c>
      <c r="H13">
        <f t="shared" si="9"/>
        <v>200000000000</v>
      </c>
      <c r="I13">
        <f t="shared" si="10"/>
        <v>6.3617251235193316E-11</v>
      </c>
      <c r="J13">
        <f t="shared" si="11"/>
        <v>934490.6961101843</v>
      </c>
      <c r="K13">
        <f t="shared" si="12"/>
        <v>3.5941949850391706E-7</v>
      </c>
      <c r="L13">
        <f t="shared" si="13"/>
        <v>4.5762711864406784E-7</v>
      </c>
      <c r="M13">
        <v>2.9394667371576999E-3</v>
      </c>
      <c r="N13">
        <f t="shared" si="14"/>
        <v>326.6074152397444</v>
      </c>
      <c r="O13">
        <f t="shared" si="15"/>
        <v>4.9821470121316949E-2</v>
      </c>
      <c r="P13">
        <f t="shared" si="0"/>
        <v>1.4946441036395086E-4</v>
      </c>
      <c r="Q13">
        <f t="shared" si="16"/>
        <v>5649.7175141242942</v>
      </c>
      <c r="R13">
        <f t="shared" si="17"/>
        <v>16.607156707105649</v>
      </c>
      <c r="S13">
        <v>-90.822361622597398</v>
      </c>
      <c r="T13">
        <v>19.286416374972301</v>
      </c>
      <c r="U13">
        <f t="shared" si="18"/>
        <v>6561.1956519777423</v>
      </c>
      <c r="V13">
        <v>16.607156707105698</v>
      </c>
      <c r="W13">
        <f t="shared" si="1"/>
        <v>0.97982224571923615</v>
      </c>
      <c r="X13">
        <f t="shared" si="2"/>
        <v>19.269837499144977</v>
      </c>
      <c r="Y13">
        <v>2.6792596678666198</v>
      </c>
      <c r="Z13">
        <v>19.286416374972301</v>
      </c>
      <c r="AA13">
        <f t="shared" si="3"/>
        <v>1.1613316304000569</v>
      </c>
      <c r="AB13">
        <f t="shared" si="4"/>
        <v>1.1378985661233658</v>
      </c>
      <c r="AC13">
        <f t="shared" si="19"/>
        <v>0.16133163040005694</v>
      </c>
      <c r="AD13">
        <f t="shared" si="5"/>
        <v>8.2033032406808627E-3</v>
      </c>
      <c r="AE13">
        <f t="shared" si="20"/>
        <v>0.16133163040005694</v>
      </c>
      <c r="AF13" s="1" t="s">
        <v>18</v>
      </c>
      <c r="AG13" s="1">
        <v>756</v>
      </c>
    </row>
    <row r="14" spans="1:46" x14ac:dyDescent="0.4">
      <c r="A14" t="s">
        <v>9</v>
      </c>
      <c r="B14">
        <v>5.8999999999999997E-2</v>
      </c>
      <c r="C14">
        <v>4.0000000000000001E-3</v>
      </c>
      <c r="D14">
        <f t="shared" si="6"/>
        <v>14.749999999999998</v>
      </c>
      <c r="E14">
        <f t="shared" si="7"/>
        <v>217.56249999999994</v>
      </c>
      <c r="F14">
        <f t="shared" si="8"/>
        <v>6.7796610169491525E-2</v>
      </c>
      <c r="G14">
        <v>13</v>
      </c>
      <c r="H14">
        <f t="shared" si="9"/>
        <v>200000000000</v>
      </c>
      <c r="I14">
        <f t="shared" si="10"/>
        <v>2.0106192982974676E-10</v>
      </c>
      <c r="J14">
        <f t="shared" si="11"/>
        <v>2215089.0574463629</v>
      </c>
      <c r="K14">
        <f t="shared" si="12"/>
        <v>8.5195732978706255E-7</v>
      </c>
      <c r="L14">
        <f t="shared" si="13"/>
        <v>1.0847457627118644E-6</v>
      </c>
      <c r="M14">
        <v>3.7686295233214E-3</v>
      </c>
      <c r="N14">
        <f t="shared" si="14"/>
        <v>235.5393452075875</v>
      </c>
      <c r="O14">
        <f t="shared" si="15"/>
        <v>6.3875076666464414E-2</v>
      </c>
      <c r="P14">
        <f t="shared" si="0"/>
        <v>2.5550030666585767E-4</v>
      </c>
      <c r="Q14">
        <f t="shared" si="16"/>
        <v>4237.2881355932204</v>
      </c>
      <c r="R14">
        <f t="shared" si="17"/>
        <v>15.968769166616104</v>
      </c>
      <c r="S14">
        <v>-66.878982200610693</v>
      </c>
      <c r="T14">
        <v>17.941699141534102</v>
      </c>
      <c r="U14">
        <f t="shared" si="18"/>
        <v>4760.8020450154445</v>
      </c>
      <c r="V14">
        <v>15.9687691666161</v>
      </c>
      <c r="W14">
        <f t="shared" si="1"/>
        <v>0.94215738083034983</v>
      </c>
      <c r="X14">
        <f t="shared" si="2"/>
        <v>13.896821367247659</v>
      </c>
      <c r="Y14">
        <v>1.97292997491801</v>
      </c>
      <c r="Z14">
        <v>17.941699141534102</v>
      </c>
      <c r="AA14">
        <f t="shared" si="3"/>
        <v>1.1235492826236451</v>
      </c>
      <c r="AB14">
        <f t="shared" si="4"/>
        <v>1.058560249350512</v>
      </c>
      <c r="AC14">
        <f t="shared" si="19"/>
        <v>0.12354928262364506</v>
      </c>
      <c r="AD14">
        <f t="shared" si="5"/>
        <v>8.3762225507555983E-3</v>
      </c>
      <c r="AE14">
        <f t="shared" si="20"/>
        <v>0.12354928262364506</v>
      </c>
    </row>
    <row r="15" spans="1:46" ht="18" thickBot="1" x14ac:dyDescent="0.45">
      <c r="A15" t="s">
        <v>9</v>
      </c>
      <c r="B15">
        <v>5.8999999999999997E-2</v>
      </c>
      <c r="C15">
        <v>5.0000000000000001E-3</v>
      </c>
      <c r="D15">
        <f t="shared" si="6"/>
        <v>11.799999999999999</v>
      </c>
      <c r="E15">
        <f t="shared" si="7"/>
        <v>139.23999999999998</v>
      </c>
      <c r="F15">
        <f t="shared" si="8"/>
        <v>8.4745762711864417E-2</v>
      </c>
      <c r="G15">
        <v>13</v>
      </c>
      <c r="H15">
        <f t="shared" si="9"/>
        <v>200000000000</v>
      </c>
      <c r="I15">
        <f t="shared" si="10"/>
        <v>4.9087385212340517E-10</v>
      </c>
      <c r="J15">
        <f t="shared" si="11"/>
        <v>4326345.8153249267</v>
      </c>
      <c r="K15">
        <f t="shared" si="12"/>
        <v>1.6639791597403565E-6</v>
      </c>
      <c r="L15">
        <f t="shared" si="13"/>
        <v>2.1186440677966106E-6</v>
      </c>
      <c r="M15">
        <v>4.6060909934282999E-3</v>
      </c>
      <c r="N15">
        <f t="shared" si="14"/>
        <v>184.24363973713199</v>
      </c>
      <c r="O15">
        <f t="shared" si="15"/>
        <v>7.8069338871666102E-2</v>
      </c>
      <c r="P15">
        <f t="shared" si="0"/>
        <v>3.9034669435833051E-4</v>
      </c>
      <c r="Q15">
        <f t="shared" si="16"/>
        <v>3389.8305084745762</v>
      </c>
      <c r="R15">
        <f t="shared" si="17"/>
        <v>15.613867774333221</v>
      </c>
      <c r="S15">
        <v>-53.364823959960603</v>
      </c>
      <c r="T15">
        <v>17.188130081152</v>
      </c>
      <c r="U15">
        <f t="shared" si="18"/>
        <v>3731.6088860760706</v>
      </c>
      <c r="V15">
        <v>15.613867774333199</v>
      </c>
      <c r="W15">
        <f t="shared" si="1"/>
        <v>0.92121819868565868</v>
      </c>
      <c r="X15">
        <f t="shared" si="2"/>
        <v>10.870374744490771</v>
      </c>
      <c r="Y15">
        <v>1.5742623068188299</v>
      </c>
      <c r="Z15">
        <v>17.188130081152</v>
      </c>
      <c r="AA15">
        <f t="shared" si="3"/>
        <v>1.1008246213924424</v>
      </c>
      <c r="AB15">
        <f t="shared" si="4"/>
        <v>1.014099674787968</v>
      </c>
      <c r="AC15">
        <f t="shared" si="19"/>
        <v>0.10082462139244242</v>
      </c>
      <c r="AD15">
        <f t="shared" si="5"/>
        <v>8.5444594400374933E-3</v>
      </c>
      <c r="AE15">
        <f t="shared" si="20"/>
        <v>0.10082462139244242</v>
      </c>
      <c r="AF15" t="s">
        <v>19</v>
      </c>
    </row>
    <row r="16" spans="1:46" x14ac:dyDescent="0.4">
      <c r="A16" t="s">
        <v>9</v>
      </c>
      <c r="B16">
        <v>5.8999999999999997E-2</v>
      </c>
      <c r="C16">
        <v>2E-3</v>
      </c>
      <c r="D16">
        <f t="shared" si="6"/>
        <v>29.499999999999996</v>
      </c>
      <c r="E16">
        <f t="shared" si="7"/>
        <v>870.24999999999977</v>
      </c>
      <c r="F16">
        <f t="shared" si="8"/>
        <v>3.3898305084745763E-2</v>
      </c>
      <c r="G16">
        <v>11</v>
      </c>
      <c r="H16">
        <f t="shared" si="9"/>
        <v>200000000000</v>
      </c>
      <c r="I16">
        <f t="shared" si="10"/>
        <v>1.2566370614359172E-11</v>
      </c>
      <c r="J16">
        <f t="shared" si="11"/>
        <v>234288.26569144221</v>
      </c>
      <c r="K16">
        <f t="shared" si="12"/>
        <v>1.0649466622338283E-7</v>
      </c>
      <c r="L16">
        <f t="shared" si="13"/>
        <v>1.3559322033898305E-7</v>
      </c>
      <c r="M16">
        <v>1.7153109486713601E-3</v>
      </c>
      <c r="N16">
        <f t="shared" si="14"/>
        <v>428.82773716784004</v>
      </c>
      <c r="O16">
        <f t="shared" si="15"/>
        <v>2.9073066926633223E-2</v>
      </c>
      <c r="P16">
        <f t="shared" si="0"/>
        <v>5.8146133853266452E-5</v>
      </c>
      <c r="Q16">
        <f t="shared" si="16"/>
        <v>8474.5762711864409</v>
      </c>
      <c r="R16">
        <f t="shared" si="17"/>
        <v>14.536533463316612</v>
      </c>
      <c r="S16">
        <v>-94.019729474226196</v>
      </c>
      <c r="T16">
        <v>17.3101154828063</v>
      </c>
      <c r="U16">
        <f t="shared" si="18"/>
        <v>10091.532089977221</v>
      </c>
      <c r="V16">
        <v>14.5365334633166</v>
      </c>
      <c r="W16">
        <f t="shared" si="1"/>
        <v>0.85765547433567935</v>
      </c>
      <c r="X16">
        <f t="shared" si="2"/>
        <v>25.300836492902537</v>
      </c>
      <c r="Y16">
        <v>2.7735820194896701</v>
      </c>
      <c r="Z16">
        <v>17.3101154828063</v>
      </c>
      <c r="AA16">
        <f t="shared" si="3"/>
        <v>1.1908007866173129</v>
      </c>
      <c r="AB16">
        <f t="shared" si="4"/>
        <v>1.0212968134855716</v>
      </c>
      <c r="AC16">
        <f t="shared" si="19"/>
        <v>0.19080078661731292</v>
      </c>
      <c r="AD16">
        <f t="shared" si="5"/>
        <v>6.4678232751631511E-3</v>
      </c>
      <c r="AE16">
        <f t="shared" si="20"/>
        <v>0.19080078661731292</v>
      </c>
      <c r="AF16" s="2"/>
      <c r="AG16" s="2" t="s">
        <v>24</v>
      </c>
      <c r="AH16" s="2" t="s">
        <v>25</v>
      </c>
      <c r="AI16" s="2" t="s">
        <v>26</v>
      </c>
      <c r="AJ16" s="2" t="s">
        <v>27</v>
      </c>
      <c r="AK16" s="2" t="s">
        <v>28</v>
      </c>
    </row>
    <row r="17" spans="1:40" x14ac:dyDescent="0.4">
      <c r="A17" t="s">
        <v>9</v>
      </c>
      <c r="B17">
        <v>5.8999999999999997E-2</v>
      </c>
      <c r="C17">
        <v>3.0000000000000001E-3</v>
      </c>
      <c r="D17">
        <f t="shared" si="6"/>
        <v>19.666666666666664</v>
      </c>
      <c r="E17">
        <f t="shared" si="7"/>
        <v>386.77777777777766</v>
      </c>
      <c r="F17">
        <f t="shared" si="8"/>
        <v>5.0847457627118647E-2</v>
      </c>
      <c r="G17">
        <v>11</v>
      </c>
      <c r="H17">
        <f t="shared" si="9"/>
        <v>200000000000</v>
      </c>
      <c r="I17">
        <f t="shared" si="10"/>
        <v>6.3617251235193316E-11</v>
      </c>
      <c r="J17">
        <f t="shared" si="11"/>
        <v>790722.89670861757</v>
      </c>
      <c r="K17">
        <f t="shared" si="12"/>
        <v>3.5941949850391706E-7</v>
      </c>
      <c r="L17">
        <f t="shared" si="13"/>
        <v>4.5762711864406784E-7</v>
      </c>
      <c r="M17">
        <v>2.4079769990124002E-3</v>
      </c>
      <c r="N17">
        <f t="shared" si="14"/>
        <v>267.55299989026668</v>
      </c>
      <c r="O17">
        <f t="shared" si="15"/>
        <v>4.0813169474786443E-2</v>
      </c>
      <c r="P17">
        <f t="shared" si="0"/>
        <v>1.2243950842435935E-4</v>
      </c>
      <c r="Q17">
        <f t="shared" si="16"/>
        <v>5649.7175141242942</v>
      </c>
      <c r="R17">
        <f t="shared" si="17"/>
        <v>13.604389824928814</v>
      </c>
      <c r="S17">
        <v>-61.410758729232299</v>
      </c>
      <c r="T17">
        <v>15.416007207441099</v>
      </c>
      <c r="U17">
        <f t="shared" si="18"/>
        <v>6402.0575004511129</v>
      </c>
      <c r="V17">
        <v>13.6043898249288</v>
      </c>
      <c r="W17">
        <f t="shared" si="1"/>
        <v>0.80265899967079912</v>
      </c>
      <c r="X17">
        <f t="shared" si="2"/>
        <v>15.785626993525714</v>
      </c>
      <c r="Y17">
        <v>1.81161738251235</v>
      </c>
      <c r="Z17">
        <v>15.416007207441099</v>
      </c>
      <c r="AA17">
        <f t="shared" si="3"/>
        <v>1.1331641775798482</v>
      </c>
      <c r="AB17">
        <f t="shared" si="4"/>
        <v>0.90954442523902479</v>
      </c>
      <c r="AC17">
        <f t="shared" si="19"/>
        <v>0.13316417757984822</v>
      </c>
      <c r="AD17">
        <f t="shared" si="5"/>
        <v>6.7710598769414355E-3</v>
      </c>
      <c r="AE17">
        <f t="shared" si="20"/>
        <v>0.13316417757984822</v>
      </c>
      <c r="AF17" t="s">
        <v>20</v>
      </c>
      <c r="AG17">
        <v>1</v>
      </c>
      <c r="AH17">
        <v>149202.92183210058</v>
      </c>
      <c r="AI17">
        <v>149202.92183210058</v>
      </c>
      <c r="AJ17">
        <v>255387.34340449201</v>
      </c>
      <c r="AK17">
        <v>0</v>
      </c>
    </row>
    <row r="18" spans="1:40" x14ac:dyDescent="0.4">
      <c r="A18" t="s">
        <v>9</v>
      </c>
      <c r="B18">
        <v>5.8999999999999997E-2</v>
      </c>
      <c r="C18">
        <v>4.0000000000000001E-3</v>
      </c>
      <c r="D18">
        <f t="shared" si="6"/>
        <v>14.749999999999998</v>
      </c>
      <c r="E18">
        <f t="shared" si="7"/>
        <v>217.56249999999994</v>
      </c>
      <c r="F18">
        <f t="shared" si="8"/>
        <v>6.7796610169491525E-2</v>
      </c>
      <c r="G18">
        <v>11</v>
      </c>
      <c r="H18">
        <f t="shared" si="9"/>
        <v>200000000000</v>
      </c>
      <c r="I18">
        <f t="shared" si="10"/>
        <v>2.0106192982974676E-10</v>
      </c>
      <c r="J18">
        <f t="shared" si="11"/>
        <v>1874306.1255315377</v>
      </c>
      <c r="K18">
        <f t="shared" si="12"/>
        <v>8.5195732978706266E-7</v>
      </c>
      <c r="L18">
        <f t="shared" si="13"/>
        <v>1.0847457627118644E-6</v>
      </c>
      <c r="M18">
        <v>3.10814484912711E-3</v>
      </c>
      <c r="N18">
        <f t="shared" si="14"/>
        <v>194.25905307044439</v>
      </c>
      <c r="O18">
        <f t="shared" si="15"/>
        <v>5.2680421171645932E-2</v>
      </c>
      <c r="P18">
        <f t="shared" si="0"/>
        <v>2.1072168468658375E-4</v>
      </c>
      <c r="Q18">
        <f t="shared" si="16"/>
        <v>4237.2881355932204</v>
      </c>
      <c r="R18">
        <f t="shared" si="17"/>
        <v>13.170105292911483</v>
      </c>
      <c r="S18">
        <v>-45.9826577191007</v>
      </c>
      <c r="T18">
        <v>14.5265936956249</v>
      </c>
      <c r="U18">
        <f t="shared" si="18"/>
        <v>4673.7183756749764</v>
      </c>
      <c r="V18">
        <v>13.1701052929114</v>
      </c>
      <c r="W18">
        <f t="shared" si="1"/>
        <v>0.77703621228177255</v>
      </c>
      <c r="X18">
        <f t="shared" si="2"/>
        <v>11.461284131156145</v>
      </c>
      <c r="Y18">
        <v>1.35648840271347</v>
      </c>
      <c r="Z18">
        <v>14.5265936956249</v>
      </c>
      <c r="AA18">
        <f t="shared" si="3"/>
        <v>1.1029975366593014</v>
      </c>
      <c r="AB18">
        <f t="shared" si="4"/>
        <v>0.85706902804186913</v>
      </c>
      <c r="AC18">
        <f t="shared" si="19"/>
        <v>0.10299753665930145</v>
      </c>
      <c r="AD18">
        <f t="shared" si="5"/>
        <v>6.9828838413085736E-3</v>
      </c>
      <c r="AE18">
        <f t="shared" si="20"/>
        <v>0.10299753665930145</v>
      </c>
      <c r="AF18" t="s">
        <v>21</v>
      </c>
      <c r="AG18">
        <v>755</v>
      </c>
      <c r="AH18">
        <v>441.08766112508368</v>
      </c>
      <c r="AI18">
        <v>0.58422206771534257</v>
      </c>
    </row>
    <row r="19" spans="1:40" ht="18" thickBot="1" x14ac:dyDescent="0.45">
      <c r="A19" t="s">
        <v>9</v>
      </c>
      <c r="B19">
        <v>0.108</v>
      </c>
      <c r="C19">
        <v>3.0000000000000001E-3</v>
      </c>
      <c r="D19">
        <f t="shared" si="6"/>
        <v>36</v>
      </c>
      <c r="E19">
        <f t="shared" si="7"/>
        <v>1296</v>
      </c>
      <c r="F19">
        <f t="shared" si="8"/>
        <v>2.777777777777778E-2</v>
      </c>
      <c r="G19">
        <v>15</v>
      </c>
      <c r="H19">
        <f t="shared" si="9"/>
        <v>200000000000</v>
      </c>
      <c r="I19">
        <f t="shared" si="10"/>
        <v>6.3617251235193316E-11</v>
      </c>
      <c r="J19">
        <f t="shared" si="11"/>
        <v>589048.62254808634</v>
      </c>
      <c r="K19">
        <f t="shared" si="12"/>
        <v>1.9634954084936211E-7</v>
      </c>
      <c r="L19">
        <f t="shared" si="13"/>
        <v>2.4999999999999999E-7</v>
      </c>
      <c r="M19">
        <v>4.1903148991602598E-3</v>
      </c>
      <c r="N19">
        <f t="shared" si="14"/>
        <v>465.59054435113995</v>
      </c>
      <c r="O19">
        <f t="shared" si="15"/>
        <v>3.8799212029261662E-2</v>
      </c>
      <c r="P19">
        <f t="shared" si="0"/>
        <v>1.16397636087785E-4</v>
      </c>
      <c r="Q19">
        <f t="shared" si="16"/>
        <v>3086.4197530864194</v>
      </c>
      <c r="R19">
        <f t="shared" si="17"/>
        <v>12.933070676420554</v>
      </c>
      <c r="S19">
        <v>-81.463982361296303</v>
      </c>
      <c r="T19">
        <v>17.332125723930499</v>
      </c>
      <c r="U19">
        <f t="shared" si="18"/>
        <v>4136.2346604079476</v>
      </c>
      <c r="V19">
        <v>12.933070676420501</v>
      </c>
      <c r="W19">
        <f t="shared" si="1"/>
        <v>1.3967716330534141</v>
      </c>
      <c r="X19">
        <f t="shared" si="2"/>
        <v>50.283778789922906</v>
      </c>
      <c r="Y19">
        <v>4.3990550475100001</v>
      </c>
      <c r="Z19">
        <v>17.332125723930499</v>
      </c>
      <c r="AA19">
        <f t="shared" si="3"/>
        <v>1.3401400299721806</v>
      </c>
      <c r="AB19">
        <f t="shared" si="4"/>
        <v>1.8718695781844941</v>
      </c>
      <c r="AC19">
        <f t="shared" si="19"/>
        <v>0.34014002997218062</v>
      </c>
      <c r="AD19">
        <f t="shared" si="5"/>
        <v>9.4483341658939055E-3</v>
      </c>
      <c r="AE19">
        <f t="shared" si="20"/>
        <v>0.34014002997218062</v>
      </c>
      <c r="AF19" s="1" t="s">
        <v>22</v>
      </c>
      <c r="AG19" s="1">
        <v>756</v>
      </c>
      <c r="AH19" s="1">
        <v>149644.00949322566</v>
      </c>
      <c r="AI19" s="1"/>
      <c r="AJ19" s="1"/>
      <c r="AK19" s="1"/>
    </row>
    <row r="20" spans="1:40" ht="18" thickBot="1" x14ac:dyDescent="0.45">
      <c r="A20" t="s">
        <v>9</v>
      </c>
      <c r="B20">
        <v>5.8999999999999997E-2</v>
      </c>
      <c r="C20">
        <v>5.0000000000000001E-3</v>
      </c>
      <c r="D20">
        <f t="shared" si="6"/>
        <v>11.799999999999999</v>
      </c>
      <c r="E20">
        <f t="shared" si="7"/>
        <v>139.23999999999998</v>
      </c>
      <c r="F20">
        <f t="shared" si="8"/>
        <v>8.4745762711864417E-2</v>
      </c>
      <c r="G20">
        <v>11</v>
      </c>
      <c r="H20">
        <f t="shared" si="9"/>
        <v>200000000000</v>
      </c>
      <c r="I20">
        <f t="shared" si="10"/>
        <v>4.9087385212340517E-10</v>
      </c>
      <c r="J20">
        <f t="shared" si="11"/>
        <v>3660754.1514287838</v>
      </c>
      <c r="K20">
        <f t="shared" si="12"/>
        <v>1.6639791597403561E-6</v>
      </c>
      <c r="L20">
        <f t="shared" si="13"/>
        <v>2.1186440677966106E-6</v>
      </c>
      <c r="M20">
        <v>3.8139348041208499E-3</v>
      </c>
      <c r="N20">
        <f t="shared" si="14"/>
        <v>152.557392164834</v>
      </c>
      <c r="O20">
        <f t="shared" si="15"/>
        <v>6.4642962781709321E-2</v>
      </c>
      <c r="P20">
        <f t="shared" si="0"/>
        <v>3.2321481390854662E-4</v>
      </c>
      <c r="Q20">
        <f t="shared" si="16"/>
        <v>3389.8305084745762</v>
      </c>
      <c r="R20">
        <f t="shared" si="17"/>
        <v>12.928592556341863</v>
      </c>
      <c r="S20">
        <v>-36.842483716636302</v>
      </c>
      <c r="T20">
        <v>14.015445825982599</v>
      </c>
      <c r="U20">
        <f t="shared" si="18"/>
        <v>3674.7995300914167</v>
      </c>
      <c r="V20">
        <v>12.928592556341799</v>
      </c>
      <c r="W20">
        <f t="shared" si="1"/>
        <v>0.76278696082416608</v>
      </c>
      <c r="X20">
        <f t="shared" si="2"/>
        <v>9.0008861377251588</v>
      </c>
      <c r="Y20">
        <v>1.08685326964077</v>
      </c>
      <c r="Z20">
        <v>14.015445825982599</v>
      </c>
      <c r="AA20">
        <f t="shared" si="3"/>
        <v>1.0840658613769734</v>
      </c>
      <c r="AB20">
        <f t="shared" si="4"/>
        <v>0.82691130373297328</v>
      </c>
      <c r="AC20">
        <f t="shared" si="19"/>
        <v>8.4065861376973361E-2</v>
      </c>
      <c r="AD20">
        <f t="shared" si="5"/>
        <v>7.124225540421472E-3</v>
      </c>
      <c r="AE20">
        <f t="shared" si="20"/>
        <v>8.4065861376973361E-2</v>
      </c>
    </row>
    <row r="21" spans="1:40" x14ac:dyDescent="0.4">
      <c r="A21" t="s">
        <v>9</v>
      </c>
      <c r="B21">
        <v>0.108</v>
      </c>
      <c r="C21">
        <v>4.0000000000000001E-3</v>
      </c>
      <c r="D21">
        <f t="shared" si="6"/>
        <v>27</v>
      </c>
      <c r="E21">
        <f t="shared" si="7"/>
        <v>729</v>
      </c>
      <c r="F21">
        <f t="shared" si="8"/>
        <v>3.7037037037037035E-2</v>
      </c>
      <c r="G21">
        <v>15</v>
      </c>
      <c r="H21">
        <f t="shared" si="9"/>
        <v>200000000000</v>
      </c>
      <c r="I21">
        <f t="shared" si="10"/>
        <v>2.0106192982974676E-10</v>
      </c>
      <c r="J21">
        <f t="shared" si="11"/>
        <v>1396263.4015954637</v>
      </c>
      <c r="K21">
        <f t="shared" si="12"/>
        <v>4.6542113386515456E-7</v>
      </c>
      <c r="L21">
        <f t="shared" si="13"/>
        <v>5.9259259259259258E-7</v>
      </c>
      <c r="M21">
        <v>5.0561608336718604E-3</v>
      </c>
      <c r="N21">
        <f t="shared" si="14"/>
        <v>316.01005210449131</v>
      </c>
      <c r="O21">
        <f t="shared" si="15"/>
        <v>4.681630401548019E-2</v>
      </c>
      <c r="P21">
        <f t="shared" si="0"/>
        <v>1.8726521606192076E-4</v>
      </c>
      <c r="Q21">
        <f t="shared" si="16"/>
        <v>2314.8148148148148</v>
      </c>
      <c r="R21">
        <f t="shared" si="17"/>
        <v>11.704076003870048</v>
      </c>
      <c r="S21">
        <v>-55.871912003276499</v>
      </c>
      <c r="T21">
        <v>14.721159252046901</v>
      </c>
      <c r="U21">
        <f t="shared" si="18"/>
        <v>2911.5290704382464</v>
      </c>
      <c r="V21">
        <v>11.70407600387</v>
      </c>
      <c r="W21">
        <f t="shared" si="1"/>
        <v>1.2640402084179601</v>
      </c>
      <c r="X21">
        <f t="shared" si="2"/>
        <v>34.129085627284923</v>
      </c>
      <c r="Y21">
        <v>3.0170832481769301</v>
      </c>
      <c r="Z21">
        <v>14.721159252046901</v>
      </c>
      <c r="AA21">
        <f t="shared" si="3"/>
        <v>1.2577805584293276</v>
      </c>
      <c r="AB21">
        <f t="shared" si="4"/>
        <v>1.5898851992210654</v>
      </c>
      <c r="AC21">
        <f t="shared" si="19"/>
        <v>0.25778055842932757</v>
      </c>
      <c r="AD21">
        <f t="shared" si="5"/>
        <v>9.5474280899750952E-3</v>
      </c>
      <c r="AE21">
        <f t="shared" si="20"/>
        <v>0.25778055842932757</v>
      </c>
      <c r="AF21" s="2"/>
      <c r="AG21" s="2" t="s">
        <v>29</v>
      </c>
      <c r="AH21" s="2" t="s">
        <v>17</v>
      </c>
      <c r="AI21" s="2" t="s">
        <v>30</v>
      </c>
      <c r="AJ21" s="2" t="s">
        <v>31</v>
      </c>
      <c r="AK21" s="2" t="s">
        <v>32</v>
      </c>
      <c r="AL21" s="2" t="s">
        <v>33</v>
      </c>
      <c r="AM21" s="2" t="s">
        <v>34</v>
      </c>
      <c r="AN21" s="2" t="s">
        <v>35</v>
      </c>
    </row>
    <row r="22" spans="1:40" x14ac:dyDescent="0.4">
      <c r="A22" t="s">
        <v>9</v>
      </c>
      <c r="B22">
        <v>5.8999999999999997E-2</v>
      </c>
      <c r="C22">
        <v>2E-3</v>
      </c>
      <c r="D22">
        <f t="shared" si="6"/>
        <v>29.499999999999996</v>
      </c>
      <c r="E22">
        <f t="shared" si="7"/>
        <v>870.24999999999977</v>
      </c>
      <c r="F22">
        <f t="shared" si="8"/>
        <v>3.3898305084745763E-2</v>
      </c>
      <c r="G22">
        <v>9</v>
      </c>
      <c r="H22">
        <f t="shared" si="9"/>
        <v>200000000000</v>
      </c>
      <c r="I22">
        <f t="shared" si="10"/>
        <v>1.2566370614359172E-11</v>
      </c>
      <c r="J22">
        <f t="shared" si="11"/>
        <v>191690.39920208909</v>
      </c>
      <c r="K22">
        <f t="shared" si="12"/>
        <v>1.0649466622338282E-7</v>
      </c>
      <c r="L22">
        <f t="shared" si="13"/>
        <v>1.3559322033898305E-7</v>
      </c>
      <c r="M22">
        <v>1.34323106077344E-3</v>
      </c>
      <c r="N22">
        <f t="shared" si="14"/>
        <v>335.80776519336001</v>
      </c>
      <c r="O22">
        <f t="shared" si="15"/>
        <v>2.2766628148702374E-2</v>
      </c>
      <c r="P22">
        <f t="shared" si="0"/>
        <v>4.5533256297404746E-5</v>
      </c>
      <c r="Q22">
        <f t="shared" si="16"/>
        <v>8474.5762711864409</v>
      </c>
      <c r="R22">
        <f t="shared" si="17"/>
        <v>11.383314074351187</v>
      </c>
      <c r="S22">
        <v>-60.202411820220497</v>
      </c>
      <c r="T22">
        <v>13.1592852230477</v>
      </c>
      <c r="U22">
        <f t="shared" si="18"/>
        <v>9796.7398218669168</v>
      </c>
      <c r="V22">
        <v>11.383314074351199</v>
      </c>
      <c r="W22">
        <f t="shared" si="1"/>
        <v>0.67161553038672073</v>
      </c>
      <c r="X22">
        <f t="shared" si="2"/>
        <v>19.812658146408261</v>
      </c>
      <c r="Y22">
        <v>1.7759711486965</v>
      </c>
      <c r="Z22">
        <v>13.1592852230477</v>
      </c>
      <c r="AA22">
        <f t="shared" si="3"/>
        <v>1.1560152989802948</v>
      </c>
      <c r="AB22">
        <f t="shared" si="4"/>
        <v>0.77639782815981417</v>
      </c>
      <c r="AC22">
        <f t="shared" si="19"/>
        <v>0.15601529898029476</v>
      </c>
      <c r="AD22">
        <f t="shared" si="5"/>
        <v>5.2886542027218569E-3</v>
      </c>
      <c r="AE22">
        <f t="shared" si="20"/>
        <v>0.15601529898029476</v>
      </c>
      <c r="AF22" t="s">
        <v>23</v>
      </c>
      <c r="AG22">
        <v>0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 t="e">
        <v>#N/A</v>
      </c>
    </row>
    <row r="23" spans="1:40" ht="18" thickBot="1" x14ac:dyDescent="0.45">
      <c r="A23" t="s">
        <v>9</v>
      </c>
      <c r="B23">
        <v>0.108</v>
      </c>
      <c r="C23">
        <v>5.0000000000000001E-3</v>
      </c>
      <c r="D23">
        <f t="shared" si="6"/>
        <v>21.599999999999998</v>
      </c>
      <c r="E23">
        <f t="shared" si="7"/>
        <v>466.55999999999989</v>
      </c>
      <c r="F23">
        <f t="shared" si="8"/>
        <v>4.6296296296296301E-2</v>
      </c>
      <c r="G23">
        <v>15</v>
      </c>
      <c r="H23">
        <f t="shared" si="9"/>
        <v>200000000000</v>
      </c>
      <c r="I23">
        <f t="shared" si="10"/>
        <v>4.9087385212340517E-10</v>
      </c>
      <c r="J23">
        <f t="shared" si="11"/>
        <v>2727076.9562411397</v>
      </c>
      <c r="K23">
        <f t="shared" si="12"/>
        <v>9.0902565208037992E-7</v>
      </c>
      <c r="L23">
        <f t="shared" si="13"/>
        <v>1.1574074074074076E-6</v>
      </c>
      <c r="M23">
        <v>5.9758925279995399E-3</v>
      </c>
      <c r="N23">
        <f t="shared" si="14"/>
        <v>239.03570111998158</v>
      </c>
      <c r="O23">
        <f t="shared" si="15"/>
        <v>5.5332338222217961E-2</v>
      </c>
      <c r="P23">
        <f t="shared" si="0"/>
        <v>2.7666169111108984E-4</v>
      </c>
      <c r="Q23">
        <f t="shared" si="16"/>
        <v>1851.8518518518517</v>
      </c>
      <c r="R23">
        <f t="shared" si="17"/>
        <v>11.066467644443591</v>
      </c>
      <c r="S23">
        <v>-42.949307782352903</v>
      </c>
      <c r="T23">
        <v>13.385730264690601</v>
      </c>
      <c r="U23">
        <f t="shared" si="18"/>
        <v>2239.9549861335177</v>
      </c>
      <c r="V23">
        <v>11.066467644443501</v>
      </c>
      <c r="W23">
        <f t="shared" si="1"/>
        <v>1.195178505599898</v>
      </c>
      <c r="X23">
        <f t="shared" si="2"/>
        <v>25.815855720957796</v>
      </c>
      <c r="Y23">
        <v>2.3192626202470601</v>
      </c>
      <c r="Z23">
        <v>13.385730264690601</v>
      </c>
      <c r="AA23">
        <f t="shared" si="3"/>
        <v>1.2095756925121095</v>
      </c>
      <c r="AB23">
        <f t="shared" si="4"/>
        <v>1.4456588685865848</v>
      </c>
      <c r="AC23">
        <f t="shared" si="19"/>
        <v>0.2095756925121095</v>
      </c>
      <c r="AD23">
        <f t="shared" si="5"/>
        <v>9.7025783570421076E-3</v>
      </c>
      <c r="AE23">
        <f t="shared" si="20"/>
        <v>0.2095756925121095</v>
      </c>
      <c r="AF23" s="1" t="s">
        <v>7</v>
      </c>
      <c r="AG23" s="1">
        <v>1.1016999754037591</v>
      </c>
      <c r="AH23" s="1">
        <v>2.180035945290646E-3</v>
      </c>
      <c r="AI23" s="1">
        <v>505.35862850503531</v>
      </c>
      <c r="AJ23" s="1">
        <v>0</v>
      </c>
      <c r="AK23" s="1">
        <v>1.0974203228087651</v>
      </c>
      <c r="AL23" s="1">
        <v>1.105979627998753</v>
      </c>
      <c r="AM23" s="1">
        <v>1.0974203228087651</v>
      </c>
      <c r="AN23" s="1">
        <v>1.105979627998753</v>
      </c>
    </row>
    <row r="24" spans="1:40" x14ac:dyDescent="0.4">
      <c r="A24" t="s">
        <v>9</v>
      </c>
      <c r="B24">
        <v>5.8999999999999997E-2</v>
      </c>
      <c r="C24">
        <v>3.0000000000000001E-3</v>
      </c>
      <c r="D24">
        <f t="shared" si="6"/>
        <v>19.666666666666664</v>
      </c>
      <c r="E24">
        <f t="shared" si="7"/>
        <v>386.77777777777766</v>
      </c>
      <c r="F24">
        <f t="shared" si="8"/>
        <v>5.0847457627118647E-2</v>
      </c>
      <c r="G24">
        <v>9</v>
      </c>
      <c r="H24">
        <f t="shared" si="9"/>
        <v>200000000000</v>
      </c>
      <c r="I24">
        <f t="shared" si="10"/>
        <v>6.3617251235193316E-11</v>
      </c>
      <c r="J24">
        <f t="shared" si="11"/>
        <v>646955.09730705072</v>
      </c>
      <c r="K24">
        <f t="shared" si="12"/>
        <v>3.5941949850391706E-7</v>
      </c>
      <c r="L24">
        <f t="shared" si="13"/>
        <v>4.5762711864406784E-7</v>
      </c>
      <c r="M24">
        <v>1.9112919450007301E-3</v>
      </c>
      <c r="N24">
        <f t="shared" si="14"/>
        <v>212.36577166674778</v>
      </c>
      <c r="O24">
        <f t="shared" si="15"/>
        <v>3.2394778728825936E-2</v>
      </c>
      <c r="P24">
        <f t="shared" si="0"/>
        <v>9.7184336186477809E-5</v>
      </c>
      <c r="Q24">
        <f t="shared" si="16"/>
        <v>5649.7175141242942</v>
      </c>
      <c r="R24">
        <f t="shared" si="17"/>
        <v>10.798259576275312</v>
      </c>
      <c r="S24">
        <v>-39.614389501916101</v>
      </c>
      <c r="T24">
        <v>11.9668840665818</v>
      </c>
      <c r="U24">
        <f t="shared" si="18"/>
        <v>6261.1492178800709</v>
      </c>
      <c r="V24">
        <v>10.798259576275299</v>
      </c>
      <c r="W24">
        <f t="shared" si="1"/>
        <v>0.63709731500024258</v>
      </c>
      <c r="X24">
        <f t="shared" si="2"/>
        <v>12.529580528338103</v>
      </c>
      <c r="Y24">
        <v>1.1686244903065199</v>
      </c>
      <c r="Z24">
        <v>11.9668840665818</v>
      </c>
      <c r="AA24">
        <f t="shared" si="3"/>
        <v>1.1082234115647738</v>
      </c>
      <c r="AB24">
        <f t="shared" si="4"/>
        <v>0.7060461599283262</v>
      </c>
      <c r="AC24">
        <f t="shared" si="19"/>
        <v>0.10822341156477377</v>
      </c>
      <c r="AD24">
        <f t="shared" si="5"/>
        <v>5.5028853338020571E-3</v>
      </c>
      <c r="AE24">
        <f t="shared" si="20"/>
        <v>0.10822341156477377</v>
      </c>
    </row>
    <row r="25" spans="1:40" x14ac:dyDescent="0.4">
      <c r="A25" t="s">
        <v>9</v>
      </c>
      <c r="B25">
        <v>0.108</v>
      </c>
      <c r="C25">
        <v>6.0000000000000001E-3</v>
      </c>
      <c r="D25">
        <f t="shared" si="6"/>
        <v>18</v>
      </c>
      <c r="E25">
        <f t="shared" si="7"/>
        <v>324</v>
      </c>
      <c r="F25">
        <f t="shared" si="8"/>
        <v>5.5555555555555559E-2</v>
      </c>
      <c r="G25">
        <v>15</v>
      </c>
      <c r="H25">
        <f t="shared" si="9"/>
        <v>200000000000</v>
      </c>
      <c r="I25">
        <f t="shared" si="10"/>
        <v>1.0178760197630931E-9</v>
      </c>
      <c r="J25">
        <f t="shared" si="11"/>
        <v>4712388.9803846907</v>
      </c>
      <c r="K25">
        <f t="shared" si="12"/>
        <v>1.5707963267948969E-6</v>
      </c>
      <c r="L25">
        <f t="shared" si="13"/>
        <v>1.9999999999999999E-6</v>
      </c>
      <c r="M25">
        <v>6.9174475585345799E-3</v>
      </c>
      <c r="N25">
        <f t="shared" si="14"/>
        <v>192.151321070405</v>
      </c>
      <c r="O25">
        <f t="shared" si="15"/>
        <v>6.4050440356801672E-2</v>
      </c>
      <c r="P25">
        <f t="shared" si="0"/>
        <v>3.8430264214080998E-4</v>
      </c>
      <c r="Q25">
        <f t="shared" si="16"/>
        <v>1543.2098765432097</v>
      </c>
      <c r="R25">
        <f t="shared" si="17"/>
        <v>10.675073392800279</v>
      </c>
      <c r="S25">
        <v>-35.0476857095911</v>
      </c>
      <c r="T25">
        <v>12.5676484211182</v>
      </c>
      <c r="U25">
        <f t="shared" si="18"/>
        <v>1816.8042930246054</v>
      </c>
      <c r="V25">
        <v>10.675073392800201</v>
      </c>
      <c r="W25">
        <f t="shared" si="1"/>
        <v>1.1529079264224216</v>
      </c>
      <c r="X25">
        <f t="shared" si="2"/>
        <v>20.75234267560359</v>
      </c>
      <c r="Y25">
        <v>1.8925750283179199</v>
      </c>
      <c r="Z25">
        <v>12.5676484211182</v>
      </c>
      <c r="AA25">
        <f t="shared" si="3"/>
        <v>1.1772891818799527</v>
      </c>
      <c r="AB25">
        <f t="shared" si="4"/>
        <v>1.3573060294807653</v>
      </c>
      <c r="AC25">
        <f t="shared" si="19"/>
        <v>0.17728918187995268</v>
      </c>
      <c r="AD25">
        <f t="shared" si="5"/>
        <v>9.8493989933307047E-3</v>
      </c>
      <c r="AE25">
        <f t="shared" si="20"/>
        <v>0.17728918187995268</v>
      </c>
    </row>
    <row r="26" spans="1:40" x14ac:dyDescent="0.4">
      <c r="A26" t="s">
        <v>9</v>
      </c>
      <c r="B26">
        <v>5.8999999999999997E-2</v>
      </c>
      <c r="C26">
        <v>4.0000000000000001E-3</v>
      </c>
      <c r="D26">
        <f t="shared" si="6"/>
        <v>14.749999999999998</v>
      </c>
      <c r="E26">
        <f t="shared" si="7"/>
        <v>217.56249999999994</v>
      </c>
      <c r="F26">
        <f t="shared" si="8"/>
        <v>6.7796610169491525E-2</v>
      </c>
      <c r="G26">
        <v>9</v>
      </c>
      <c r="H26">
        <f t="shared" si="9"/>
        <v>200000000000</v>
      </c>
      <c r="I26">
        <f t="shared" si="10"/>
        <v>2.0106192982974676E-10</v>
      </c>
      <c r="J26">
        <f t="shared" si="11"/>
        <v>1533523.1936167127</v>
      </c>
      <c r="K26">
        <f t="shared" si="12"/>
        <v>8.5195732978706255E-7</v>
      </c>
      <c r="L26">
        <f t="shared" si="13"/>
        <v>1.0847457627118644E-6</v>
      </c>
      <c r="M26">
        <v>2.4834577537885399E-3</v>
      </c>
      <c r="N26">
        <f t="shared" si="14"/>
        <v>155.21610961178376</v>
      </c>
      <c r="O26">
        <f t="shared" si="15"/>
        <v>4.2092504301500681E-2</v>
      </c>
      <c r="P26">
        <f t="shared" si="0"/>
        <v>1.6837001720600272E-4</v>
      </c>
      <c r="Q26">
        <f t="shared" si="16"/>
        <v>4237.2881355932204</v>
      </c>
      <c r="R26">
        <f t="shared" si="17"/>
        <v>10.523126075375171</v>
      </c>
      <c r="S26">
        <v>-29.5472584856401</v>
      </c>
      <c r="T26">
        <v>11.394770200701499</v>
      </c>
      <c r="U26">
        <f t="shared" si="18"/>
        <v>4588.2681850813296</v>
      </c>
      <c r="V26">
        <v>10.523126075375099</v>
      </c>
      <c r="W26">
        <f t="shared" si="1"/>
        <v>0.6208644384471308</v>
      </c>
      <c r="X26">
        <f t="shared" si="2"/>
        <v>9.1577504670951786</v>
      </c>
      <c r="Y26">
        <v>0.87164412532638302</v>
      </c>
      <c r="Z26">
        <v>11.394770200701499</v>
      </c>
      <c r="AA26">
        <f t="shared" si="3"/>
        <v>1.0828312916792009</v>
      </c>
      <c r="AB26">
        <f t="shared" si="4"/>
        <v>0.67229144184138834</v>
      </c>
      <c r="AC26">
        <f t="shared" si="19"/>
        <v>8.2831291679200891E-2</v>
      </c>
      <c r="AD26">
        <f t="shared" si="5"/>
        <v>5.6156807918102307E-3</v>
      </c>
      <c r="AE26">
        <f t="shared" si="20"/>
        <v>8.2831291679200891E-2</v>
      </c>
    </row>
    <row r="27" spans="1:40" x14ac:dyDescent="0.4">
      <c r="A27" t="s">
        <v>9</v>
      </c>
      <c r="B27">
        <v>0.108</v>
      </c>
      <c r="C27">
        <v>7.0000000000000001E-3</v>
      </c>
      <c r="D27">
        <f t="shared" si="6"/>
        <v>15.428571428571429</v>
      </c>
      <c r="E27">
        <f t="shared" si="7"/>
        <v>238.04081632653063</v>
      </c>
      <c r="F27">
        <f t="shared" si="8"/>
        <v>6.4814814814814811E-2</v>
      </c>
      <c r="G27">
        <v>15</v>
      </c>
      <c r="H27">
        <f t="shared" si="9"/>
        <v>200000000000</v>
      </c>
      <c r="I27">
        <f t="shared" si="10"/>
        <v>1.885740990317274E-9</v>
      </c>
      <c r="J27">
        <f t="shared" si="11"/>
        <v>7483099.1679256912</v>
      </c>
      <c r="K27">
        <f t="shared" si="12"/>
        <v>2.4943663893085637E-6</v>
      </c>
      <c r="L27">
        <f t="shared" si="13"/>
        <v>3.1759259259259263E-6</v>
      </c>
      <c r="M27">
        <v>7.8721566196382504E-3</v>
      </c>
      <c r="N27">
        <f t="shared" si="14"/>
        <v>160.65625754363774</v>
      </c>
      <c r="O27">
        <f t="shared" si="15"/>
        <v>7.2890339070724536E-2</v>
      </c>
      <c r="P27">
        <f t="shared" si="0"/>
        <v>5.1023237349507179E-4</v>
      </c>
      <c r="Q27">
        <f t="shared" si="16"/>
        <v>1322.7513227513227</v>
      </c>
      <c r="R27">
        <f t="shared" si="17"/>
        <v>10.412905581532076</v>
      </c>
      <c r="S27">
        <v>-29.643433702444799</v>
      </c>
      <c r="T27">
        <v>12.013651001464099</v>
      </c>
      <c r="U27">
        <f t="shared" si="18"/>
        <v>1526.0940021815982</v>
      </c>
      <c r="V27">
        <v>10.412905581532</v>
      </c>
      <c r="W27">
        <f t="shared" si="1"/>
        <v>1.1245938028054561</v>
      </c>
      <c r="X27">
        <f t="shared" si="2"/>
        <v>17.350875814712751</v>
      </c>
      <c r="Y27">
        <v>1.6007454199320099</v>
      </c>
      <c r="Z27">
        <v>12.013651001464099</v>
      </c>
      <c r="AA27">
        <f t="shared" si="3"/>
        <v>1.1537270656492968</v>
      </c>
      <c r="AB27">
        <f t="shared" si="4"/>
        <v>1.2974743081581228</v>
      </c>
      <c r="AC27">
        <f t="shared" si="19"/>
        <v>0.15372706564929683</v>
      </c>
      <c r="AD27">
        <f t="shared" si="5"/>
        <v>9.9637912920840545E-3</v>
      </c>
      <c r="AE27">
        <f t="shared" si="20"/>
        <v>0.15372706564929683</v>
      </c>
    </row>
    <row r="28" spans="1:40" x14ac:dyDescent="0.4">
      <c r="A28" t="s">
        <v>9</v>
      </c>
      <c r="B28">
        <v>0.108</v>
      </c>
      <c r="C28">
        <v>3.0000000000000001E-3</v>
      </c>
      <c r="D28">
        <f t="shared" si="6"/>
        <v>36</v>
      </c>
      <c r="E28">
        <f t="shared" si="7"/>
        <v>1296</v>
      </c>
      <c r="F28">
        <f t="shared" si="8"/>
        <v>2.777777777777778E-2</v>
      </c>
      <c r="G28">
        <v>13</v>
      </c>
      <c r="H28">
        <f t="shared" si="9"/>
        <v>200000000000</v>
      </c>
      <c r="I28">
        <f t="shared" si="10"/>
        <v>6.3617251235193316E-11</v>
      </c>
      <c r="J28">
        <f t="shared" si="11"/>
        <v>510508.80620834144</v>
      </c>
      <c r="K28">
        <f t="shared" si="12"/>
        <v>1.9634954084936211E-7</v>
      </c>
      <c r="L28">
        <f t="shared" si="13"/>
        <v>2.4999999999999999E-7</v>
      </c>
      <c r="M28">
        <v>3.3727349634955299E-3</v>
      </c>
      <c r="N28">
        <f t="shared" si="14"/>
        <v>374.74832927728107</v>
      </c>
      <c r="O28">
        <f t="shared" si="15"/>
        <v>3.1229027439773425E-2</v>
      </c>
      <c r="P28">
        <f t="shared" si="0"/>
        <v>9.3687082319320278E-5</v>
      </c>
      <c r="Q28">
        <f t="shared" si="16"/>
        <v>3086.4197530864194</v>
      </c>
      <c r="R28">
        <f t="shared" si="17"/>
        <v>10.409675813257808</v>
      </c>
      <c r="S28">
        <v>-53.5723223941893</v>
      </c>
      <c r="T28">
        <v>13.302581222543999</v>
      </c>
      <c r="U28">
        <f t="shared" si="18"/>
        <v>3944.1525546843136</v>
      </c>
      <c r="V28">
        <v>10.409675813257801</v>
      </c>
      <c r="W28">
        <f t="shared" si="1"/>
        <v>1.1242449878318426</v>
      </c>
      <c r="X28">
        <f t="shared" si="2"/>
        <v>40.472819561946331</v>
      </c>
      <c r="Y28">
        <v>2.8929054092862199</v>
      </c>
      <c r="Z28">
        <v>13.302581222543999</v>
      </c>
      <c r="AA28">
        <f t="shared" si="3"/>
        <v>1.2779054277177184</v>
      </c>
      <c r="AB28">
        <f t="shared" si="4"/>
        <v>1.436678772034752</v>
      </c>
      <c r="AC28">
        <f t="shared" si="19"/>
        <v>0.27790542771771842</v>
      </c>
      <c r="AD28">
        <f t="shared" si="5"/>
        <v>7.7195952143810677E-3</v>
      </c>
      <c r="AE28">
        <f t="shared" si="20"/>
        <v>0.27790542771771842</v>
      </c>
    </row>
    <row r="29" spans="1:40" x14ac:dyDescent="0.4">
      <c r="A29" t="s">
        <v>9</v>
      </c>
      <c r="B29">
        <v>5.8999999999999997E-2</v>
      </c>
      <c r="C29">
        <v>5.0000000000000001E-3</v>
      </c>
      <c r="D29">
        <f t="shared" si="6"/>
        <v>11.799999999999999</v>
      </c>
      <c r="E29">
        <f t="shared" si="7"/>
        <v>139.23999999999998</v>
      </c>
      <c r="F29">
        <f t="shared" si="8"/>
        <v>8.4745762711864417E-2</v>
      </c>
      <c r="G29">
        <v>9</v>
      </c>
      <c r="H29">
        <f t="shared" si="9"/>
        <v>200000000000</v>
      </c>
      <c r="I29">
        <f t="shared" si="10"/>
        <v>4.9087385212340517E-10</v>
      </c>
      <c r="J29">
        <f t="shared" si="11"/>
        <v>2995162.4875326413</v>
      </c>
      <c r="K29">
        <f t="shared" si="12"/>
        <v>1.6639791597403561E-6</v>
      </c>
      <c r="L29">
        <f t="shared" si="13"/>
        <v>2.1186440677966106E-6</v>
      </c>
      <c r="M29">
        <v>3.0589924201822002E-3</v>
      </c>
      <c r="N29">
        <f t="shared" si="14"/>
        <v>122.359696807288</v>
      </c>
      <c r="O29">
        <f t="shared" si="15"/>
        <v>5.1847329155630513E-2</v>
      </c>
      <c r="P29">
        <f t="shared" si="0"/>
        <v>2.5923664577815256E-4</v>
      </c>
      <c r="Q29">
        <f t="shared" si="16"/>
        <v>3389.8305084745762</v>
      </c>
      <c r="R29">
        <f t="shared" si="17"/>
        <v>10.369465831126103</v>
      </c>
      <c r="S29">
        <v>-23.521334180473399</v>
      </c>
      <c r="T29">
        <v>11.063345189450001</v>
      </c>
      <c r="U29">
        <f t="shared" si="18"/>
        <v>3616.6631589074168</v>
      </c>
      <c r="V29">
        <v>10.369465831126099</v>
      </c>
      <c r="W29">
        <f t="shared" si="1"/>
        <v>0.61179848403643988</v>
      </c>
      <c r="X29">
        <f t="shared" si="2"/>
        <v>7.2192221116299899</v>
      </c>
      <c r="Y29">
        <v>0.69387935832396497</v>
      </c>
      <c r="Z29">
        <v>11.063345189450001</v>
      </c>
      <c r="AA29">
        <f t="shared" si="3"/>
        <v>1.0669156318776882</v>
      </c>
      <c r="AB29">
        <f t="shared" si="4"/>
        <v>0.65273736617754996</v>
      </c>
      <c r="AC29">
        <f t="shared" si="19"/>
        <v>6.6915631877688231E-2</v>
      </c>
      <c r="AD29">
        <f t="shared" si="5"/>
        <v>5.670816260821037E-3</v>
      </c>
      <c r="AE29">
        <f t="shared" si="20"/>
        <v>6.6915631877688231E-2</v>
      </c>
    </row>
    <row r="30" spans="1:40" x14ac:dyDescent="0.4">
      <c r="A30" t="s">
        <v>9</v>
      </c>
      <c r="B30">
        <v>0.108</v>
      </c>
      <c r="C30">
        <v>8.0000000000000002E-3</v>
      </c>
      <c r="D30">
        <f t="shared" si="6"/>
        <v>13.5</v>
      </c>
      <c r="E30">
        <f t="shared" si="7"/>
        <v>182.25</v>
      </c>
      <c r="F30">
        <f t="shared" si="8"/>
        <v>7.407407407407407E-2</v>
      </c>
      <c r="G30">
        <v>15</v>
      </c>
      <c r="H30">
        <f t="shared" si="9"/>
        <v>200000000000</v>
      </c>
      <c r="I30">
        <f t="shared" si="10"/>
        <v>3.2169908772759481E-9</v>
      </c>
      <c r="J30">
        <f t="shared" si="11"/>
        <v>11170107.21276371</v>
      </c>
      <c r="K30">
        <f t="shared" si="12"/>
        <v>3.7233690709212365E-6</v>
      </c>
      <c r="L30">
        <f t="shared" si="13"/>
        <v>4.7407407407407407E-6</v>
      </c>
      <c r="M30">
        <v>8.8355368644018103E-3</v>
      </c>
      <c r="N30">
        <f t="shared" si="14"/>
        <v>138.05526350627829</v>
      </c>
      <c r="O30">
        <f t="shared" si="15"/>
        <v>8.1810526522238983E-2</v>
      </c>
      <c r="P30">
        <f t="shared" si="0"/>
        <v>6.5448421217791184E-4</v>
      </c>
      <c r="Q30">
        <f t="shared" si="16"/>
        <v>1157.4074074074074</v>
      </c>
      <c r="R30">
        <f t="shared" si="17"/>
        <v>10.226315815279873</v>
      </c>
      <c r="S30">
        <v>-25.746194404693298</v>
      </c>
      <c r="T30">
        <v>11.6166103131333</v>
      </c>
      <c r="U30">
        <f t="shared" si="18"/>
        <v>1314.7599847538836</v>
      </c>
      <c r="V30">
        <v>10.226315815279801</v>
      </c>
      <c r="W30">
        <f t="shared" si="1"/>
        <v>1.1044421080502185</v>
      </c>
      <c r="X30">
        <f t="shared" si="2"/>
        <v>14.90996845867795</v>
      </c>
      <c r="Y30">
        <v>1.3902944978534399</v>
      </c>
      <c r="Z30">
        <v>11.6166103131333</v>
      </c>
      <c r="AA30">
        <f t="shared" si="3"/>
        <v>1.1359526268273634</v>
      </c>
      <c r="AB30">
        <f t="shared" si="4"/>
        <v>1.2545939138183964</v>
      </c>
      <c r="AC30">
        <f t="shared" si="19"/>
        <v>0.13595262682736342</v>
      </c>
      <c r="AD30">
        <f t="shared" si="5"/>
        <v>1.0070564950175068E-2</v>
      </c>
      <c r="AE30">
        <f t="shared" si="20"/>
        <v>0.13595262682736342</v>
      </c>
    </row>
    <row r="31" spans="1:40" x14ac:dyDescent="0.4">
      <c r="A31" t="s">
        <v>9</v>
      </c>
      <c r="B31">
        <v>0.108</v>
      </c>
      <c r="C31">
        <v>8.9999999999999993E-3</v>
      </c>
      <c r="D31">
        <f t="shared" si="6"/>
        <v>12</v>
      </c>
      <c r="E31">
        <f t="shared" si="7"/>
        <v>144</v>
      </c>
      <c r="F31">
        <f t="shared" si="8"/>
        <v>8.3333333333333329E-2</v>
      </c>
      <c r="G31">
        <v>15</v>
      </c>
      <c r="H31">
        <f t="shared" si="9"/>
        <v>200000000000</v>
      </c>
      <c r="I31">
        <f t="shared" si="10"/>
        <v>5.1529973500506572E-9</v>
      </c>
      <c r="J31">
        <f t="shared" si="11"/>
        <v>15904312.808798326</v>
      </c>
      <c r="K31">
        <f t="shared" si="12"/>
        <v>5.301437602932776E-6</v>
      </c>
      <c r="L31">
        <f t="shared" si="13"/>
        <v>6.7499999999999989E-6</v>
      </c>
      <c r="M31">
        <v>9.8066732131522494E-3</v>
      </c>
      <c r="N31">
        <f t="shared" si="14"/>
        <v>121.0700396685463</v>
      </c>
      <c r="O31">
        <f t="shared" si="15"/>
        <v>9.0802529751409719E-2</v>
      </c>
      <c r="P31">
        <f t="shared" si="0"/>
        <v>8.1722276776268745E-4</v>
      </c>
      <c r="Q31">
        <f t="shared" si="16"/>
        <v>1028.80658436214</v>
      </c>
      <c r="R31">
        <f t="shared" si="17"/>
        <v>10.089169972378858</v>
      </c>
      <c r="S31">
        <v>-22.747972841216701</v>
      </c>
      <c r="T31">
        <v>11.317560505804501</v>
      </c>
      <c r="U31">
        <f t="shared" si="18"/>
        <v>1154.0672621400213</v>
      </c>
      <c r="V31">
        <v>10.0891699723788</v>
      </c>
      <c r="W31">
        <f t="shared" si="1"/>
        <v>1.0896303570169104</v>
      </c>
      <c r="X31">
        <f t="shared" si="2"/>
        <v>13.075564284202924</v>
      </c>
      <c r="Y31">
        <v>1.2283905334256999</v>
      </c>
      <c r="Z31">
        <v>11.317560505804501</v>
      </c>
      <c r="AA31">
        <f t="shared" si="3"/>
        <v>1.1217533788001071</v>
      </c>
      <c r="AB31">
        <f t="shared" si="4"/>
        <v>1.2222965346268861</v>
      </c>
      <c r="AC31">
        <f t="shared" si="19"/>
        <v>0.12175337880010706</v>
      </c>
      <c r="AD31">
        <f t="shared" si="5"/>
        <v>1.0146114900008921E-2</v>
      </c>
      <c r="AE31">
        <f t="shared" si="20"/>
        <v>0.12175337880010706</v>
      </c>
    </row>
    <row r="32" spans="1:40" x14ac:dyDescent="0.4">
      <c r="A32" t="s">
        <v>9</v>
      </c>
      <c r="B32">
        <v>0.108</v>
      </c>
      <c r="C32">
        <v>0.01</v>
      </c>
      <c r="D32">
        <f t="shared" si="6"/>
        <v>10.799999999999999</v>
      </c>
      <c r="E32">
        <f t="shared" si="7"/>
        <v>116.63999999999997</v>
      </c>
      <c r="F32">
        <f t="shared" si="8"/>
        <v>9.2592592592592601E-2</v>
      </c>
      <c r="G32">
        <v>15</v>
      </c>
      <c r="H32">
        <f t="shared" si="9"/>
        <v>200000000000</v>
      </c>
      <c r="I32">
        <f t="shared" si="10"/>
        <v>7.8539816339744827E-9</v>
      </c>
      <c r="J32">
        <f t="shared" si="11"/>
        <v>21816615.649929117</v>
      </c>
      <c r="K32">
        <f t="shared" si="12"/>
        <v>7.2722052166430393E-6</v>
      </c>
      <c r="L32">
        <f t="shared" si="13"/>
        <v>9.2592592592592608E-6</v>
      </c>
      <c r="M32">
        <v>1.0782290313890301E-2</v>
      </c>
      <c r="N32">
        <f t="shared" si="14"/>
        <v>107.822903138903</v>
      </c>
      <c r="O32">
        <f t="shared" si="15"/>
        <v>9.9836021424910187E-2</v>
      </c>
      <c r="P32">
        <f t="shared" si="0"/>
        <v>9.9836021424910197E-4</v>
      </c>
      <c r="Q32">
        <f t="shared" si="16"/>
        <v>925.92592592592587</v>
      </c>
      <c r="R32">
        <f t="shared" si="17"/>
        <v>9.9836021424910193</v>
      </c>
      <c r="S32">
        <v>-20.493900626551198</v>
      </c>
      <c r="T32">
        <v>11.090272776324801</v>
      </c>
      <c r="U32">
        <f t="shared" si="18"/>
        <v>1028.5637330723455</v>
      </c>
      <c r="V32">
        <v>9.9836021424910903</v>
      </c>
      <c r="W32">
        <f t="shared" si="1"/>
        <v>1.0782290313890377</v>
      </c>
      <c r="X32">
        <f t="shared" si="2"/>
        <v>11.644873539001606</v>
      </c>
      <c r="Y32">
        <v>1.10667063383376</v>
      </c>
      <c r="Z32">
        <v>11.090272776324801</v>
      </c>
      <c r="AA32">
        <f t="shared" si="3"/>
        <v>1.1108488317181253</v>
      </c>
      <c r="AB32">
        <f t="shared" si="4"/>
        <v>1.1977494598430785</v>
      </c>
      <c r="AC32">
        <f t="shared" si="19"/>
        <v>0.11084883171812532</v>
      </c>
      <c r="AD32">
        <f t="shared" si="5"/>
        <v>1.0263780714641233E-2</v>
      </c>
      <c r="AE32">
        <f t="shared" si="20"/>
        <v>0.1108488317181253</v>
      </c>
    </row>
    <row r="33" spans="1:31" x14ac:dyDescent="0.4">
      <c r="A33" t="s">
        <v>9</v>
      </c>
      <c r="B33">
        <v>0.108</v>
      </c>
      <c r="C33">
        <v>4.0000000000000001E-3</v>
      </c>
      <c r="D33">
        <f t="shared" si="6"/>
        <v>27</v>
      </c>
      <c r="E33">
        <f t="shared" si="7"/>
        <v>729</v>
      </c>
      <c r="F33">
        <f t="shared" si="8"/>
        <v>3.7037037037037035E-2</v>
      </c>
      <c r="G33">
        <v>13</v>
      </c>
      <c r="H33">
        <f t="shared" si="9"/>
        <v>200000000000</v>
      </c>
      <c r="I33">
        <f t="shared" si="10"/>
        <v>2.0106192982974676E-10</v>
      </c>
      <c r="J33">
        <f t="shared" si="11"/>
        <v>1210094.9480494019</v>
      </c>
      <c r="K33">
        <f t="shared" si="12"/>
        <v>4.6542113386515456E-7</v>
      </c>
      <c r="L33">
        <f t="shared" si="13"/>
        <v>5.9259259259259258E-7</v>
      </c>
      <c r="M33">
        <v>4.1647483433540503E-3</v>
      </c>
      <c r="N33">
        <f t="shared" si="14"/>
        <v>260.29677145962813</v>
      </c>
      <c r="O33">
        <f t="shared" si="15"/>
        <v>3.8562484660685653E-2</v>
      </c>
      <c r="P33">
        <f t="shared" si="0"/>
        <v>1.542499386427426E-4</v>
      </c>
      <c r="Q33">
        <f t="shared" si="16"/>
        <v>2314.8148148148148</v>
      </c>
      <c r="R33">
        <f t="shared" si="17"/>
        <v>9.6406211651714138</v>
      </c>
      <c r="S33">
        <v>-38.338692480676201</v>
      </c>
      <c r="T33">
        <v>11.7109105591279</v>
      </c>
      <c r="U33">
        <f t="shared" si="18"/>
        <v>2811.9131322342041</v>
      </c>
      <c r="V33">
        <v>9.6406211651714298</v>
      </c>
      <c r="W33">
        <f t="shared" si="1"/>
        <v>1.0411870858385144</v>
      </c>
      <c r="X33">
        <f t="shared" si="2"/>
        <v>28.112051317639889</v>
      </c>
      <c r="Y33">
        <v>2.0702893939565099</v>
      </c>
      <c r="Z33">
        <v>11.7109105591279</v>
      </c>
      <c r="AA33">
        <f t="shared" si="3"/>
        <v>1.214746473125174</v>
      </c>
      <c r="AB33">
        <f t="shared" si="4"/>
        <v>1.2647783403858133</v>
      </c>
      <c r="AC33">
        <f t="shared" si="19"/>
        <v>0.21474647312517403</v>
      </c>
      <c r="AD33">
        <f t="shared" si="5"/>
        <v>7.9535730787101497E-3</v>
      </c>
      <c r="AE33">
        <f t="shared" si="20"/>
        <v>0.21474647312517403</v>
      </c>
    </row>
    <row r="34" spans="1:31" x14ac:dyDescent="0.4">
      <c r="A34" t="s">
        <v>9</v>
      </c>
      <c r="B34">
        <v>0.157</v>
      </c>
      <c r="C34">
        <v>4.0000000000000001E-3</v>
      </c>
      <c r="D34">
        <f t="shared" si="6"/>
        <v>39.25</v>
      </c>
      <c r="E34">
        <f t="shared" si="7"/>
        <v>1540.5625</v>
      </c>
      <c r="F34">
        <f t="shared" si="8"/>
        <v>2.5477707006369428E-2</v>
      </c>
      <c r="G34">
        <v>15</v>
      </c>
      <c r="H34">
        <f t="shared" si="9"/>
        <v>200000000000</v>
      </c>
      <c r="I34">
        <f t="shared" si="10"/>
        <v>2.0106192982974676E-10</v>
      </c>
      <c r="J34">
        <f t="shared" si="11"/>
        <v>960486.92593828065</v>
      </c>
      <c r="K34">
        <f t="shared" si="12"/>
        <v>3.2016230864609358E-7</v>
      </c>
      <c r="L34">
        <f t="shared" si="13"/>
        <v>4.0764331210191083E-7</v>
      </c>
      <c r="M34">
        <v>5.8100865629742799E-3</v>
      </c>
      <c r="N34">
        <f t="shared" si="14"/>
        <v>363.13041018589252</v>
      </c>
      <c r="O34">
        <f t="shared" si="15"/>
        <v>3.7006920783275665E-2</v>
      </c>
      <c r="P34">
        <f t="shared" si="0"/>
        <v>1.4802768313310267E-4</v>
      </c>
      <c r="Q34">
        <f t="shared" si="16"/>
        <v>1592.3566878980891</v>
      </c>
      <c r="R34">
        <f t="shared" si="17"/>
        <v>9.2517301958189169</v>
      </c>
      <c r="S34">
        <v>-43.754383151123399</v>
      </c>
      <c r="T34">
        <v>12.686449273182101</v>
      </c>
      <c r="U34">
        <f t="shared" si="18"/>
        <v>2183.5215595630812</v>
      </c>
      <c r="V34">
        <v>9.2517301958189204</v>
      </c>
      <c r="W34">
        <f t="shared" si="1"/>
        <v>1.4525216407435706</v>
      </c>
      <c r="X34">
        <f t="shared" si="2"/>
        <v>57.011474399185147</v>
      </c>
      <c r="Y34">
        <v>3.4347190773631899</v>
      </c>
      <c r="Z34">
        <v>12.686449273182101</v>
      </c>
      <c r="AA34">
        <f t="shared" si="3"/>
        <v>1.3712515394056144</v>
      </c>
      <c r="AB34">
        <f t="shared" si="4"/>
        <v>1.9917725358895899</v>
      </c>
      <c r="AC34">
        <f t="shared" si="19"/>
        <v>0.37125153940561439</v>
      </c>
      <c r="AD34">
        <f t="shared" si="5"/>
        <v>9.4586379466398574E-3</v>
      </c>
      <c r="AE34">
        <f t="shared" si="20"/>
        <v>0.37125153940561439</v>
      </c>
    </row>
    <row r="35" spans="1:31" x14ac:dyDescent="0.4">
      <c r="A35" t="s">
        <v>9</v>
      </c>
      <c r="B35">
        <v>0.108</v>
      </c>
      <c r="C35">
        <v>5.0000000000000001E-3</v>
      </c>
      <c r="D35">
        <f t="shared" si="6"/>
        <v>21.599999999999998</v>
      </c>
      <c r="E35">
        <f t="shared" si="7"/>
        <v>466.55999999999989</v>
      </c>
      <c r="F35">
        <f t="shared" si="8"/>
        <v>4.6296296296296301E-2</v>
      </c>
      <c r="G35">
        <v>13</v>
      </c>
      <c r="H35">
        <f t="shared" si="9"/>
        <v>200000000000</v>
      </c>
      <c r="I35">
        <f t="shared" si="10"/>
        <v>4.9087385212340517E-10</v>
      </c>
      <c r="J35">
        <f t="shared" si="11"/>
        <v>2363466.6954089878</v>
      </c>
      <c r="K35">
        <f t="shared" si="12"/>
        <v>9.0902565208037992E-7</v>
      </c>
      <c r="L35">
        <f t="shared" si="13"/>
        <v>1.1574074074074076E-6</v>
      </c>
      <c r="M35">
        <v>4.97728343763183E-3</v>
      </c>
      <c r="N35">
        <f t="shared" si="14"/>
        <v>199.0913375052732</v>
      </c>
      <c r="O35">
        <f t="shared" si="15"/>
        <v>4.6085957755850275E-2</v>
      </c>
      <c r="P35">
        <f t="shared" si="0"/>
        <v>2.304297887792514E-4</v>
      </c>
      <c r="Q35">
        <f t="shared" si="16"/>
        <v>1851.8518518518517</v>
      </c>
      <c r="R35">
        <f t="shared" si="17"/>
        <v>9.2171915511700551</v>
      </c>
      <c r="S35">
        <v>-29.987699349122298</v>
      </c>
      <c r="T35">
        <v>10.8365273160226</v>
      </c>
      <c r="U35">
        <f t="shared" si="18"/>
        <v>2177.1971501744683</v>
      </c>
      <c r="V35">
        <v>9.2171915511700604</v>
      </c>
      <c r="W35">
        <f t="shared" si="1"/>
        <v>0.99545668752636651</v>
      </c>
      <c r="X35">
        <f t="shared" si="2"/>
        <v>21.501864450569514</v>
      </c>
      <c r="Y35">
        <v>1.6193357648525999</v>
      </c>
      <c r="Z35">
        <v>10.8365273160226</v>
      </c>
      <c r="AA35">
        <f t="shared" si="3"/>
        <v>1.1756864610942122</v>
      </c>
      <c r="AB35">
        <f t="shared" si="4"/>
        <v>1.1703449501304408</v>
      </c>
      <c r="AC35">
        <f t="shared" si="19"/>
        <v>0.17568646109421215</v>
      </c>
      <c r="AD35">
        <f t="shared" si="5"/>
        <v>8.133632458065379E-3</v>
      </c>
      <c r="AE35">
        <f t="shared" si="20"/>
        <v>0.17568646109421218</v>
      </c>
    </row>
    <row r="36" spans="1:31" x14ac:dyDescent="0.4">
      <c r="A36" t="s">
        <v>9</v>
      </c>
      <c r="B36">
        <v>0.108</v>
      </c>
      <c r="C36">
        <v>6.0000000000000001E-3</v>
      </c>
      <c r="D36">
        <f t="shared" si="6"/>
        <v>18</v>
      </c>
      <c r="E36">
        <f t="shared" si="7"/>
        <v>324</v>
      </c>
      <c r="F36">
        <f t="shared" si="8"/>
        <v>5.5555555555555559E-2</v>
      </c>
      <c r="G36">
        <v>13</v>
      </c>
      <c r="H36">
        <f t="shared" si="9"/>
        <v>200000000000</v>
      </c>
      <c r="I36">
        <f t="shared" si="10"/>
        <v>1.0178760197630931E-9</v>
      </c>
      <c r="J36">
        <f t="shared" si="11"/>
        <v>4084070.4496667315</v>
      </c>
      <c r="K36">
        <f t="shared" si="12"/>
        <v>1.5707963267948969E-6</v>
      </c>
      <c r="L36">
        <f t="shared" si="13"/>
        <v>1.9999999999999999E-6</v>
      </c>
      <c r="M36">
        <v>5.7992968776685496E-3</v>
      </c>
      <c r="N36">
        <f t="shared" si="14"/>
        <v>161.09157993523749</v>
      </c>
      <c r="O36">
        <f t="shared" si="15"/>
        <v>5.3697193311745828E-2</v>
      </c>
      <c r="P36">
        <f t="shared" si="0"/>
        <v>3.2218315987047496E-4</v>
      </c>
      <c r="Q36">
        <f t="shared" si="16"/>
        <v>1543.2098765432097</v>
      </c>
      <c r="R36">
        <f t="shared" si="17"/>
        <v>8.949532218624304</v>
      </c>
      <c r="S36">
        <v>-24.733553650231201</v>
      </c>
      <c r="T36">
        <v>10.2851441157368</v>
      </c>
      <c r="U36">
        <f t="shared" si="18"/>
        <v>1773.5157093512455</v>
      </c>
      <c r="V36">
        <v>8.9495322186243094</v>
      </c>
      <c r="W36">
        <f t="shared" si="1"/>
        <v>0.96654947961142545</v>
      </c>
      <c r="X36">
        <f t="shared" si="2"/>
        <v>17.397890633005659</v>
      </c>
      <c r="Y36">
        <v>1.33561189711248</v>
      </c>
      <c r="Z36">
        <v>10.2851441157368</v>
      </c>
      <c r="AA36">
        <f t="shared" si="3"/>
        <v>1.1492381796596065</v>
      </c>
      <c r="AB36">
        <f t="shared" si="4"/>
        <v>1.1107955644995746</v>
      </c>
      <c r="AC36">
        <f t="shared" si="19"/>
        <v>0.14923817965960651</v>
      </c>
      <c r="AD36">
        <f t="shared" si="5"/>
        <v>8.29100998108925E-3</v>
      </c>
      <c r="AE36">
        <f t="shared" si="20"/>
        <v>0.14923817965960651</v>
      </c>
    </row>
    <row r="37" spans="1:31" x14ac:dyDescent="0.4">
      <c r="A37" t="s">
        <v>9</v>
      </c>
      <c r="B37">
        <v>0.108</v>
      </c>
      <c r="C37">
        <v>7.0000000000000001E-3</v>
      </c>
      <c r="D37">
        <f t="shared" si="6"/>
        <v>15.428571428571429</v>
      </c>
      <c r="E37">
        <f t="shared" si="7"/>
        <v>238.04081632653063</v>
      </c>
      <c r="F37">
        <f t="shared" si="8"/>
        <v>6.4814814814814811E-2</v>
      </c>
      <c r="G37">
        <v>13</v>
      </c>
      <c r="H37">
        <f t="shared" si="9"/>
        <v>200000000000</v>
      </c>
      <c r="I37">
        <f t="shared" si="10"/>
        <v>1.885740990317274E-9</v>
      </c>
      <c r="J37">
        <f t="shared" si="11"/>
        <v>6485352.6122022653</v>
      </c>
      <c r="K37">
        <f t="shared" si="12"/>
        <v>2.4943663893085637E-6</v>
      </c>
      <c r="L37">
        <f t="shared" si="13"/>
        <v>3.1759259259259263E-6</v>
      </c>
      <c r="M37">
        <v>6.6287419640070804E-3</v>
      </c>
      <c r="N37">
        <f t="shared" si="14"/>
        <v>135.28044824504244</v>
      </c>
      <c r="O37">
        <f t="shared" si="15"/>
        <v>6.1377240407472965E-2</v>
      </c>
      <c r="P37">
        <f t="shared" si="0"/>
        <v>4.2964068285231073E-4</v>
      </c>
      <c r="Q37">
        <f t="shared" si="16"/>
        <v>1322.7513227513227</v>
      </c>
      <c r="R37">
        <f t="shared" si="17"/>
        <v>8.7681772010675658</v>
      </c>
      <c r="S37">
        <v>-21.030417536531299</v>
      </c>
      <c r="T37">
        <v>9.9038197480402594</v>
      </c>
      <c r="U37">
        <f t="shared" si="18"/>
        <v>1494.0722993618222</v>
      </c>
      <c r="V37">
        <v>8.7681772010675694</v>
      </c>
      <c r="W37">
        <f t="shared" si="1"/>
        <v>0.9469631377152975</v>
      </c>
      <c r="X37">
        <f t="shared" si="2"/>
        <v>14.610288410464591</v>
      </c>
      <c r="Y37">
        <v>1.1356425469726901</v>
      </c>
      <c r="Z37">
        <v>9.9038197480402594</v>
      </c>
      <c r="AA37">
        <f t="shared" si="3"/>
        <v>1.1295186583175372</v>
      </c>
      <c r="AB37">
        <f t="shared" si="4"/>
        <v>1.0696125327883481</v>
      </c>
      <c r="AC37">
        <f t="shared" si="19"/>
        <v>0.12951865831753717</v>
      </c>
      <c r="AD37">
        <f t="shared" si="5"/>
        <v>8.3947278539144455E-3</v>
      </c>
      <c r="AE37">
        <f t="shared" si="20"/>
        <v>0.12951865831753717</v>
      </c>
    </row>
    <row r="38" spans="1:31" x14ac:dyDescent="0.4">
      <c r="A38" t="s">
        <v>9</v>
      </c>
      <c r="B38">
        <v>0.108</v>
      </c>
      <c r="C38">
        <v>8.0000000000000002E-3</v>
      </c>
      <c r="D38">
        <f t="shared" si="6"/>
        <v>13.5</v>
      </c>
      <c r="E38">
        <f t="shared" si="7"/>
        <v>182.25</v>
      </c>
      <c r="F38">
        <f t="shared" si="8"/>
        <v>7.407407407407407E-2</v>
      </c>
      <c r="G38">
        <v>13</v>
      </c>
      <c r="H38">
        <f t="shared" si="9"/>
        <v>200000000000</v>
      </c>
      <c r="I38">
        <f t="shared" si="10"/>
        <v>3.2169908772759481E-9</v>
      </c>
      <c r="J38">
        <f t="shared" si="11"/>
        <v>9680759.5843952149</v>
      </c>
      <c r="K38">
        <f t="shared" si="12"/>
        <v>3.7233690709212365E-6</v>
      </c>
      <c r="L38">
        <f t="shared" si="13"/>
        <v>4.7407407407407407E-6</v>
      </c>
      <c r="M38">
        <v>7.4620626793582999E-3</v>
      </c>
      <c r="N38">
        <f t="shared" si="14"/>
        <v>116.59472936497345</v>
      </c>
      <c r="O38">
        <f t="shared" si="15"/>
        <v>6.909317295702129E-2</v>
      </c>
      <c r="P38">
        <f t="shared" si="0"/>
        <v>5.5274538365617041E-4</v>
      </c>
      <c r="Q38">
        <f t="shared" si="16"/>
        <v>1157.4074074074074</v>
      </c>
      <c r="R38">
        <f t="shared" si="17"/>
        <v>8.6366466196276619</v>
      </c>
      <c r="S38">
        <v>-18.409103512913301</v>
      </c>
      <c r="T38">
        <v>9.6307382093249796</v>
      </c>
      <c r="U38">
        <f t="shared" si="18"/>
        <v>1290.6268176982367</v>
      </c>
      <c r="V38">
        <v>8.6366466196276601</v>
      </c>
      <c r="W38">
        <f t="shared" si="1"/>
        <v>0.93275783491978725</v>
      </c>
      <c r="X38">
        <f t="shared" si="2"/>
        <v>12.592230771417128</v>
      </c>
      <c r="Y38">
        <v>0.99409158969732303</v>
      </c>
      <c r="Z38">
        <v>9.6307382093249796</v>
      </c>
      <c r="AA38">
        <f t="shared" si="3"/>
        <v>1.1151015704912766</v>
      </c>
      <c r="AB38">
        <f t="shared" si="4"/>
        <v>1.0401197266070976</v>
      </c>
      <c r="AC38">
        <f t="shared" si="19"/>
        <v>0.11510157049127656</v>
      </c>
      <c r="AD38">
        <f t="shared" si="5"/>
        <v>8.5260422586130782E-3</v>
      </c>
      <c r="AE38">
        <f t="shared" si="20"/>
        <v>0.11510157049127656</v>
      </c>
    </row>
    <row r="39" spans="1:31" x14ac:dyDescent="0.4">
      <c r="A39" t="s">
        <v>9</v>
      </c>
      <c r="B39">
        <v>0.108</v>
      </c>
      <c r="C39">
        <v>8.9999999999999993E-3</v>
      </c>
      <c r="D39">
        <f t="shared" si="6"/>
        <v>12</v>
      </c>
      <c r="E39">
        <f t="shared" si="7"/>
        <v>144</v>
      </c>
      <c r="F39">
        <f t="shared" si="8"/>
        <v>8.3333333333333329E-2</v>
      </c>
      <c r="G39">
        <v>13</v>
      </c>
      <c r="H39">
        <f t="shared" si="9"/>
        <v>200000000000</v>
      </c>
      <c r="I39">
        <f t="shared" si="10"/>
        <v>5.1529973500506572E-9</v>
      </c>
      <c r="J39">
        <f t="shared" si="11"/>
        <v>13783737.767625216</v>
      </c>
      <c r="K39">
        <f t="shared" si="12"/>
        <v>5.301437602932776E-6</v>
      </c>
      <c r="L39">
        <f t="shared" si="13"/>
        <v>6.7499999999999989E-6</v>
      </c>
      <c r="M39">
        <v>8.3030675061261799E-3</v>
      </c>
      <c r="N39">
        <f t="shared" si="14"/>
        <v>102.50700624847137</v>
      </c>
      <c r="O39">
        <f t="shared" si="15"/>
        <v>7.6880254686353525E-2</v>
      </c>
      <c r="P39">
        <f t="shared" si="0"/>
        <v>6.9192229217718163E-4</v>
      </c>
      <c r="Q39">
        <f t="shared" si="16"/>
        <v>1028.80658436214</v>
      </c>
      <c r="R39">
        <f t="shared" si="17"/>
        <v>8.5422505207059487</v>
      </c>
      <c r="S39">
        <v>-16.197535587242299</v>
      </c>
      <c r="T39">
        <v>9.4169174424170308</v>
      </c>
      <c r="U39">
        <f t="shared" si="18"/>
        <v>1134.1492087676065</v>
      </c>
      <c r="V39">
        <v>8.5422505207059505</v>
      </c>
      <c r="W39">
        <f t="shared" si="1"/>
        <v>0.92256305623624268</v>
      </c>
      <c r="X39">
        <f t="shared" si="2"/>
        <v>11.070756674834913</v>
      </c>
      <c r="Y39">
        <v>0.87466692171108296</v>
      </c>
      <c r="Z39">
        <v>9.4169174424170308</v>
      </c>
      <c r="AA39">
        <f t="shared" si="3"/>
        <v>1.102393030922113</v>
      </c>
      <c r="AB39">
        <f t="shared" si="4"/>
        <v>1.0170270837810393</v>
      </c>
      <c r="AC39">
        <f t="shared" si="19"/>
        <v>0.10239303092211305</v>
      </c>
      <c r="AD39">
        <f t="shared" si="5"/>
        <v>8.5327525768427535E-3</v>
      </c>
      <c r="AE39">
        <f t="shared" si="20"/>
        <v>0.10239303092211305</v>
      </c>
    </row>
    <row r="40" spans="1:31" x14ac:dyDescent="0.4">
      <c r="A40" t="s">
        <v>9</v>
      </c>
      <c r="B40">
        <v>5.8999999999999997E-2</v>
      </c>
      <c r="C40">
        <v>2E-3</v>
      </c>
      <c r="D40">
        <f t="shared" si="6"/>
        <v>29.499999999999996</v>
      </c>
      <c r="E40">
        <f t="shared" si="7"/>
        <v>870.24999999999977</v>
      </c>
      <c r="F40">
        <f t="shared" si="8"/>
        <v>3.3898305084745763E-2</v>
      </c>
      <c r="G40">
        <v>7</v>
      </c>
      <c r="H40">
        <f t="shared" si="9"/>
        <v>200000000000</v>
      </c>
      <c r="I40">
        <f t="shared" si="10"/>
        <v>1.2566370614359172E-11</v>
      </c>
      <c r="J40">
        <f t="shared" si="11"/>
        <v>149092.53271273596</v>
      </c>
      <c r="K40">
        <f t="shared" si="12"/>
        <v>1.0649466622338283E-7</v>
      </c>
      <c r="L40">
        <f t="shared" si="13"/>
        <v>1.3559322033898305E-7</v>
      </c>
      <c r="M40">
        <v>1.0038060310243299E-3</v>
      </c>
      <c r="N40">
        <f t="shared" si="14"/>
        <v>250.95150775608249</v>
      </c>
      <c r="O40">
        <f t="shared" si="15"/>
        <v>1.7013661542785254E-2</v>
      </c>
      <c r="P40">
        <f t="shared" si="0"/>
        <v>3.4027323085570509E-5</v>
      </c>
      <c r="Q40">
        <f t="shared" si="16"/>
        <v>8474.5762711864409</v>
      </c>
      <c r="R40">
        <f t="shared" si="17"/>
        <v>8.506830771392627</v>
      </c>
      <c r="S40">
        <v>-34.581217959322899</v>
      </c>
      <c r="T40">
        <v>9.5269767011927105</v>
      </c>
      <c r="U40">
        <f t="shared" si="18"/>
        <v>9490.8542156007425</v>
      </c>
      <c r="V40">
        <v>8.5068307713926803</v>
      </c>
      <c r="W40">
        <f t="shared" si="1"/>
        <v>0.50190301551216809</v>
      </c>
      <c r="X40">
        <f t="shared" si="2"/>
        <v>14.806138957608956</v>
      </c>
      <c r="Y40">
        <v>1.0201459298000199</v>
      </c>
      <c r="Z40">
        <v>9.5269767011927105</v>
      </c>
      <c r="AA40">
        <f t="shared" si="3"/>
        <v>1.1199207974408805</v>
      </c>
      <c r="AB40">
        <f t="shared" si="4"/>
        <v>0.56209162537036994</v>
      </c>
      <c r="AC40">
        <f t="shared" si="19"/>
        <v>0.11992079744088047</v>
      </c>
      <c r="AD40">
        <f t="shared" si="5"/>
        <v>4.0651117776569655E-3</v>
      </c>
      <c r="AE40">
        <f t="shared" si="20"/>
        <v>0.11992079744088047</v>
      </c>
    </row>
    <row r="41" spans="1:31" x14ac:dyDescent="0.4">
      <c r="A41" t="s">
        <v>9</v>
      </c>
      <c r="B41">
        <v>0.108</v>
      </c>
      <c r="C41">
        <v>0.01</v>
      </c>
      <c r="D41">
        <f t="shared" si="6"/>
        <v>10.799999999999999</v>
      </c>
      <c r="E41">
        <f t="shared" si="7"/>
        <v>116.63999999999997</v>
      </c>
      <c r="F41">
        <f t="shared" si="8"/>
        <v>9.2592592592592601E-2</v>
      </c>
      <c r="G41">
        <v>13</v>
      </c>
      <c r="H41">
        <f t="shared" si="9"/>
        <v>200000000000</v>
      </c>
      <c r="I41">
        <f t="shared" si="10"/>
        <v>7.8539816339744827E-9</v>
      </c>
      <c r="J41">
        <f t="shared" si="11"/>
        <v>18907733.563271903</v>
      </c>
      <c r="K41">
        <f t="shared" si="12"/>
        <v>7.2722052166430393E-6</v>
      </c>
      <c r="L41">
        <f t="shared" si="13"/>
        <v>9.2592592592592608E-6</v>
      </c>
      <c r="M41">
        <v>9.1459062476218298E-3</v>
      </c>
      <c r="N41">
        <f t="shared" si="14"/>
        <v>91.459062476218293</v>
      </c>
      <c r="O41">
        <f t="shared" si="15"/>
        <v>8.4684317107609541E-2</v>
      </c>
      <c r="P41">
        <f t="shared" si="0"/>
        <v>8.4684317107609547E-4</v>
      </c>
      <c r="Q41">
        <f t="shared" si="16"/>
        <v>925.92592592592587</v>
      </c>
      <c r="R41">
        <f t="shared" si="17"/>
        <v>8.4684317107609548</v>
      </c>
      <c r="S41">
        <v>-14.575678203384999</v>
      </c>
      <c r="T41">
        <v>9.2555183337437406</v>
      </c>
      <c r="U41">
        <f t="shared" si="18"/>
        <v>1011.9848250303695</v>
      </c>
      <c r="V41">
        <v>8.4684317107609495</v>
      </c>
      <c r="W41">
        <f t="shared" si="1"/>
        <v>0.91459062476218256</v>
      </c>
      <c r="X41">
        <f t="shared" si="2"/>
        <v>9.8775787474315706</v>
      </c>
      <c r="Y41">
        <v>0.78708662298279197</v>
      </c>
      <c r="Z41">
        <v>9.2555183337437406</v>
      </c>
      <c r="AA41">
        <f t="shared" si="3"/>
        <v>1.0929436110327995</v>
      </c>
      <c r="AB41">
        <f t="shared" si="4"/>
        <v>0.99959598004432393</v>
      </c>
      <c r="AC41">
        <f t="shared" si="19"/>
        <v>9.2943611032799467E-2</v>
      </c>
      <c r="AD41">
        <f t="shared" si="5"/>
        <v>8.6058899104443955E-3</v>
      </c>
      <c r="AE41">
        <f t="shared" si="20"/>
        <v>9.2943611032799467E-2</v>
      </c>
    </row>
    <row r="42" spans="1:31" x14ac:dyDescent="0.4">
      <c r="A42" t="s">
        <v>9</v>
      </c>
      <c r="B42">
        <v>0.157</v>
      </c>
      <c r="C42">
        <v>5.0000000000000001E-3</v>
      </c>
      <c r="D42">
        <f t="shared" si="6"/>
        <v>31.4</v>
      </c>
      <c r="E42">
        <f t="shared" si="7"/>
        <v>985.95999999999992</v>
      </c>
      <c r="F42">
        <f t="shared" si="8"/>
        <v>3.1847133757961783E-2</v>
      </c>
      <c r="G42">
        <v>15</v>
      </c>
      <c r="H42">
        <f t="shared" si="9"/>
        <v>200000000000</v>
      </c>
      <c r="I42">
        <f t="shared" si="10"/>
        <v>4.9087385212340517E-10</v>
      </c>
      <c r="J42">
        <f t="shared" si="11"/>
        <v>1875951.0272232043</v>
      </c>
      <c r="K42">
        <f t="shared" si="12"/>
        <v>6.2531700907440141E-7</v>
      </c>
      <c r="L42">
        <f t="shared" si="13"/>
        <v>7.9617834394904462E-7</v>
      </c>
      <c r="M42">
        <v>6.62926388308736E-3</v>
      </c>
      <c r="N42">
        <f t="shared" si="14"/>
        <v>265.1705553234944</v>
      </c>
      <c r="O42">
        <f t="shared" si="15"/>
        <v>4.2224610720301654E-2</v>
      </c>
      <c r="P42">
        <f t="shared" si="0"/>
        <v>2.1112305360150829E-4</v>
      </c>
      <c r="Q42">
        <f t="shared" si="16"/>
        <v>1273.8853503184714</v>
      </c>
      <c r="R42">
        <f t="shared" si="17"/>
        <v>8.4449221440603299</v>
      </c>
      <c r="S42">
        <v>-31.956482569722802</v>
      </c>
      <c r="T42">
        <v>10.953506025783501</v>
      </c>
      <c r="U42">
        <f t="shared" si="18"/>
        <v>1652.2959741771915</v>
      </c>
      <c r="V42">
        <v>8.4449221440603299</v>
      </c>
      <c r="W42">
        <f t="shared" si="1"/>
        <v>1.3258527766174717</v>
      </c>
      <c r="X42">
        <f t="shared" si="2"/>
        <v>41.631777185788607</v>
      </c>
      <c r="Y42">
        <v>2.50858388172324</v>
      </c>
      <c r="Z42">
        <v>10.953506025783501</v>
      </c>
      <c r="AA42">
        <f t="shared" si="3"/>
        <v>1.2970523397290954</v>
      </c>
      <c r="AB42">
        <f t="shared" si="4"/>
        <v>1.7197004460480094</v>
      </c>
      <c r="AC42">
        <f t="shared" si="19"/>
        <v>0.29705233972909539</v>
      </c>
      <c r="AD42">
        <f t="shared" si="5"/>
        <v>9.4602655964680059E-3</v>
      </c>
      <c r="AE42">
        <f t="shared" si="20"/>
        <v>0.29705233972909539</v>
      </c>
    </row>
    <row r="43" spans="1:31" x14ac:dyDescent="0.4">
      <c r="A43" t="s">
        <v>9</v>
      </c>
      <c r="B43">
        <v>0.108</v>
      </c>
      <c r="C43">
        <v>3.0000000000000001E-3</v>
      </c>
      <c r="D43">
        <f t="shared" si="6"/>
        <v>36</v>
      </c>
      <c r="E43">
        <f t="shared" si="7"/>
        <v>1296</v>
      </c>
      <c r="F43">
        <f t="shared" si="8"/>
        <v>2.777777777777778E-2</v>
      </c>
      <c r="G43">
        <v>11</v>
      </c>
      <c r="H43">
        <f t="shared" si="9"/>
        <v>200000000000</v>
      </c>
      <c r="I43">
        <f t="shared" si="10"/>
        <v>6.3617251235193316E-11</v>
      </c>
      <c r="J43">
        <f t="shared" si="11"/>
        <v>431968.9898685966</v>
      </c>
      <c r="K43">
        <f t="shared" si="12"/>
        <v>1.9634954084936211E-7</v>
      </c>
      <c r="L43">
        <f t="shared" si="13"/>
        <v>2.4999999999999999E-7</v>
      </c>
      <c r="M43">
        <v>2.6880920643039502E-3</v>
      </c>
      <c r="N43">
        <f t="shared" si="14"/>
        <v>298.67689603377221</v>
      </c>
      <c r="O43">
        <f t="shared" si="15"/>
        <v>2.4889741336147686E-2</v>
      </c>
      <c r="P43">
        <f t="shared" si="0"/>
        <v>7.4669224008443061E-5</v>
      </c>
      <c r="Q43">
        <f t="shared" si="16"/>
        <v>3086.4197530864194</v>
      </c>
      <c r="R43">
        <f t="shared" si="17"/>
        <v>8.2965804453825616</v>
      </c>
      <c r="S43">
        <v>-34.994052369398503</v>
      </c>
      <c r="T43">
        <v>10.18625927333</v>
      </c>
      <c r="U43">
        <f t="shared" si="18"/>
        <v>3789.4011922421309</v>
      </c>
      <c r="V43">
        <v>8.2965804453825598</v>
      </c>
      <c r="W43">
        <f t="shared" si="1"/>
        <v>0.89603068810131647</v>
      </c>
      <c r="X43">
        <f t="shared" si="2"/>
        <v>32.257104771647391</v>
      </c>
      <c r="Y43">
        <v>1.8896788279475201</v>
      </c>
      <c r="Z43">
        <v>10.18625927333</v>
      </c>
      <c r="AA43">
        <f t="shared" si="3"/>
        <v>1.2277659862864509</v>
      </c>
      <c r="AB43">
        <f t="shared" si="4"/>
        <v>1.1001160015196401</v>
      </c>
      <c r="AC43">
        <f t="shared" si="19"/>
        <v>0.22776598628645095</v>
      </c>
      <c r="AD43">
        <f t="shared" si="5"/>
        <v>6.3268329524014157E-3</v>
      </c>
      <c r="AE43">
        <f t="shared" si="20"/>
        <v>0.22776598628645095</v>
      </c>
    </row>
    <row r="44" spans="1:31" x14ac:dyDescent="0.4">
      <c r="A44" t="s">
        <v>9</v>
      </c>
      <c r="B44">
        <v>5.8999999999999997E-2</v>
      </c>
      <c r="C44">
        <v>3.0000000000000001E-3</v>
      </c>
      <c r="D44">
        <f t="shared" si="6"/>
        <v>19.666666666666664</v>
      </c>
      <c r="E44">
        <f t="shared" si="7"/>
        <v>386.77777777777766</v>
      </c>
      <c r="F44">
        <f t="shared" si="8"/>
        <v>5.0847457627118647E-2</v>
      </c>
      <c r="G44">
        <v>7</v>
      </c>
      <c r="H44">
        <f t="shared" si="9"/>
        <v>200000000000</v>
      </c>
      <c r="I44">
        <f t="shared" si="10"/>
        <v>6.3617251235193316E-11</v>
      </c>
      <c r="J44">
        <f t="shared" si="11"/>
        <v>503187.29790548387</v>
      </c>
      <c r="K44">
        <f t="shared" si="12"/>
        <v>3.5941949850391706E-7</v>
      </c>
      <c r="L44">
        <f t="shared" si="13"/>
        <v>4.5762711864406784E-7</v>
      </c>
      <c r="M44">
        <v>1.4449248164294601E-3</v>
      </c>
      <c r="N44">
        <f t="shared" si="14"/>
        <v>160.54720182549556</v>
      </c>
      <c r="O44">
        <f t="shared" si="15"/>
        <v>2.4490251125923054E-2</v>
      </c>
      <c r="P44">
        <f t="shared" si="0"/>
        <v>7.3470753377769159E-5</v>
      </c>
      <c r="Q44">
        <f t="shared" si="16"/>
        <v>5649.7175141242942</v>
      </c>
      <c r="R44">
        <f t="shared" si="17"/>
        <v>8.1634170419743519</v>
      </c>
      <c r="S44">
        <v>-23.078591841352399</v>
      </c>
      <c r="T44">
        <v>8.8442355012942695</v>
      </c>
      <c r="U44">
        <f t="shared" si="18"/>
        <v>6120.8966727758025</v>
      </c>
      <c r="V44">
        <v>8.1634170419743697</v>
      </c>
      <c r="W44">
        <f t="shared" si="1"/>
        <v>0.48164160547648777</v>
      </c>
      <c r="X44">
        <f t="shared" si="2"/>
        <v>9.4722849077042586</v>
      </c>
      <c r="Y44">
        <v>0.68081845931989804</v>
      </c>
      <c r="Z44">
        <v>8.8442355012942695</v>
      </c>
      <c r="AA44">
        <f t="shared" si="3"/>
        <v>1.0833987110813146</v>
      </c>
      <c r="AB44">
        <f t="shared" si="4"/>
        <v>0.52180989457636184</v>
      </c>
      <c r="AC44">
        <f t="shared" si="19"/>
        <v>8.339871108131458E-2</v>
      </c>
      <c r="AD44">
        <f t="shared" si="5"/>
        <v>4.2406124278634534E-3</v>
      </c>
      <c r="AE44">
        <f t="shared" si="20"/>
        <v>8.3398711081314567E-2</v>
      </c>
    </row>
    <row r="45" spans="1:31" x14ac:dyDescent="0.4">
      <c r="A45" t="s">
        <v>9</v>
      </c>
      <c r="B45">
        <v>5.8999999999999997E-2</v>
      </c>
      <c r="C45">
        <v>4.0000000000000001E-3</v>
      </c>
      <c r="D45">
        <f t="shared" si="6"/>
        <v>14.749999999999998</v>
      </c>
      <c r="E45">
        <f t="shared" si="7"/>
        <v>217.56249999999994</v>
      </c>
      <c r="F45">
        <f t="shared" si="8"/>
        <v>6.7796610169491525E-2</v>
      </c>
      <c r="G45">
        <v>7</v>
      </c>
      <c r="H45">
        <f t="shared" si="9"/>
        <v>200000000000</v>
      </c>
      <c r="I45">
        <f t="shared" si="10"/>
        <v>2.0106192982974676E-10</v>
      </c>
      <c r="J45">
        <f t="shared" si="11"/>
        <v>1192740.2617018877</v>
      </c>
      <c r="K45">
        <f t="shared" si="12"/>
        <v>8.5195732978706266E-7</v>
      </c>
      <c r="L45">
        <f t="shared" si="13"/>
        <v>1.0847457627118644E-6</v>
      </c>
      <c r="M45">
        <v>1.8886332483814799E-3</v>
      </c>
      <c r="N45">
        <f t="shared" si="14"/>
        <v>118.03957802384249</v>
      </c>
      <c r="O45">
        <f t="shared" si="15"/>
        <v>3.2010733023414915E-2</v>
      </c>
      <c r="P45">
        <f t="shared" si="0"/>
        <v>1.2804293209365967E-4</v>
      </c>
      <c r="Q45">
        <f t="shared" si="16"/>
        <v>4237.2881355932204</v>
      </c>
      <c r="R45">
        <f t="shared" si="17"/>
        <v>8.0026832558537286</v>
      </c>
      <c r="S45">
        <v>-17.162052824395101</v>
      </c>
      <c r="T45">
        <v>8.5089638141734003</v>
      </c>
      <c r="U45">
        <f t="shared" si="18"/>
        <v>4505.3552993761004</v>
      </c>
      <c r="V45">
        <v>8.0026832558537393</v>
      </c>
      <c r="W45">
        <f t="shared" si="1"/>
        <v>0.47215831209537057</v>
      </c>
      <c r="X45">
        <f t="shared" si="2"/>
        <v>6.9643351034067154</v>
      </c>
      <c r="Y45">
        <v>0.50628055831965502</v>
      </c>
      <c r="Z45">
        <v>8.5089638141734003</v>
      </c>
      <c r="AA45">
        <f t="shared" si="3"/>
        <v>1.0632638506527583</v>
      </c>
      <c r="AB45">
        <f t="shared" si="4"/>
        <v>0.50202886503623056</v>
      </c>
      <c r="AC45">
        <f t="shared" si="19"/>
        <v>6.3263850652758302E-2</v>
      </c>
      <c r="AD45">
        <f t="shared" si="5"/>
        <v>4.2890746205259869E-3</v>
      </c>
      <c r="AE45">
        <f t="shared" si="20"/>
        <v>6.3263850652758302E-2</v>
      </c>
    </row>
    <row r="46" spans="1:31" x14ac:dyDescent="0.4">
      <c r="A46" t="s">
        <v>9</v>
      </c>
      <c r="B46">
        <v>0.157</v>
      </c>
      <c r="C46">
        <v>6.0000000000000001E-3</v>
      </c>
      <c r="D46">
        <f t="shared" si="6"/>
        <v>26.166666666666668</v>
      </c>
      <c r="E46">
        <f t="shared" si="7"/>
        <v>684.69444444444446</v>
      </c>
      <c r="F46">
        <f t="shared" si="8"/>
        <v>3.8216560509554139E-2</v>
      </c>
      <c r="G46">
        <v>15</v>
      </c>
      <c r="H46">
        <f t="shared" si="9"/>
        <v>200000000000</v>
      </c>
      <c r="I46">
        <f t="shared" si="10"/>
        <v>1.0178760197630931E-9</v>
      </c>
      <c r="J46">
        <f t="shared" si="11"/>
        <v>3241643.3750416972</v>
      </c>
      <c r="K46">
        <f t="shared" si="12"/>
        <v>1.0805477916805659E-6</v>
      </c>
      <c r="L46">
        <f t="shared" si="13"/>
        <v>1.3757961783439491E-6</v>
      </c>
      <c r="M46">
        <v>7.51435766367178E-3</v>
      </c>
      <c r="N46">
        <f t="shared" si="14"/>
        <v>208.7321573242161</v>
      </c>
      <c r="O46">
        <f t="shared" si="15"/>
        <v>4.7862150724024076E-2</v>
      </c>
      <c r="P46">
        <f t="shared" si="0"/>
        <v>2.8717290434414447E-4</v>
      </c>
      <c r="Q46">
        <f t="shared" si="16"/>
        <v>1061.5711252653928</v>
      </c>
      <c r="R46">
        <f t="shared" si="17"/>
        <v>7.977025120670679</v>
      </c>
      <c r="S46">
        <v>-25.5943821273978</v>
      </c>
      <c r="T46">
        <v>9.9861841176714208</v>
      </c>
      <c r="U46">
        <f t="shared" si="18"/>
        <v>1328.9471388818374</v>
      </c>
      <c r="V46">
        <v>7.9770251206706799</v>
      </c>
      <c r="W46">
        <f t="shared" si="1"/>
        <v>1.2523929439452968</v>
      </c>
      <c r="X46">
        <f t="shared" si="2"/>
        <v>32.770948699901936</v>
      </c>
      <c r="Y46">
        <v>2.0091589970007302</v>
      </c>
      <c r="Z46">
        <v>9.9861841176714208</v>
      </c>
      <c r="AA46">
        <f t="shared" si="3"/>
        <v>1.2518682048266909</v>
      </c>
      <c r="AB46">
        <f t="shared" si="4"/>
        <v>1.5678309064744131</v>
      </c>
      <c r="AC46">
        <f t="shared" si="19"/>
        <v>0.25186820482669092</v>
      </c>
      <c r="AD46">
        <f t="shared" si="5"/>
        <v>9.625536490192009E-3</v>
      </c>
      <c r="AE46">
        <f t="shared" si="20"/>
        <v>0.25186820482669092</v>
      </c>
    </row>
    <row r="47" spans="1:31" x14ac:dyDescent="0.4">
      <c r="A47" t="s">
        <v>9</v>
      </c>
      <c r="B47">
        <v>5.8999999999999997E-2</v>
      </c>
      <c r="C47">
        <v>5.0000000000000001E-3</v>
      </c>
      <c r="D47">
        <f t="shared" si="6"/>
        <v>11.799999999999999</v>
      </c>
      <c r="E47">
        <f t="shared" si="7"/>
        <v>139.23999999999998</v>
      </c>
      <c r="F47">
        <f t="shared" si="8"/>
        <v>8.4745762711864417E-2</v>
      </c>
      <c r="G47">
        <v>7</v>
      </c>
      <c r="H47">
        <f t="shared" si="9"/>
        <v>200000000000</v>
      </c>
      <c r="I47">
        <f t="shared" si="10"/>
        <v>4.9087385212340517E-10</v>
      </c>
      <c r="J47">
        <f t="shared" si="11"/>
        <v>2329570.8236364988</v>
      </c>
      <c r="K47">
        <f t="shared" si="12"/>
        <v>1.6639791597403563E-6</v>
      </c>
      <c r="L47">
        <f t="shared" si="13"/>
        <v>2.1186440677966106E-6</v>
      </c>
      <c r="M47">
        <v>2.3335719045402699E-3</v>
      </c>
      <c r="N47">
        <f t="shared" si="14"/>
        <v>93.342876181610791</v>
      </c>
      <c r="O47">
        <f t="shared" si="15"/>
        <v>3.9552066178648648E-2</v>
      </c>
      <c r="P47">
        <f t="shared" si="0"/>
        <v>1.9776033089324323E-4</v>
      </c>
      <c r="Q47">
        <f t="shared" si="16"/>
        <v>3389.8305084745762</v>
      </c>
      <c r="R47">
        <f t="shared" si="17"/>
        <v>7.9104132357297292</v>
      </c>
      <c r="S47">
        <v>-13.8303835698805</v>
      </c>
      <c r="T47">
        <v>8.3184095510412206</v>
      </c>
      <c r="U47">
        <f t="shared" si="18"/>
        <v>3564.6681959345947</v>
      </c>
      <c r="V47">
        <v>7.9104132357297496</v>
      </c>
      <c r="W47">
        <f t="shared" si="1"/>
        <v>0.46671438090805523</v>
      </c>
      <c r="X47">
        <f t="shared" si="2"/>
        <v>5.5072296947150514</v>
      </c>
      <c r="Y47">
        <v>0.40799631531147701</v>
      </c>
      <c r="Z47">
        <v>8.3184095510412206</v>
      </c>
      <c r="AA47">
        <f t="shared" si="3"/>
        <v>1.0515771178007027</v>
      </c>
      <c r="AB47">
        <f t="shared" si="4"/>
        <v>0.49078616351143206</v>
      </c>
      <c r="AC47">
        <f t="shared" si="19"/>
        <v>5.1577117800702732E-2</v>
      </c>
      <c r="AD47">
        <f t="shared" si="5"/>
        <v>4.370942186500232E-3</v>
      </c>
      <c r="AE47">
        <f t="shared" si="20"/>
        <v>5.1577117800702732E-2</v>
      </c>
    </row>
    <row r="48" spans="1:31" x14ac:dyDescent="0.4">
      <c r="A48" t="s">
        <v>9</v>
      </c>
      <c r="B48">
        <v>0.108</v>
      </c>
      <c r="C48">
        <v>4.0000000000000001E-3</v>
      </c>
      <c r="D48">
        <f t="shared" si="6"/>
        <v>27</v>
      </c>
      <c r="E48">
        <f t="shared" si="7"/>
        <v>729</v>
      </c>
      <c r="F48">
        <f t="shared" si="8"/>
        <v>3.7037037037037035E-2</v>
      </c>
      <c r="G48">
        <v>11</v>
      </c>
      <c r="H48">
        <f t="shared" si="9"/>
        <v>200000000000</v>
      </c>
      <c r="I48">
        <f t="shared" si="10"/>
        <v>2.0106192982974676E-10</v>
      </c>
      <c r="J48">
        <f t="shared" si="11"/>
        <v>1023926.49450334</v>
      </c>
      <c r="K48">
        <f t="shared" si="12"/>
        <v>4.654211338651545E-7</v>
      </c>
      <c r="L48">
        <f t="shared" si="13"/>
        <v>5.9259259259259258E-7</v>
      </c>
      <c r="M48">
        <v>3.3723044041957398E-3</v>
      </c>
      <c r="N48">
        <f t="shared" si="14"/>
        <v>210.76902526223375</v>
      </c>
      <c r="O48">
        <f t="shared" si="15"/>
        <v>3.1225040779590183E-2</v>
      </c>
      <c r="P48">
        <f t="shared" si="0"/>
        <v>1.2490016311836072E-4</v>
      </c>
      <c r="Q48">
        <f t="shared" si="16"/>
        <v>2314.8148148148148</v>
      </c>
      <c r="R48">
        <f t="shared" si="17"/>
        <v>7.8062601948975452</v>
      </c>
      <c r="S48">
        <v>-25.631038222645699</v>
      </c>
      <c r="T48">
        <v>9.1903362589204303</v>
      </c>
      <c r="U48">
        <f t="shared" si="18"/>
        <v>2725.2392303274983</v>
      </c>
      <c r="V48">
        <v>7.8062601948975496</v>
      </c>
      <c r="W48">
        <f t="shared" si="1"/>
        <v>0.84307610104893538</v>
      </c>
      <c r="X48">
        <f t="shared" si="2"/>
        <v>22.763054728321254</v>
      </c>
      <c r="Y48">
        <v>1.38407606402287</v>
      </c>
      <c r="Z48">
        <v>9.1903362589204303</v>
      </c>
      <c r="AA48">
        <f t="shared" si="3"/>
        <v>1.1773033475014787</v>
      </c>
      <c r="AB48">
        <f t="shared" si="4"/>
        <v>0.99255631596340654</v>
      </c>
      <c r="AC48">
        <f t="shared" si="19"/>
        <v>0.17730334750147869</v>
      </c>
      <c r="AD48">
        <f t="shared" si="5"/>
        <v>6.5667906482029144E-3</v>
      </c>
      <c r="AE48">
        <f t="shared" si="20"/>
        <v>0.17730334750147869</v>
      </c>
    </row>
    <row r="49" spans="1:31" x14ac:dyDescent="0.4">
      <c r="A49" t="s">
        <v>9</v>
      </c>
      <c r="B49">
        <v>0.157</v>
      </c>
      <c r="C49">
        <v>7.0000000000000001E-3</v>
      </c>
      <c r="D49">
        <f t="shared" si="6"/>
        <v>22.428571428571427</v>
      </c>
      <c r="E49">
        <f t="shared" si="7"/>
        <v>503.04081632653055</v>
      </c>
      <c r="F49">
        <f t="shared" si="8"/>
        <v>4.4585987261146501E-2</v>
      </c>
      <c r="G49">
        <v>15</v>
      </c>
      <c r="H49">
        <f t="shared" si="9"/>
        <v>200000000000</v>
      </c>
      <c r="I49">
        <f t="shared" si="10"/>
        <v>1.885740990317274E-9</v>
      </c>
      <c r="J49">
        <f t="shared" si="11"/>
        <v>5147609.6187004754</v>
      </c>
      <c r="K49">
        <f t="shared" si="12"/>
        <v>1.7158698729001584E-6</v>
      </c>
      <c r="L49">
        <f t="shared" si="13"/>
        <v>2.1847133757961787E-6</v>
      </c>
      <c r="M49">
        <v>8.4353329036854895E-3</v>
      </c>
      <c r="N49">
        <f t="shared" si="14"/>
        <v>172.1496510956222</v>
      </c>
      <c r="O49">
        <f t="shared" si="15"/>
        <v>5.3728235055321587E-2</v>
      </c>
      <c r="P49">
        <f t="shared" si="0"/>
        <v>3.7609764538725117E-4</v>
      </c>
      <c r="Q49">
        <f t="shared" si="16"/>
        <v>909.91810737033677</v>
      </c>
      <c r="R49">
        <f t="shared" si="17"/>
        <v>7.6754621507602261</v>
      </c>
      <c r="S49">
        <v>-21.294998935804198</v>
      </c>
      <c r="T49">
        <v>9.3471195672208598</v>
      </c>
      <c r="U49">
        <f t="shared" si="18"/>
        <v>1108.0913668667422</v>
      </c>
      <c r="V49">
        <v>7.6754621507602199</v>
      </c>
      <c r="W49">
        <f t="shared" si="1"/>
        <v>1.2050475576693545</v>
      </c>
      <c r="X49">
        <f t="shared" si="2"/>
        <v>27.027495222012661</v>
      </c>
      <c r="Y49">
        <v>1.6716574164606299</v>
      </c>
      <c r="Z49">
        <v>9.3471195672208598</v>
      </c>
      <c r="AA49">
        <f t="shared" si="3"/>
        <v>1.2177924121865509</v>
      </c>
      <c r="AB49">
        <f t="shared" si="4"/>
        <v>1.467497772053675</v>
      </c>
      <c r="AC49">
        <f t="shared" si="19"/>
        <v>0.21779241218655088</v>
      </c>
      <c r="AD49">
        <f t="shared" si="5"/>
        <v>9.7104897153239243E-3</v>
      </c>
      <c r="AE49">
        <f t="shared" si="20"/>
        <v>0.21779241218655085</v>
      </c>
    </row>
    <row r="50" spans="1:31" x14ac:dyDescent="0.4">
      <c r="A50" t="s">
        <v>9</v>
      </c>
      <c r="B50">
        <v>0.108</v>
      </c>
      <c r="C50">
        <v>5.0000000000000001E-3</v>
      </c>
      <c r="D50">
        <f t="shared" si="6"/>
        <v>21.599999999999998</v>
      </c>
      <c r="E50">
        <f t="shared" si="7"/>
        <v>466.55999999999989</v>
      </c>
      <c r="F50">
        <f t="shared" si="8"/>
        <v>4.6296296296296301E-2</v>
      </c>
      <c r="G50">
        <v>11</v>
      </c>
      <c r="H50">
        <f t="shared" si="9"/>
        <v>200000000000</v>
      </c>
      <c r="I50">
        <f t="shared" si="10"/>
        <v>4.9087385212340517E-10</v>
      </c>
      <c r="J50">
        <f t="shared" si="11"/>
        <v>1999856.4345768359</v>
      </c>
      <c r="K50">
        <f t="shared" si="12"/>
        <v>9.0902565208038002E-7</v>
      </c>
      <c r="L50">
        <f t="shared" si="13"/>
        <v>1.1574074074074076E-6</v>
      </c>
      <c r="M50">
        <v>4.0651470058356504E-3</v>
      </c>
      <c r="N50">
        <f t="shared" si="14"/>
        <v>162.60588023342601</v>
      </c>
      <c r="O50">
        <f t="shared" si="15"/>
        <v>3.7640250054033798E-2</v>
      </c>
      <c r="P50">
        <f t="shared" si="0"/>
        <v>1.8820125027016902E-4</v>
      </c>
      <c r="Q50">
        <f t="shared" si="16"/>
        <v>1851.8518518518517</v>
      </c>
      <c r="R50">
        <f t="shared" si="17"/>
        <v>7.5280500108067594</v>
      </c>
      <c r="S50">
        <v>-20.2386400816265</v>
      </c>
      <c r="T50">
        <v>8.6209365752145892</v>
      </c>
      <c r="U50">
        <f t="shared" si="18"/>
        <v>2120.6949128380734</v>
      </c>
      <c r="V50">
        <v>7.5280500108067603</v>
      </c>
      <c r="W50">
        <f t="shared" si="1"/>
        <v>0.81302940116713007</v>
      </c>
      <c r="X50">
        <f t="shared" si="2"/>
        <v>17.561435065210009</v>
      </c>
      <c r="Y50">
        <v>1.0928865644078301</v>
      </c>
      <c r="Z50">
        <v>8.6209365752145892</v>
      </c>
      <c r="AA50">
        <f t="shared" si="3"/>
        <v>1.1451752529325596</v>
      </c>
      <c r="AB50">
        <f t="shared" si="4"/>
        <v>0.9310611501231757</v>
      </c>
      <c r="AC50">
        <f t="shared" si="19"/>
        <v>0.14517525293255962</v>
      </c>
      <c r="AD50">
        <f t="shared" si="5"/>
        <v>6.7210765246555389E-3</v>
      </c>
      <c r="AE50">
        <f t="shared" si="20"/>
        <v>0.14517525293255962</v>
      </c>
    </row>
    <row r="51" spans="1:31" x14ac:dyDescent="0.4">
      <c r="A51" t="s">
        <v>9</v>
      </c>
      <c r="B51">
        <v>0.157</v>
      </c>
      <c r="C51">
        <v>8.0000000000000002E-3</v>
      </c>
      <c r="D51">
        <f t="shared" si="6"/>
        <v>19.625</v>
      </c>
      <c r="E51">
        <f t="shared" si="7"/>
        <v>385.140625</v>
      </c>
      <c r="F51">
        <f t="shared" si="8"/>
        <v>5.0955414012738856E-2</v>
      </c>
      <c r="G51">
        <v>15</v>
      </c>
      <c r="H51">
        <f t="shared" si="9"/>
        <v>200000000000</v>
      </c>
      <c r="I51">
        <f t="shared" si="10"/>
        <v>3.2169908772759481E-9</v>
      </c>
      <c r="J51">
        <f t="shared" si="11"/>
        <v>7683895.4075062452</v>
      </c>
      <c r="K51">
        <f t="shared" si="12"/>
        <v>2.5612984691687487E-6</v>
      </c>
      <c r="L51">
        <f t="shared" si="13"/>
        <v>3.2611464968152867E-6</v>
      </c>
      <c r="M51">
        <v>9.3757958717738399E-3</v>
      </c>
      <c r="N51">
        <f t="shared" si="14"/>
        <v>146.49681049646625</v>
      </c>
      <c r="O51">
        <f t="shared" si="15"/>
        <v>5.9718445043145475E-2</v>
      </c>
      <c r="P51">
        <f t="shared" si="0"/>
        <v>4.7774756034516382E-4</v>
      </c>
      <c r="Q51">
        <f t="shared" si="16"/>
        <v>796.17834394904457</v>
      </c>
      <c r="R51">
        <f t="shared" si="17"/>
        <v>7.464805630393184</v>
      </c>
      <c r="S51">
        <v>-18.161393058867301</v>
      </c>
      <c r="T51">
        <v>8.8904749855142704</v>
      </c>
      <c r="U51">
        <f t="shared" si="18"/>
        <v>948.23683312894593</v>
      </c>
      <c r="V51">
        <v>7.4648056303931796</v>
      </c>
      <c r="W51">
        <f t="shared" si="1"/>
        <v>1.1719744839717292</v>
      </c>
      <c r="X51">
        <f t="shared" si="2"/>
        <v>22.999999247945187</v>
      </c>
      <c r="Y51">
        <v>1.42566935512108</v>
      </c>
      <c r="Z51">
        <v>8.8904749855142704</v>
      </c>
      <c r="AA51">
        <f t="shared" si="3"/>
        <v>1.190985462409957</v>
      </c>
      <c r="AB51">
        <f t="shared" si="4"/>
        <v>1.3958045727257407</v>
      </c>
      <c r="AC51">
        <f t="shared" si="19"/>
        <v>0.19098546240995695</v>
      </c>
      <c r="AD51">
        <f t="shared" si="5"/>
        <v>9.7317433075137308E-3</v>
      </c>
      <c r="AE51">
        <f t="shared" si="20"/>
        <v>0.19098546240995698</v>
      </c>
    </row>
    <row r="52" spans="1:31" x14ac:dyDescent="0.4">
      <c r="A52" t="s">
        <v>9</v>
      </c>
      <c r="B52">
        <v>0.157</v>
      </c>
      <c r="C52">
        <v>4.0000000000000001E-3</v>
      </c>
      <c r="D52">
        <f t="shared" si="6"/>
        <v>39.25</v>
      </c>
      <c r="E52">
        <f t="shared" si="7"/>
        <v>1540.5625</v>
      </c>
      <c r="F52">
        <f t="shared" si="8"/>
        <v>2.5477707006369428E-2</v>
      </c>
      <c r="G52">
        <v>13</v>
      </c>
      <c r="H52">
        <f t="shared" si="9"/>
        <v>200000000000</v>
      </c>
      <c r="I52">
        <f t="shared" si="10"/>
        <v>2.0106192982974676E-10</v>
      </c>
      <c r="J52">
        <f t="shared" si="11"/>
        <v>832422.00247984321</v>
      </c>
      <c r="K52">
        <f t="shared" si="12"/>
        <v>3.2016230864609353E-7</v>
      </c>
      <c r="L52">
        <f t="shared" si="13"/>
        <v>4.0764331210191083E-7</v>
      </c>
      <c r="M52">
        <v>4.6271742963509797E-3</v>
      </c>
      <c r="N52">
        <f t="shared" si="14"/>
        <v>289.19839352193623</v>
      </c>
      <c r="O52">
        <f t="shared" si="15"/>
        <v>2.9472447747458469E-2</v>
      </c>
      <c r="P52">
        <f t="shared" si="0"/>
        <v>1.1788979098983388E-4</v>
      </c>
      <c r="Q52">
        <f t="shared" si="16"/>
        <v>1592.3566878980891</v>
      </c>
      <c r="R52">
        <f t="shared" si="17"/>
        <v>7.3681119368646169</v>
      </c>
      <c r="S52">
        <v>-28.158267864290401</v>
      </c>
      <c r="T52">
        <v>9.5785359642114098</v>
      </c>
      <c r="U52">
        <f t="shared" si="18"/>
        <v>2070.06162957058</v>
      </c>
      <c r="V52">
        <v>7.3681119368646204</v>
      </c>
      <c r="W52">
        <f t="shared" si="1"/>
        <v>1.1567935740877453</v>
      </c>
      <c r="X52">
        <f t="shared" si="2"/>
        <v>45.404147782944001</v>
      </c>
      <c r="Y52">
        <v>2.2104240273467899</v>
      </c>
      <c r="Z52">
        <v>9.5785359642114098</v>
      </c>
      <c r="AA52">
        <f t="shared" si="3"/>
        <v>1.2999987033703235</v>
      </c>
      <c r="AB52">
        <f t="shared" si="4"/>
        <v>1.5038301463811912</v>
      </c>
      <c r="AC52">
        <f t="shared" si="19"/>
        <v>0.29999870337032353</v>
      </c>
      <c r="AD52">
        <f t="shared" si="5"/>
        <v>7.6432790667598349E-3</v>
      </c>
      <c r="AE52">
        <f t="shared" si="20"/>
        <v>0.29999870337032353</v>
      </c>
    </row>
    <row r="53" spans="1:31" x14ac:dyDescent="0.4">
      <c r="A53" t="s">
        <v>9</v>
      </c>
      <c r="B53">
        <v>0.108</v>
      </c>
      <c r="C53">
        <v>6.0000000000000001E-3</v>
      </c>
      <c r="D53">
        <f t="shared" si="6"/>
        <v>18</v>
      </c>
      <c r="E53">
        <f t="shared" si="7"/>
        <v>324</v>
      </c>
      <c r="F53">
        <f t="shared" si="8"/>
        <v>5.5555555555555559E-2</v>
      </c>
      <c r="G53">
        <v>11</v>
      </c>
      <c r="H53">
        <f t="shared" si="9"/>
        <v>200000000000</v>
      </c>
      <c r="I53">
        <f t="shared" si="10"/>
        <v>1.0178760197630931E-9</v>
      </c>
      <c r="J53">
        <f t="shared" si="11"/>
        <v>3455751.9189487728</v>
      </c>
      <c r="K53">
        <f t="shared" si="12"/>
        <v>1.5707963267948969E-6</v>
      </c>
      <c r="L53">
        <f t="shared" si="13"/>
        <v>1.9999999999999999E-6</v>
      </c>
      <c r="M53">
        <v>4.7623909419578702E-3</v>
      </c>
      <c r="N53">
        <f t="shared" si="14"/>
        <v>132.28863727660752</v>
      </c>
      <c r="O53">
        <f t="shared" si="15"/>
        <v>4.4096212425535838E-2</v>
      </c>
      <c r="P53">
        <f t="shared" si="0"/>
        <v>2.6457727455321501E-4</v>
      </c>
      <c r="Q53">
        <f t="shared" si="16"/>
        <v>1543.2098765432097</v>
      </c>
      <c r="R53">
        <f t="shared" si="17"/>
        <v>7.3493687375893062</v>
      </c>
      <c r="S53">
        <v>-16.7763290377133</v>
      </c>
      <c r="T53">
        <v>8.2552905056258208</v>
      </c>
      <c r="U53">
        <f t="shared" si="18"/>
        <v>1733.4340263615532</v>
      </c>
      <c r="V53">
        <v>7.3493687375893</v>
      </c>
      <c r="W53">
        <f t="shared" si="1"/>
        <v>0.79373182365964434</v>
      </c>
      <c r="X53">
        <f t="shared" si="2"/>
        <v>14.287172825873599</v>
      </c>
      <c r="Y53">
        <v>0.90592176803652003</v>
      </c>
      <c r="Z53">
        <v>8.2552905056258208</v>
      </c>
      <c r="AA53">
        <f t="shared" si="3"/>
        <v>1.1232652490822874</v>
      </c>
      <c r="AB53">
        <f t="shared" si="4"/>
        <v>0.89157137460758862</v>
      </c>
      <c r="AC53">
        <f t="shared" si="19"/>
        <v>0.12326524908228742</v>
      </c>
      <c r="AD53">
        <f t="shared" si="5"/>
        <v>6.8480693934604119E-3</v>
      </c>
      <c r="AE53">
        <f t="shared" si="20"/>
        <v>0.12326524908228742</v>
      </c>
    </row>
    <row r="54" spans="1:31" x14ac:dyDescent="0.4">
      <c r="A54" t="s">
        <v>9</v>
      </c>
      <c r="B54">
        <v>0.157</v>
      </c>
      <c r="C54">
        <v>8.9999999999999993E-3</v>
      </c>
      <c r="D54">
        <f t="shared" si="6"/>
        <v>17.444444444444446</v>
      </c>
      <c r="E54">
        <f t="shared" si="7"/>
        <v>304.30864197530872</v>
      </c>
      <c r="F54">
        <f t="shared" si="8"/>
        <v>5.7324840764331204E-2</v>
      </c>
      <c r="G54">
        <v>15</v>
      </c>
      <c r="H54">
        <f t="shared" si="9"/>
        <v>200000000000</v>
      </c>
      <c r="I54">
        <f t="shared" si="10"/>
        <v>5.1529973500506572E-9</v>
      </c>
      <c r="J54">
        <f t="shared" si="11"/>
        <v>10940546.390765727</v>
      </c>
      <c r="K54">
        <f t="shared" si="12"/>
        <v>3.6468487969219089E-6</v>
      </c>
      <c r="L54">
        <f t="shared" si="13"/>
        <v>4.6433121019108271E-6</v>
      </c>
      <c r="M54">
        <v>1.03169085047731E-2</v>
      </c>
      <c r="N54">
        <f t="shared" si="14"/>
        <v>127.36924079966791</v>
      </c>
      <c r="O54">
        <f t="shared" si="15"/>
        <v>6.5712793024032476E-2</v>
      </c>
      <c r="P54">
        <f t="shared" si="0"/>
        <v>5.9141513721629223E-4</v>
      </c>
      <c r="Q54">
        <f t="shared" si="16"/>
        <v>707.71408351026184</v>
      </c>
      <c r="R54">
        <f t="shared" si="17"/>
        <v>7.3014214471147199</v>
      </c>
      <c r="S54">
        <v>-16.114567284972701</v>
      </c>
      <c r="T54">
        <v>8.5664149789850796</v>
      </c>
      <c r="U54">
        <f t="shared" si="18"/>
        <v>830.32770669836248</v>
      </c>
      <c r="V54">
        <v>7.3014214471147199</v>
      </c>
      <c r="W54">
        <f t="shared" si="1"/>
        <v>1.1463231671970111</v>
      </c>
      <c r="X54">
        <f t="shared" si="2"/>
        <v>19.996970805547864</v>
      </c>
      <c r="Y54">
        <v>1.26499353187035</v>
      </c>
      <c r="Z54">
        <v>8.5664149789850796</v>
      </c>
      <c r="AA54">
        <f t="shared" si="3"/>
        <v>1.1732530495647862</v>
      </c>
      <c r="AB54">
        <f t="shared" si="4"/>
        <v>1.3449271517006576</v>
      </c>
      <c r="AC54">
        <f t="shared" si="19"/>
        <v>0.17325304956478615</v>
      </c>
      <c r="AD54">
        <f t="shared" si="5"/>
        <v>9.9317034782361487E-3</v>
      </c>
      <c r="AE54">
        <f t="shared" si="20"/>
        <v>0.17325304956478615</v>
      </c>
    </row>
    <row r="55" spans="1:31" x14ac:dyDescent="0.4">
      <c r="A55" t="s">
        <v>9</v>
      </c>
      <c r="B55">
        <v>0.20599999999999999</v>
      </c>
      <c r="C55">
        <v>5.0000000000000001E-3</v>
      </c>
      <c r="D55">
        <f t="shared" si="6"/>
        <v>41.199999999999996</v>
      </c>
      <c r="E55">
        <f t="shared" si="7"/>
        <v>1697.4399999999996</v>
      </c>
      <c r="F55">
        <f t="shared" si="8"/>
        <v>2.4271844660194178E-2</v>
      </c>
      <c r="G55">
        <v>15</v>
      </c>
      <c r="H55">
        <f t="shared" si="9"/>
        <v>200000000000</v>
      </c>
      <c r="I55">
        <f t="shared" si="10"/>
        <v>4.9087385212340517E-10</v>
      </c>
      <c r="J55">
        <f t="shared" si="11"/>
        <v>1429729.6663788499</v>
      </c>
      <c r="K55">
        <f t="shared" si="12"/>
        <v>4.7657655545961664E-7</v>
      </c>
      <c r="L55">
        <f t="shared" si="13"/>
        <v>6.0679611650485445E-7</v>
      </c>
      <c r="M55">
        <v>7.4458549771032802E-3</v>
      </c>
      <c r="N55">
        <f t="shared" si="14"/>
        <v>297.83419908413117</v>
      </c>
      <c r="O55">
        <f t="shared" si="15"/>
        <v>3.6144927073316895E-2</v>
      </c>
      <c r="P55">
        <f t="shared" si="0"/>
        <v>1.8072463536658449E-4</v>
      </c>
      <c r="Q55">
        <f t="shared" si="16"/>
        <v>970.87378640776706</v>
      </c>
      <c r="R55">
        <f t="shared" si="17"/>
        <v>7.228985414663379</v>
      </c>
      <c r="S55">
        <v>-27.3435938418971</v>
      </c>
      <c r="T55">
        <v>10.0453755803787</v>
      </c>
      <c r="U55">
        <f t="shared" si="18"/>
        <v>1349.1231848147991</v>
      </c>
      <c r="V55">
        <v>7.2289854146633798</v>
      </c>
      <c r="W55">
        <f t="shared" si="1"/>
        <v>1.4891709954206562</v>
      </c>
      <c r="X55">
        <f t="shared" si="2"/>
        <v>61.353845011331032</v>
      </c>
      <c r="Y55">
        <v>2.8163901657153998</v>
      </c>
      <c r="Z55">
        <v>10.0453755803787</v>
      </c>
      <c r="AA55">
        <f t="shared" si="3"/>
        <v>1.3895968803592427</v>
      </c>
      <c r="AB55">
        <f t="shared" si="4"/>
        <v>2.0693473695580118</v>
      </c>
      <c r="AC55">
        <f t="shared" si="19"/>
        <v>0.38959688035924267</v>
      </c>
      <c r="AD55">
        <f t="shared" si="5"/>
        <v>9.4562349601757939E-3</v>
      </c>
      <c r="AE55">
        <f t="shared" si="20"/>
        <v>0.38959688035924267</v>
      </c>
    </row>
    <row r="56" spans="1:31" x14ac:dyDescent="0.4">
      <c r="A56" t="s">
        <v>9</v>
      </c>
      <c r="B56">
        <v>0.108</v>
      </c>
      <c r="C56">
        <v>7.0000000000000001E-3</v>
      </c>
      <c r="D56">
        <f t="shared" si="6"/>
        <v>15.428571428571429</v>
      </c>
      <c r="E56">
        <f t="shared" si="7"/>
        <v>238.04081632653063</v>
      </c>
      <c r="F56">
        <f t="shared" si="8"/>
        <v>6.4814814814814811E-2</v>
      </c>
      <c r="G56">
        <v>11</v>
      </c>
      <c r="H56">
        <f t="shared" si="9"/>
        <v>200000000000</v>
      </c>
      <c r="I56">
        <f t="shared" si="10"/>
        <v>1.885740990317274E-9</v>
      </c>
      <c r="J56">
        <f t="shared" si="11"/>
        <v>5487606.0564788403</v>
      </c>
      <c r="K56">
        <f t="shared" si="12"/>
        <v>2.4943663893085637E-6</v>
      </c>
      <c r="L56">
        <f t="shared" si="13"/>
        <v>3.1759259259259263E-6</v>
      </c>
      <c r="M56">
        <v>5.4632050363168398E-3</v>
      </c>
      <c r="N56">
        <f t="shared" si="14"/>
        <v>111.49398033299671</v>
      </c>
      <c r="O56">
        <f t="shared" si="15"/>
        <v>5.0585231817748516E-2</v>
      </c>
      <c r="P56">
        <f t="shared" si="0"/>
        <v>3.5409662272423961E-4</v>
      </c>
      <c r="Q56">
        <f t="shared" si="16"/>
        <v>1322.7513227513227</v>
      </c>
      <c r="R56">
        <f t="shared" si="17"/>
        <v>7.2264616882497883</v>
      </c>
      <c r="S56">
        <v>-14.3492259107629</v>
      </c>
      <c r="T56">
        <v>8.0013198874309897</v>
      </c>
      <c r="U56">
        <f t="shared" si="18"/>
        <v>1464.5834879419583</v>
      </c>
      <c r="V56">
        <v>7.2264616882497901</v>
      </c>
      <c r="W56">
        <f t="shared" si="1"/>
        <v>0.78045786233097736</v>
      </c>
      <c r="X56">
        <f t="shared" si="2"/>
        <v>12.04134987596365</v>
      </c>
      <c r="Y56">
        <v>0.77485819918119903</v>
      </c>
      <c r="Z56">
        <v>8.0013198874309897</v>
      </c>
      <c r="AA56">
        <f t="shared" si="3"/>
        <v>1.1072251168841201</v>
      </c>
      <c r="AB56">
        <f t="shared" si="4"/>
        <v>0.86414254784254685</v>
      </c>
      <c r="AC56">
        <f t="shared" si="19"/>
        <v>0.10722511688412006</v>
      </c>
      <c r="AD56">
        <f t="shared" si="5"/>
        <v>6.9497760943411152E-3</v>
      </c>
      <c r="AE56">
        <f t="shared" si="20"/>
        <v>0.10722511688412006</v>
      </c>
    </row>
    <row r="57" spans="1:31" x14ac:dyDescent="0.4">
      <c r="A57" t="s">
        <v>9</v>
      </c>
      <c r="B57">
        <v>0.157</v>
      </c>
      <c r="C57">
        <v>0.01</v>
      </c>
      <c r="D57">
        <f t="shared" si="6"/>
        <v>15.7</v>
      </c>
      <c r="E57">
        <f t="shared" si="7"/>
        <v>246.48999999999998</v>
      </c>
      <c r="F57">
        <f t="shared" si="8"/>
        <v>6.3694267515923567E-2</v>
      </c>
      <c r="G57">
        <v>15</v>
      </c>
      <c r="H57">
        <f t="shared" si="9"/>
        <v>200000000000</v>
      </c>
      <c r="I57">
        <f t="shared" si="10"/>
        <v>7.8539816339744827E-9</v>
      </c>
      <c r="J57">
        <f t="shared" si="11"/>
        <v>15007608.217785634</v>
      </c>
      <c r="K57">
        <f t="shared" si="12"/>
        <v>5.0025360725952113E-6</v>
      </c>
      <c r="L57">
        <f t="shared" si="13"/>
        <v>6.3694267515923569E-6</v>
      </c>
      <c r="M57">
        <v>1.1286525035838799E-2</v>
      </c>
      <c r="N57">
        <f t="shared" si="14"/>
        <v>112.86525035838798</v>
      </c>
      <c r="O57">
        <f t="shared" si="15"/>
        <v>7.1888694495788524E-2</v>
      </c>
      <c r="P57">
        <f t="shared" si="0"/>
        <v>7.1888694495788534E-4</v>
      </c>
      <c r="Q57">
        <f t="shared" si="16"/>
        <v>636.9426751592357</v>
      </c>
      <c r="R57">
        <f t="shared" si="17"/>
        <v>7.1888694495788519</v>
      </c>
      <c r="S57">
        <v>-13.994982282089</v>
      </c>
      <c r="T57">
        <v>8.2874755587228499</v>
      </c>
      <c r="U57">
        <f t="shared" si="18"/>
        <v>734.28052765639711</v>
      </c>
      <c r="V57">
        <v>7.1888694495788599</v>
      </c>
      <c r="W57">
        <f t="shared" si="1"/>
        <v>1.128652503583881</v>
      </c>
      <c r="X57">
        <f t="shared" si="2"/>
        <v>17.719844306266932</v>
      </c>
      <c r="Y57">
        <v>1.09860610914399</v>
      </c>
      <c r="Z57">
        <v>8.2874755587228499</v>
      </c>
      <c r="AA57">
        <f t="shared" si="3"/>
        <v>1.1528204284205423</v>
      </c>
      <c r="AB57">
        <f t="shared" si="4"/>
        <v>1.3011336627194874</v>
      </c>
      <c r="AC57">
        <f t="shared" si="19"/>
        <v>0.15282042842054233</v>
      </c>
      <c r="AD57">
        <f t="shared" si="5"/>
        <v>9.7337852497160725E-3</v>
      </c>
      <c r="AE57">
        <f t="shared" si="20"/>
        <v>0.15282042842054233</v>
      </c>
    </row>
    <row r="58" spans="1:31" x14ac:dyDescent="0.4">
      <c r="A58" t="s">
        <v>9</v>
      </c>
      <c r="B58">
        <v>0.108</v>
      </c>
      <c r="C58">
        <v>8.0000000000000002E-3</v>
      </c>
      <c r="D58">
        <f t="shared" si="6"/>
        <v>13.5</v>
      </c>
      <c r="E58">
        <f t="shared" si="7"/>
        <v>182.25</v>
      </c>
      <c r="F58">
        <f t="shared" si="8"/>
        <v>7.407407407407407E-2</v>
      </c>
      <c r="G58">
        <v>11</v>
      </c>
      <c r="H58">
        <f t="shared" si="9"/>
        <v>200000000000</v>
      </c>
      <c r="I58">
        <f t="shared" si="10"/>
        <v>3.2169908772759481E-9</v>
      </c>
      <c r="J58">
        <f t="shared" si="11"/>
        <v>8191411.9560267199</v>
      </c>
      <c r="K58">
        <f t="shared" si="12"/>
        <v>3.723369070921236E-6</v>
      </c>
      <c r="L58">
        <f t="shared" si="13"/>
        <v>4.7407407407407407E-6</v>
      </c>
      <c r="M58">
        <v>6.1679185384217903E-3</v>
      </c>
      <c r="N58">
        <f t="shared" si="14"/>
        <v>96.373727162840481</v>
      </c>
      <c r="O58">
        <f t="shared" si="15"/>
        <v>5.71103568372388E-2</v>
      </c>
      <c r="P58">
        <f t="shared" si="0"/>
        <v>4.5688285469791041E-4</v>
      </c>
      <c r="Q58">
        <f t="shared" si="16"/>
        <v>1157.4074074074074</v>
      </c>
      <c r="R58">
        <f t="shared" si="17"/>
        <v>7.1387946046548496</v>
      </c>
      <c r="S58">
        <v>-12.501033333221001</v>
      </c>
      <c r="T58">
        <v>7.8138504046487904</v>
      </c>
      <c r="U58">
        <f t="shared" si="18"/>
        <v>1266.8536972357861</v>
      </c>
      <c r="V58">
        <v>7.1387946046548496</v>
      </c>
      <c r="W58">
        <f t="shared" si="1"/>
        <v>0.77098981730272376</v>
      </c>
      <c r="X58">
        <f t="shared" si="2"/>
        <v>10.408362533586772</v>
      </c>
      <c r="Y58">
        <v>0.67505579999393694</v>
      </c>
      <c r="Z58">
        <v>7.8138504046487904</v>
      </c>
      <c r="AA58">
        <f t="shared" si="3"/>
        <v>1.0945615944117191</v>
      </c>
      <c r="AB58">
        <f t="shared" si="4"/>
        <v>0.84389584370206927</v>
      </c>
      <c r="AC58">
        <f t="shared" si="19"/>
        <v>9.4561594411719074E-2</v>
      </c>
      <c r="AD58">
        <f t="shared" si="5"/>
        <v>7.0045625490162281E-3</v>
      </c>
      <c r="AE58">
        <f t="shared" si="20"/>
        <v>9.4561594411719074E-2</v>
      </c>
    </row>
    <row r="59" spans="1:31" x14ac:dyDescent="0.4">
      <c r="A59" t="s">
        <v>9</v>
      </c>
      <c r="B59">
        <v>0.108</v>
      </c>
      <c r="C59">
        <v>8.9999999999999993E-3</v>
      </c>
      <c r="D59">
        <f t="shared" si="6"/>
        <v>12</v>
      </c>
      <c r="E59">
        <f t="shared" si="7"/>
        <v>144</v>
      </c>
      <c r="F59">
        <f t="shared" si="8"/>
        <v>8.3333333333333329E-2</v>
      </c>
      <c r="G59">
        <v>11</v>
      </c>
      <c r="H59">
        <f t="shared" si="9"/>
        <v>200000000000</v>
      </c>
      <c r="I59">
        <f t="shared" si="10"/>
        <v>5.1529973500506572E-9</v>
      </c>
      <c r="J59">
        <f t="shared" si="11"/>
        <v>11663162.726452107</v>
      </c>
      <c r="K59">
        <f t="shared" si="12"/>
        <v>5.3014376029327751E-6</v>
      </c>
      <c r="L59">
        <f t="shared" si="13"/>
        <v>6.7499999999999989E-6</v>
      </c>
      <c r="M59">
        <v>6.8738212953483504E-3</v>
      </c>
      <c r="N59">
        <f t="shared" si="14"/>
        <v>84.861991300596927</v>
      </c>
      <c r="O59">
        <f t="shared" si="15"/>
        <v>6.3646493475447694E-2</v>
      </c>
      <c r="P59">
        <f t="shared" si="0"/>
        <v>5.7281844127902916E-4</v>
      </c>
      <c r="Q59">
        <f t="shared" si="16"/>
        <v>1028.80658436214</v>
      </c>
      <c r="R59">
        <f t="shared" si="17"/>
        <v>7.0718326083830778</v>
      </c>
      <c r="S59">
        <v>-11.167695981240101</v>
      </c>
      <c r="T59">
        <v>7.6748881913700497</v>
      </c>
      <c r="U59">
        <f t="shared" si="18"/>
        <v>1116.5388015780679</v>
      </c>
      <c r="V59">
        <v>7.0718326083830796</v>
      </c>
      <c r="W59">
        <f t="shared" si="1"/>
        <v>0.7637579217053726</v>
      </c>
      <c r="X59">
        <f t="shared" si="2"/>
        <v>9.1650950604644716</v>
      </c>
      <c r="Y59">
        <v>0.60305558298696804</v>
      </c>
      <c r="Z59">
        <v>7.6748881913700497</v>
      </c>
      <c r="AA59">
        <f t="shared" si="3"/>
        <v>1.0852757151338817</v>
      </c>
      <c r="AB59">
        <f t="shared" si="4"/>
        <v>0.82888792466796546</v>
      </c>
      <c r="AC59">
        <f t="shared" si="19"/>
        <v>8.5275715133881658E-2</v>
      </c>
      <c r="AD59">
        <f t="shared" si="5"/>
        <v>7.1063095944901384E-3</v>
      </c>
      <c r="AE59">
        <f t="shared" si="20"/>
        <v>8.5275715133881658E-2</v>
      </c>
    </row>
    <row r="60" spans="1:31" x14ac:dyDescent="0.4">
      <c r="A60" t="s">
        <v>9</v>
      </c>
      <c r="B60">
        <v>0.108</v>
      </c>
      <c r="C60">
        <v>0.01</v>
      </c>
      <c r="D60">
        <f t="shared" si="6"/>
        <v>10.799999999999999</v>
      </c>
      <c r="E60">
        <f t="shared" si="7"/>
        <v>116.63999999999997</v>
      </c>
      <c r="F60">
        <f t="shared" si="8"/>
        <v>9.2592592592592601E-2</v>
      </c>
      <c r="G60">
        <v>11</v>
      </c>
      <c r="H60">
        <f t="shared" si="9"/>
        <v>200000000000</v>
      </c>
      <c r="I60">
        <f t="shared" si="10"/>
        <v>7.8539816339744827E-9</v>
      </c>
      <c r="J60">
        <f t="shared" si="11"/>
        <v>15998851.476614688</v>
      </c>
      <c r="K60">
        <f t="shared" si="12"/>
        <v>7.2722052166430402E-6</v>
      </c>
      <c r="L60">
        <f t="shared" si="13"/>
        <v>9.2592592592592608E-6</v>
      </c>
      <c r="M60">
        <v>7.5823934350357702E-3</v>
      </c>
      <c r="N60">
        <f t="shared" si="14"/>
        <v>75.823934350357703</v>
      </c>
      <c r="O60">
        <f t="shared" si="15"/>
        <v>7.0207346620701577E-2</v>
      </c>
      <c r="P60">
        <f t="shared" si="0"/>
        <v>7.0207346620701581E-4</v>
      </c>
      <c r="Q60">
        <f t="shared" si="16"/>
        <v>925.92592592592587</v>
      </c>
      <c r="R60">
        <f t="shared" si="17"/>
        <v>7.0207346620701578</v>
      </c>
      <c r="S60">
        <v>-10.103987082989301</v>
      </c>
      <c r="T60">
        <v>7.5663499645515797</v>
      </c>
      <c r="U60">
        <f t="shared" si="18"/>
        <v>997.88411527024448</v>
      </c>
      <c r="V60">
        <v>7.0207346620701596</v>
      </c>
      <c r="W60">
        <f t="shared" si="1"/>
        <v>0.75823934350357725</v>
      </c>
      <c r="X60">
        <f t="shared" si="2"/>
        <v>8.1889849098386343</v>
      </c>
      <c r="Y60">
        <v>0.54561530248142598</v>
      </c>
      <c r="Z60">
        <v>7.5663499645515797</v>
      </c>
      <c r="AA60">
        <f t="shared" si="3"/>
        <v>1.0777148444918638</v>
      </c>
      <c r="AB60">
        <f t="shared" si="4"/>
        <v>0.8171657961715707</v>
      </c>
      <c r="AC60">
        <f t="shared" si="19"/>
        <v>7.7714844491863833E-2</v>
      </c>
      <c r="AD60">
        <f t="shared" si="5"/>
        <v>7.1958189344318371E-3</v>
      </c>
      <c r="AE60">
        <f t="shared" si="20"/>
        <v>7.7714844491863833E-2</v>
      </c>
    </row>
    <row r="61" spans="1:31" x14ac:dyDescent="0.4">
      <c r="A61" t="s">
        <v>9</v>
      </c>
      <c r="B61">
        <v>0.157</v>
      </c>
      <c r="C61">
        <v>5.0000000000000001E-3</v>
      </c>
      <c r="D61">
        <f t="shared" si="6"/>
        <v>31.4</v>
      </c>
      <c r="E61">
        <f t="shared" si="7"/>
        <v>985.95999999999992</v>
      </c>
      <c r="F61">
        <f t="shared" si="8"/>
        <v>3.1847133757961783E-2</v>
      </c>
      <c r="G61">
        <v>13</v>
      </c>
      <c r="H61">
        <f t="shared" si="9"/>
        <v>200000000000</v>
      </c>
      <c r="I61">
        <f t="shared" si="10"/>
        <v>4.9087385212340517E-10</v>
      </c>
      <c r="J61">
        <f t="shared" si="11"/>
        <v>1625824.2235934436</v>
      </c>
      <c r="K61">
        <f t="shared" si="12"/>
        <v>6.2531700907440141E-7</v>
      </c>
      <c r="L61">
        <f t="shared" si="13"/>
        <v>7.9617834394904462E-7</v>
      </c>
      <c r="M61">
        <v>5.4002095358293596E-3</v>
      </c>
      <c r="N61">
        <f t="shared" si="14"/>
        <v>216.00838143317438</v>
      </c>
      <c r="O61">
        <f t="shared" si="15"/>
        <v>3.4396239081715664E-2</v>
      </c>
      <c r="P61">
        <f t="shared" si="0"/>
        <v>1.7198119540857835E-4</v>
      </c>
      <c r="Q61">
        <f t="shared" si="16"/>
        <v>1273.8853503184714</v>
      </c>
      <c r="R61">
        <f t="shared" si="17"/>
        <v>6.879247816343133</v>
      </c>
      <c r="S61">
        <v>-21.716986025770499</v>
      </c>
      <c r="T61">
        <v>8.5840312193661195</v>
      </c>
      <c r="U61">
        <f t="shared" si="18"/>
        <v>1589.5737308733505</v>
      </c>
      <c r="V61">
        <v>6.8792478163431401</v>
      </c>
      <c r="W61">
        <f t="shared" si="1"/>
        <v>1.0800419071658729</v>
      </c>
      <c r="X61">
        <f t="shared" si="2"/>
        <v>33.913315885008409</v>
      </c>
      <c r="Y61">
        <v>1.70478340302298</v>
      </c>
      <c r="Z61">
        <v>8.5840312193661195</v>
      </c>
      <c r="AA61">
        <f t="shared" si="3"/>
        <v>1.2478153787355788</v>
      </c>
      <c r="AB61">
        <f t="shared" si="4"/>
        <v>1.3476929014404806</v>
      </c>
      <c r="AC61">
        <f t="shared" si="19"/>
        <v>0.2478153787355788</v>
      </c>
      <c r="AD61">
        <f t="shared" si="5"/>
        <v>7.892209513871937E-3</v>
      </c>
      <c r="AE61">
        <f t="shared" si="20"/>
        <v>0.24781537873557882</v>
      </c>
    </row>
    <row r="62" spans="1:31" x14ac:dyDescent="0.4">
      <c r="A62" t="s">
        <v>9</v>
      </c>
      <c r="B62">
        <v>0.20599999999999999</v>
      </c>
      <c r="C62">
        <v>6.0000000000000001E-3</v>
      </c>
      <c r="D62">
        <f t="shared" si="6"/>
        <v>34.333333333333329</v>
      </c>
      <c r="E62">
        <f t="shared" si="7"/>
        <v>1178.7777777777774</v>
      </c>
      <c r="F62">
        <f t="shared" si="8"/>
        <v>2.9126213592233011E-2</v>
      </c>
      <c r="G62">
        <v>15</v>
      </c>
      <c r="H62">
        <f t="shared" si="9"/>
        <v>200000000000</v>
      </c>
      <c r="I62">
        <f t="shared" si="10"/>
        <v>1.0178760197630931E-9</v>
      </c>
      <c r="J62">
        <f t="shared" si="11"/>
        <v>2470572.8635026529</v>
      </c>
      <c r="K62">
        <f t="shared" si="12"/>
        <v>8.235242878342176E-7</v>
      </c>
      <c r="L62">
        <f t="shared" si="13"/>
        <v>1.0485436893203885E-6</v>
      </c>
      <c r="M62">
        <v>8.2205419017457194E-3</v>
      </c>
      <c r="N62">
        <f t="shared" si="14"/>
        <v>228.34838615960331</v>
      </c>
      <c r="O62">
        <f t="shared" si="15"/>
        <v>3.9905543212357862E-2</v>
      </c>
      <c r="P62">
        <f t="shared" si="0"/>
        <v>2.3943325927414721E-4</v>
      </c>
      <c r="Q62">
        <f t="shared" si="16"/>
        <v>809.06148867313925</v>
      </c>
      <c r="R62">
        <f t="shared" si="17"/>
        <v>6.6509238687263101</v>
      </c>
      <c r="S62">
        <v>-20.957921093221199</v>
      </c>
      <c r="T62">
        <v>8.8095897413280895</v>
      </c>
      <c r="U62">
        <f t="shared" si="18"/>
        <v>1071.6555972371214</v>
      </c>
      <c r="V62">
        <v>6.6509238687263004</v>
      </c>
      <c r="W62">
        <f t="shared" si="1"/>
        <v>1.3700903169576177</v>
      </c>
      <c r="X62">
        <f t="shared" si="2"/>
        <v>47.039767548878203</v>
      </c>
      <c r="Y62">
        <v>2.1586658726017798</v>
      </c>
      <c r="Z62">
        <v>8.8095897413280895</v>
      </c>
      <c r="AA62">
        <f t="shared" si="3"/>
        <v>1.3245663181850837</v>
      </c>
      <c r="AB62">
        <f t="shared" si="4"/>
        <v>1.8147754867135861</v>
      </c>
      <c r="AC62">
        <f t="shared" si="19"/>
        <v>0.32456631818508375</v>
      </c>
      <c r="AD62">
        <f t="shared" si="5"/>
        <v>9.4533879083034122E-3</v>
      </c>
      <c r="AE62">
        <f t="shared" si="20"/>
        <v>0.3245663181850838</v>
      </c>
    </row>
    <row r="63" spans="1:31" x14ac:dyDescent="0.4">
      <c r="A63" t="s">
        <v>9</v>
      </c>
      <c r="B63">
        <v>0.157</v>
      </c>
      <c r="C63">
        <v>6.0000000000000001E-3</v>
      </c>
      <c r="D63">
        <f t="shared" si="6"/>
        <v>26.166666666666668</v>
      </c>
      <c r="E63">
        <f t="shared" si="7"/>
        <v>684.69444444444446</v>
      </c>
      <c r="F63">
        <f t="shared" si="8"/>
        <v>3.8216560509554139E-2</v>
      </c>
      <c r="G63">
        <v>13</v>
      </c>
      <c r="H63">
        <f t="shared" si="9"/>
        <v>200000000000</v>
      </c>
      <c r="I63">
        <f t="shared" si="10"/>
        <v>1.0178760197630931E-9</v>
      </c>
      <c r="J63">
        <f t="shared" si="11"/>
        <v>2809424.2583694709</v>
      </c>
      <c r="K63">
        <f t="shared" si="12"/>
        <v>1.0805477916805657E-6</v>
      </c>
      <c r="L63">
        <f t="shared" si="13"/>
        <v>1.3757961783439491E-6</v>
      </c>
      <c r="M63">
        <v>6.2025920518573802E-3</v>
      </c>
      <c r="N63">
        <f t="shared" si="14"/>
        <v>172.29422366270501</v>
      </c>
      <c r="O63">
        <f t="shared" si="15"/>
        <v>3.9506955744314523E-2</v>
      </c>
      <c r="P63">
        <f t="shared" si="0"/>
        <v>2.3704173446588713E-4</v>
      </c>
      <c r="Q63">
        <f t="shared" si="16"/>
        <v>1061.5711252653928</v>
      </c>
      <c r="R63">
        <f t="shared" si="17"/>
        <v>6.5844926240524204</v>
      </c>
      <c r="S63">
        <v>-17.560828594705299</v>
      </c>
      <c r="T63">
        <v>7.9630176687367804</v>
      </c>
      <c r="U63">
        <f t="shared" si="18"/>
        <v>1283.820957780423</v>
      </c>
      <c r="V63">
        <v>6.5844926240524204</v>
      </c>
      <c r="W63">
        <f t="shared" si="1"/>
        <v>1.03376534197623</v>
      </c>
      <c r="X63">
        <f t="shared" si="2"/>
        <v>27.050193115044689</v>
      </c>
      <c r="Y63">
        <v>1.37852504468436</v>
      </c>
      <c r="Z63">
        <v>7.9630176687367804</v>
      </c>
      <c r="AA63">
        <f t="shared" si="3"/>
        <v>1.2093593422291584</v>
      </c>
      <c r="AB63">
        <f t="shared" si="4"/>
        <v>1.2501937739916746</v>
      </c>
      <c r="AC63">
        <f t="shared" si="19"/>
        <v>0.20935934222915842</v>
      </c>
      <c r="AD63">
        <f t="shared" si="5"/>
        <v>8.0009939705410864E-3</v>
      </c>
      <c r="AE63">
        <f t="shared" si="20"/>
        <v>0.20935934222915845</v>
      </c>
    </row>
    <row r="64" spans="1:31" x14ac:dyDescent="0.4">
      <c r="A64" t="s">
        <v>9</v>
      </c>
      <c r="B64">
        <v>0.108</v>
      </c>
      <c r="C64">
        <v>3.0000000000000001E-3</v>
      </c>
      <c r="D64">
        <f t="shared" si="6"/>
        <v>36</v>
      </c>
      <c r="E64">
        <f t="shared" si="7"/>
        <v>1296</v>
      </c>
      <c r="F64">
        <f t="shared" si="8"/>
        <v>2.777777777777778E-2</v>
      </c>
      <c r="G64">
        <v>9</v>
      </c>
      <c r="H64">
        <f t="shared" si="9"/>
        <v>200000000000</v>
      </c>
      <c r="I64">
        <f t="shared" si="10"/>
        <v>6.3617251235193316E-11</v>
      </c>
      <c r="J64">
        <f t="shared" si="11"/>
        <v>353429.17352885177</v>
      </c>
      <c r="K64">
        <f t="shared" si="12"/>
        <v>1.9634954084936208E-7</v>
      </c>
      <c r="L64">
        <f t="shared" si="13"/>
        <v>2.4999999999999999E-7</v>
      </c>
      <c r="M64">
        <v>2.0864062294368899E-3</v>
      </c>
      <c r="N64">
        <f t="shared" si="14"/>
        <v>231.82291438187664</v>
      </c>
      <c r="O64">
        <f t="shared" si="15"/>
        <v>1.9318576198489722E-2</v>
      </c>
      <c r="P64">
        <f t="shared" si="0"/>
        <v>5.7955728595469164E-5</v>
      </c>
      <c r="Q64">
        <f t="shared" si="16"/>
        <v>3086.4197530864194</v>
      </c>
      <c r="R64">
        <f t="shared" si="17"/>
        <v>6.4395253994965733</v>
      </c>
      <c r="S64">
        <v>-22.0906589341817</v>
      </c>
      <c r="T64">
        <v>7.6324209819423796</v>
      </c>
      <c r="U64">
        <f t="shared" si="18"/>
        <v>3658.1663121291244</v>
      </c>
      <c r="V64">
        <v>6.4395253994965698</v>
      </c>
      <c r="W64">
        <f t="shared" si="1"/>
        <v>0.69546874314562956</v>
      </c>
      <c r="X64">
        <f t="shared" si="2"/>
        <v>25.036874753242664</v>
      </c>
      <c r="Y64">
        <v>1.1928955824458101</v>
      </c>
      <c r="Z64">
        <v>7.6324209819423796</v>
      </c>
      <c r="AA64">
        <f t="shared" si="3"/>
        <v>1.1852458851298371</v>
      </c>
      <c r="AB64">
        <f t="shared" si="4"/>
        <v>0.82430146604977705</v>
      </c>
      <c r="AC64">
        <f t="shared" si="19"/>
        <v>0.18524588512983708</v>
      </c>
      <c r="AD64">
        <f t="shared" si="5"/>
        <v>5.1457190313843638E-3</v>
      </c>
      <c r="AE64">
        <f t="shared" si="20"/>
        <v>0.18524588512983708</v>
      </c>
    </row>
    <row r="65" spans="1:31" x14ac:dyDescent="0.4">
      <c r="A65" t="s">
        <v>9</v>
      </c>
      <c r="B65">
        <v>0.157</v>
      </c>
      <c r="C65">
        <v>7.0000000000000001E-3</v>
      </c>
      <c r="D65">
        <f t="shared" si="6"/>
        <v>22.428571428571427</v>
      </c>
      <c r="E65">
        <f t="shared" si="7"/>
        <v>503.04081632653055</v>
      </c>
      <c r="F65">
        <f t="shared" si="8"/>
        <v>4.4585987261146501E-2</v>
      </c>
      <c r="G65">
        <v>13</v>
      </c>
      <c r="H65">
        <f t="shared" si="9"/>
        <v>200000000000</v>
      </c>
      <c r="I65">
        <f t="shared" si="10"/>
        <v>1.885740990317274E-9</v>
      </c>
      <c r="J65">
        <f t="shared" si="11"/>
        <v>4461261.6695404118</v>
      </c>
      <c r="K65">
        <f t="shared" si="12"/>
        <v>1.7158698729001584E-6</v>
      </c>
      <c r="L65">
        <f t="shared" si="13"/>
        <v>2.1847133757961787E-6</v>
      </c>
      <c r="M65">
        <v>7.0207389579138597E-3</v>
      </c>
      <c r="N65">
        <f t="shared" si="14"/>
        <v>143.28038689620121</v>
      </c>
      <c r="O65">
        <f t="shared" si="15"/>
        <v>4.4718082534483179E-2</v>
      </c>
      <c r="P65">
        <f t="shared" si="0"/>
        <v>3.1302657774138229E-4</v>
      </c>
      <c r="Q65">
        <f t="shared" si="16"/>
        <v>909.91810737033677</v>
      </c>
      <c r="R65">
        <f t="shared" si="17"/>
        <v>6.3882975049261681</v>
      </c>
      <c r="S65">
        <v>-14.6059156372561</v>
      </c>
      <c r="T65">
        <v>7.5348618824507803</v>
      </c>
      <c r="U65">
        <f t="shared" si="18"/>
        <v>1073.2291753929114</v>
      </c>
      <c r="V65">
        <v>6.3882975049261699</v>
      </c>
      <c r="W65">
        <f t="shared" si="1"/>
        <v>1.0029627082734087</v>
      </c>
      <c r="X65">
        <f t="shared" si="2"/>
        <v>22.495020742703595</v>
      </c>
      <c r="Y65">
        <v>1.1465643775245999</v>
      </c>
      <c r="Z65">
        <v>7.5348618824507803</v>
      </c>
      <c r="AA65">
        <f t="shared" si="3"/>
        <v>1.1794788637568094</v>
      </c>
      <c r="AB65">
        <f t="shared" si="4"/>
        <v>1.1829733155447724</v>
      </c>
      <c r="AC65">
        <f t="shared" si="19"/>
        <v>0.17947886375680944</v>
      </c>
      <c r="AD65">
        <f t="shared" si="5"/>
        <v>8.0022423331061535E-3</v>
      </c>
      <c r="AE65">
        <f t="shared" si="20"/>
        <v>0.17947886375680944</v>
      </c>
    </row>
    <row r="66" spans="1:31" x14ac:dyDescent="0.4">
      <c r="A66" t="s">
        <v>9</v>
      </c>
      <c r="B66">
        <v>0.20599999999999999</v>
      </c>
      <c r="C66">
        <v>7.0000000000000001E-3</v>
      </c>
      <c r="D66">
        <f t="shared" si="6"/>
        <v>29.428571428571427</v>
      </c>
      <c r="E66">
        <f t="shared" si="7"/>
        <v>866.04081632653049</v>
      </c>
      <c r="F66">
        <f t="shared" si="8"/>
        <v>3.398058252427185E-2</v>
      </c>
      <c r="G66">
        <v>15</v>
      </c>
      <c r="H66">
        <f t="shared" si="9"/>
        <v>200000000000</v>
      </c>
      <c r="I66">
        <f t="shared" si="10"/>
        <v>1.885740990317274E-9</v>
      </c>
      <c r="J66">
        <f t="shared" si="11"/>
        <v>3923178.2045435659</v>
      </c>
      <c r="K66">
        <f t="shared" si="12"/>
        <v>1.3077260681811885E-6</v>
      </c>
      <c r="L66">
        <f t="shared" si="13"/>
        <v>1.6650485436893207E-6</v>
      </c>
      <c r="M66">
        <v>9.0842518914649208E-3</v>
      </c>
      <c r="N66">
        <f t="shared" si="14"/>
        <v>185.39289574418203</v>
      </c>
      <c r="O66">
        <f t="shared" si="15"/>
        <v>4.4098310152742334E-2</v>
      </c>
      <c r="P66">
        <f t="shared" ref="P66:P129" si="21">M66/D66</f>
        <v>3.0868817106919635E-4</v>
      </c>
      <c r="Q66">
        <f t="shared" si="16"/>
        <v>693.4812760055479</v>
      </c>
      <c r="R66">
        <f t="shared" si="17"/>
        <v>6.2997585932489049</v>
      </c>
      <c r="S66">
        <v>-17.039184204464</v>
      </c>
      <c r="T66">
        <v>8.0547945663087006</v>
      </c>
      <c r="U66">
        <f t="shared" si="18"/>
        <v>886.67670849996534</v>
      </c>
      <c r="V66">
        <v>6.2997585932489004</v>
      </c>
      <c r="W66">
        <f t="shared" ref="W66:W129" si="22">V66*B66</f>
        <v>1.2977502702092734</v>
      </c>
      <c r="X66">
        <f t="shared" ref="X66:X129" si="23">W66*D66</f>
        <v>38.190936523301474</v>
      </c>
      <c r="Y66">
        <v>1.75503597305979</v>
      </c>
      <c r="Z66">
        <v>8.0547945663087006</v>
      </c>
      <c r="AA66">
        <f t="shared" ref="AA66:AA129" si="24">T66/V66</f>
        <v>1.2785878136569511</v>
      </c>
      <c r="AB66">
        <f t="shared" ref="AB66:AB129" si="25">AA66*W66</f>
        <v>1.6592876806595922</v>
      </c>
      <c r="AC66">
        <f t="shared" si="19"/>
        <v>0.27858781365695107</v>
      </c>
      <c r="AD66">
        <f t="shared" ref="AD66:AD129" si="26">(AA66-1)/D66</f>
        <v>9.4665761922264925E-3</v>
      </c>
      <c r="AE66">
        <f t="shared" si="20"/>
        <v>0.27858781365695107</v>
      </c>
    </row>
    <row r="67" spans="1:31" x14ac:dyDescent="0.4">
      <c r="A67" t="s">
        <v>9</v>
      </c>
      <c r="B67">
        <v>0.157</v>
      </c>
      <c r="C67">
        <v>8.0000000000000002E-3</v>
      </c>
      <c r="D67">
        <f t="shared" ref="D67:D130" si="27">B67/C67</f>
        <v>19.625</v>
      </c>
      <c r="E67">
        <f t="shared" ref="E67:E130" si="28">D67^2</f>
        <v>385.140625</v>
      </c>
      <c r="F67">
        <f t="shared" ref="F67:F130" si="29">C67/B67</f>
        <v>5.0955414012738856E-2</v>
      </c>
      <c r="G67">
        <v>13</v>
      </c>
      <c r="H67">
        <f t="shared" ref="H67:H130" si="30">IF(A67="SUS304",200000000000,IF(A67="NiTi",70000000000,50000000))</f>
        <v>200000000000</v>
      </c>
      <c r="I67">
        <f t="shared" ref="I67:I130" si="31">PI()*C67^4/4</f>
        <v>3.2169908772759481E-9</v>
      </c>
      <c r="J67">
        <f t="shared" ref="J67:J130" si="32">H67*I67/B67/C67*G67</f>
        <v>6659376.0198387457</v>
      </c>
      <c r="K67">
        <f t="shared" ref="K67:K130" si="33">J67/H67/G67</f>
        <v>2.5612984691687482E-6</v>
      </c>
      <c r="L67">
        <f t="shared" ref="L67:L130" si="34">C67^2/D67</f>
        <v>3.2611464968152867E-6</v>
      </c>
      <c r="M67">
        <v>7.8372807761268107E-3</v>
      </c>
      <c r="N67">
        <f t="shared" ref="N67:N130" si="35">M67/C67^2</f>
        <v>122.45751212698143</v>
      </c>
      <c r="O67">
        <f t="shared" ref="O67:O130" si="36">M67/B67</f>
        <v>4.9918985835202614E-2</v>
      </c>
      <c r="P67">
        <f t="shared" si="21"/>
        <v>3.9935188668162091E-4</v>
      </c>
      <c r="Q67">
        <f t="shared" ref="Q67:Q130" si="37">1/(B67*C67)</f>
        <v>796.17834394904457</v>
      </c>
      <c r="R67">
        <f t="shared" ref="R67:R130" si="38">M67/B67/C67</f>
        <v>6.2398732294003265</v>
      </c>
      <c r="S67">
        <v>-12.7541421290342</v>
      </c>
      <c r="T67">
        <v>7.2410733865295196</v>
      </c>
      <c r="U67">
        <f t="shared" ref="U67:U130" si="39">T67/M67</f>
        <v>923.9267538540405</v>
      </c>
      <c r="V67">
        <v>6.2398732294003203</v>
      </c>
      <c r="W67">
        <f t="shared" si="22"/>
        <v>0.97966009701585033</v>
      </c>
      <c r="X67">
        <f t="shared" si="23"/>
        <v>19.225829403936064</v>
      </c>
      <c r="Y67">
        <v>1.00120015712919</v>
      </c>
      <c r="Z67">
        <v>7.2410733865295196</v>
      </c>
      <c r="AA67">
        <f t="shared" si="24"/>
        <v>1.1604520028406762</v>
      </c>
      <c r="AB67">
        <f t="shared" si="25"/>
        <v>1.1368485216851347</v>
      </c>
      <c r="AC67">
        <f t="shared" ref="AC67:AC130" si="40">AA67-1</f>
        <v>0.16045200284067618</v>
      </c>
      <c r="AD67">
        <f t="shared" si="26"/>
        <v>8.1758982339198046E-3</v>
      </c>
      <c r="AE67">
        <f t="shared" ref="AE67:AE130" si="41">AD67*D67</f>
        <v>0.16045200284067618</v>
      </c>
    </row>
    <row r="68" spans="1:31" x14ac:dyDescent="0.4">
      <c r="A68" t="s">
        <v>9</v>
      </c>
      <c r="B68">
        <v>0.108</v>
      </c>
      <c r="C68">
        <v>4.0000000000000001E-3</v>
      </c>
      <c r="D68">
        <f t="shared" si="27"/>
        <v>27</v>
      </c>
      <c r="E68">
        <f t="shared" si="28"/>
        <v>729</v>
      </c>
      <c r="F68">
        <f t="shared" si="29"/>
        <v>3.7037037037037035E-2</v>
      </c>
      <c r="G68">
        <v>9</v>
      </c>
      <c r="H68">
        <f t="shared" si="30"/>
        <v>200000000000</v>
      </c>
      <c r="I68">
        <f t="shared" si="31"/>
        <v>2.0106192982974676E-10</v>
      </c>
      <c r="J68">
        <f t="shared" si="32"/>
        <v>837758.04095727822</v>
      </c>
      <c r="K68">
        <f t="shared" si="33"/>
        <v>4.6542113386515461E-7</v>
      </c>
      <c r="L68">
        <f t="shared" si="34"/>
        <v>5.9259259259259258E-7</v>
      </c>
      <c r="M68">
        <v>2.65145564869178E-3</v>
      </c>
      <c r="N68">
        <f t="shared" si="35"/>
        <v>165.71597804323625</v>
      </c>
      <c r="O68">
        <f t="shared" si="36"/>
        <v>2.4550515265664631E-2</v>
      </c>
      <c r="P68">
        <f t="shared" si="21"/>
        <v>9.8202061062658516E-5</v>
      </c>
      <c r="Q68">
        <f t="shared" si="37"/>
        <v>2314.8148148148148</v>
      </c>
      <c r="R68">
        <f t="shared" si="38"/>
        <v>6.1376288164161572</v>
      </c>
      <c r="S68">
        <v>-16.275365131574901</v>
      </c>
      <c r="T68">
        <v>7.0164985335212098</v>
      </c>
      <c r="U68">
        <f t="shared" si="39"/>
        <v>2646.2816894497664</v>
      </c>
      <c r="V68">
        <v>6.1376288164161599</v>
      </c>
      <c r="W68">
        <f t="shared" si="22"/>
        <v>0.66286391217294527</v>
      </c>
      <c r="X68">
        <f t="shared" si="23"/>
        <v>17.897325628669524</v>
      </c>
      <c r="Y68">
        <v>0.87886971710504702</v>
      </c>
      <c r="Z68">
        <v>7.0164985335212098</v>
      </c>
      <c r="AA68">
        <f t="shared" si="24"/>
        <v>1.1431936898422985</v>
      </c>
      <c r="AB68">
        <f t="shared" si="25"/>
        <v>0.75778184162029061</v>
      </c>
      <c r="AC68">
        <f t="shared" si="40"/>
        <v>0.14319368984229852</v>
      </c>
      <c r="AD68">
        <f t="shared" si="26"/>
        <v>5.3034699941592045E-3</v>
      </c>
      <c r="AE68">
        <f t="shared" si="41"/>
        <v>0.14319368984229852</v>
      </c>
    </row>
    <row r="69" spans="1:31" x14ac:dyDescent="0.4">
      <c r="A69" t="s">
        <v>9</v>
      </c>
      <c r="B69">
        <v>0.157</v>
      </c>
      <c r="C69">
        <v>8.9999999999999993E-3</v>
      </c>
      <c r="D69">
        <f t="shared" si="27"/>
        <v>17.444444444444446</v>
      </c>
      <c r="E69">
        <f t="shared" si="28"/>
        <v>304.30864197530872</v>
      </c>
      <c r="F69">
        <f t="shared" si="29"/>
        <v>5.7324840764331204E-2</v>
      </c>
      <c r="G69">
        <v>13</v>
      </c>
      <c r="H69">
        <f t="shared" si="30"/>
        <v>200000000000</v>
      </c>
      <c r="I69">
        <f t="shared" si="31"/>
        <v>5.1529973500506572E-9</v>
      </c>
      <c r="J69">
        <f t="shared" si="32"/>
        <v>9481806.8719969634</v>
      </c>
      <c r="K69">
        <f t="shared" si="33"/>
        <v>3.6468487969219089E-6</v>
      </c>
      <c r="L69">
        <f t="shared" si="34"/>
        <v>4.6433121019108271E-6</v>
      </c>
      <c r="M69">
        <v>8.6578959731409104E-3</v>
      </c>
      <c r="N69">
        <f t="shared" si="35"/>
        <v>106.88760460667793</v>
      </c>
      <c r="O69">
        <f t="shared" si="36"/>
        <v>5.5145834223827454E-2</v>
      </c>
      <c r="P69">
        <f t="shared" si="21"/>
        <v>4.9631250801444708E-4</v>
      </c>
      <c r="Q69">
        <f t="shared" si="37"/>
        <v>707.71408351026184</v>
      </c>
      <c r="R69">
        <f t="shared" si="38"/>
        <v>6.1273149137586067</v>
      </c>
      <c r="S69">
        <v>-11.395752925825599</v>
      </c>
      <c r="T69">
        <v>7.0218815184359196</v>
      </c>
      <c r="U69">
        <f t="shared" si="39"/>
        <v>811.03787112014959</v>
      </c>
      <c r="V69">
        <v>6.1273149137585996</v>
      </c>
      <c r="W69">
        <f t="shared" si="22"/>
        <v>0.9619884414601001</v>
      </c>
      <c r="X69">
        <f t="shared" si="23"/>
        <v>16.781353923248414</v>
      </c>
      <c r="Y69">
        <v>0.89456660467731397</v>
      </c>
      <c r="Z69">
        <v>7.0218815184359196</v>
      </c>
      <c r="AA69">
        <f t="shared" si="24"/>
        <v>1.1459965118927726</v>
      </c>
      <c r="AB69">
        <f t="shared" si="25"/>
        <v>1.1024353983944395</v>
      </c>
      <c r="AC69">
        <f t="shared" si="40"/>
        <v>0.14599651189277263</v>
      </c>
      <c r="AD69">
        <f t="shared" si="26"/>
        <v>8.3692267964009786E-3</v>
      </c>
      <c r="AE69">
        <f t="shared" si="41"/>
        <v>0.14599651189277266</v>
      </c>
    </row>
    <row r="70" spans="1:31" x14ac:dyDescent="0.4">
      <c r="A70" t="s">
        <v>9</v>
      </c>
      <c r="B70">
        <v>0.20599999999999999</v>
      </c>
      <c r="C70">
        <v>8.0000000000000002E-3</v>
      </c>
      <c r="D70">
        <f t="shared" si="27"/>
        <v>25.749999999999996</v>
      </c>
      <c r="E70">
        <f t="shared" si="28"/>
        <v>663.06249999999977</v>
      </c>
      <c r="F70">
        <f t="shared" si="29"/>
        <v>3.8834951456310683E-2</v>
      </c>
      <c r="G70">
        <v>15</v>
      </c>
      <c r="H70">
        <f t="shared" si="30"/>
        <v>200000000000</v>
      </c>
      <c r="I70">
        <f t="shared" si="31"/>
        <v>3.2169908772759481E-9</v>
      </c>
      <c r="J70">
        <f t="shared" si="32"/>
        <v>5856172.7134877704</v>
      </c>
      <c r="K70">
        <f t="shared" si="33"/>
        <v>1.9520575711625899E-6</v>
      </c>
      <c r="L70">
        <f t="shared" si="34"/>
        <v>2.4854368932038836E-6</v>
      </c>
      <c r="M70">
        <v>9.9860953189240403E-3</v>
      </c>
      <c r="N70">
        <f t="shared" si="35"/>
        <v>156.03273935818814</v>
      </c>
      <c r="O70">
        <f t="shared" si="36"/>
        <v>4.8476190868563307E-2</v>
      </c>
      <c r="P70">
        <f t="shared" si="21"/>
        <v>3.8780952694850645E-4</v>
      </c>
      <c r="Q70">
        <f t="shared" si="37"/>
        <v>606.79611650485435</v>
      </c>
      <c r="R70">
        <f t="shared" si="38"/>
        <v>6.0595238585704134</v>
      </c>
      <c r="S70">
        <v>-14.383730241581601</v>
      </c>
      <c r="T70">
        <v>7.5410480734533198</v>
      </c>
      <c r="U70">
        <f t="shared" si="39"/>
        <v>755.15482604724787</v>
      </c>
      <c r="V70">
        <v>6.0595238585704099</v>
      </c>
      <c r="W70">
        <f t="shared" si="22"/>
        <v>1.2482619148655043</v>
      </c>
      <c r="X70">
        <f t="shared" si="23"/>
        <v>32.142744307786728</v>
      </c>
      <c r="Y70">
        <v>1.4815242148829</v>
      </c>
      <c r="Z70">
        <v>7.5410480734533198</v>
      </c>
      <c r="AA70">
        <f t="shared" si="24"/>
        <v>1.244495153325865</v>
      </c>
      <c r="AB70">
        <f t="shared" si="25"/>
        <v>1.5534559031313837</v>
      </c>
      <c r="AC70">
        <f t="shared" si="40"/>
        <v>0.24449515332586502</v>
      </c>
      <c r="AD70">
        <f t="shared" si="26"/>
        <v>9.4949574107132065E-3</v>
      </c>
      <c r="AE70">
        <f t="shared" si="41"/>
        <v>0.24449515332586502</v>
      </c>
    </row>
    <row r="71" spans="1:31" x14ac:dyDescent="0.4">
      <c r="A71" t="s">
        <v>9</v>
      </c>
      <c r="B71">
        <v>0.157</v>
      </c>
      <c r="C71">
        <v>0.01</v>
      </c>
      <c r="D71">
        <f t="shared" si="27"/>
        <v>15.7</v>
      </c>
      <c r="E71">
        <f t="shared" si="28"/>
        <v>246.48999999999998</v>
      </c>
      <c r="F71">
        <f t="shared" si="29"/>
        <v>6.3694267515923567E-2</v>
      </c>
      <c r="G71">
        <v>13</v>
      </c>
      <c r="H71">
        <f t="shared" si="30"/>
        <v>200000000000</v>
      </c>
      <c r="I71">
        <f t="shared" si="31"/>
        <v>7.8539816339744827E-9</v>
      </c>
      <c r="J71">
        <f t="shared" si="32"/>
        <v>13006593.788747549</v>
      </c>
      <c r="K71">
        <f t="shared" si="33"/>
        <v>5.0025360725952113E-6</v>
      </c>
      <c r="L71">
        <f t="shared" si="34"/>
        <v>6.3694267515923569E-6</v>
      </c>
      <c r="M71">
        <v>9.4881027508313294E-3</v>
      </c>
      <c r="N71">
        <f t="shared" si="35"/>
        <v>94.881027508313295</v>
      </c>
      <c r="O71">
        <f t="shared" si="36"/>
        <v>6.0433775483002099E-2</v>
      </c>
      <c r="P71">
        <f t="shared" si="21"/>
        <v>6.0433775483002101E-4</v>
      </c>
      <c r="Q71">
        <f t="shared" si="37"/>
        <v>636.9426751592357</v>
      </c>
      <c r="R71">
        <f t="shared" si="38"/>
        <v>6.0433775483002101</v>
      </c>
      <c r="S71">
        <v>-10.190939479657199</v>
      </c>
      <c r="T71">
        <v>6.8433662974532998</v>
      </c>
      <c r="U71">
        <f t="shared" si="39"/>
        <v>721.25760830885781</v>
      </c>
      <c r="V71">
        <v>6.0433775483002101</v>
      </c>
      <c r="W71">
        <f t="shared" si="22"/>
        <v>0.94881027508313298</v>
      </c>
      <c r="X71">
        <f t="shared" si="23"/>
        <v>14.896321318805187</v>
      </c>
      <c r="Y71">
        <v>0.79998874915309004</v>
      </c>
      <c r="Z71">
        <v>6.8433662974532998</v>
      </c>
      <c r="AA71">
        <f t="shared" si="24"/>
        <v>1.1323744450449067</v>
      </c>
      <c r="AB71">
        <f t="shared" si="25"/>
        <v>1.074408508700168</v>
      </c>
      <c r="AC71">
        <f t="shared" si="40"/>
        <v>0.1323744450449067</v>
      </c>
      <c r="AD71">
        <f t="shared" si="26"/>
        <v>8.4314933149622108E-3</v>
      </c>
      <c r="AE71">
        <f t="shared" si="41"/>
        <v>0.1323744450449067</v>
      </c>
    </row>
    <row r="72" spans="1:31" x14ac:dyDescent="0.4">
      <c r="A72" t="s">
        <v>9</v>
      </c>
      <c r="B72">
        <v>0.108</v>
      </c>
      <c r="C72">
        <v>5.0000000000000001E-3</v>
      </c>
      <c r="D72">
        <f t="shared" si="27"/>
        <v>21.599999999999998</v>
      </c>
      <c r="E72">
        <f t="shared" si="28"/>
        <v>466.55999999999989</v>
      </c>
      <c r="F72">
        <f t="shared" si="29"/>
        <v>4.6296296296296301E-2</v>
      </c>
      <c r="G72">
        <v>9</v>
      </c>
      <c r="H72">
        <f t="shared" si="30"/>
        <v>200000000000</v>
      </c>
      <c r="I72">
        <f t="shared" si="31"/>
        <v>4.9087385212340517E-10</v>
      </c>
      <c r="J72">
        <f t="shared" si="32"/>
        <v>1636246.1737446839</v>
      </c>
      <c r="K72">
        <f t="shared" si="33"/>
        <v>9.0902565208037992E-7</v>
      </c>
      <c r="L72">
        <f t="shared" si="34"/>
        <v>1.1574074074074076E-6</v>
      </c>
      <c r="M72">
        <v>3.2194305066378902E-3</v>
      </c>
      <c r="N72">
        <f t="shared" si="35"/>
        <v>128.77722026551561</v>
      </c>
      <c r="O72">
        <f t="shared" si="36"/>
        <v>2.9809541728128615E-2</v>
      </c>
      <c r="P72">
        <f t="shared" si="21"/>
        <v>1.4904770864064307E-4</v>
      </c>
      <c r="Q72">
        <f t="shared" si="37"/>
        <v>1851.8518518518517</v>
      </c>
      <c r="R72">
        <f t="shared" si="38"/>
        <v>5.9619083456257229</v>
      </c>
      <c r="S72">
        <v>-12.928921324753601</v>
      </c>
      <c r="T72">
        <v>6.6600700971624303</v>
      </c>
      <c r="U72">
        <f t="shared" si="39"/>
        <v>2068.7106255067647</v>
      </c>
      <c r="V72">
        <v>5.96190834562573</v>
      </c>
      <c r="W72">
        <f t="shared" si="22"/>
        <v>0.64388610132757884</v>
      </c>
      <c r="X72">
        <f t="shared" si="23"/>
        <v>13.907939788675701</v>
      </c>
      <c r="Y72">
        <v>0.69816175153669802</v>
      </c>
      <c r="Z72">
        <v>6.6600700971624303</v>
      </c>
      <c r="AA72">
        <f t="shared" si="24"/>
        <v>1.1171037377736515</v>
      </c>
      <c r="AB72">
        <f t="shared" si="25"/>
        <v>0.71928757049354242</v>
      </c>
      <c r="AC72">
        <f t="shared" si="40"/>
        <v>0.11710373777365146</v>
      </c>
      <c r="AD72">
        <f t="shared" si="26"/>
        <v>5.4214693413727538E-3</v>
      </c>
      <c r="AE72">
        <f t="shared" si="41"/>
        <v>0.11710373777365148</v>
      </c>
    </row>
    <row r="73" spans="1:31" x14ac:dyDescent="0.4">
      <c r="A73" t="s">
        <v>9</v>
      </c>
      <c r="B73">
        <v>0.255</v>
      </c>
      <c r="C73">
        <v>6.0000000000000001E-3</v>
      </c>
      <c r="D73">
        <f t="shared" si="27"/>
        <v>42.5</v>
      </c>
      <c r="E73">
        <f t="shared" si="28"/>
        <v>1806.25</v>
      </c>
      <c r="F73">
        <f t="shared" si="29"/>
        <v>2.3529411764705882E-2</v>
      </c>
      <c r="G73">
        <v>15</v>
      </c>
      <c r="H73">
        <f t="shared" si="30"/>
        <v>200000000000</v>
      </c>
      <c r="I73">
        <f t="shared" si="31"/>
        <v>1.0178760197630931E-9</v>
      </c>
      <c r="J73">
        <f t="shared" si="32"/>
        <v>1995835.33286881</v>
      </c>
      <c r="K73">
        <f t="shared" si="33"/>
        <v>6.6527844428960327E-7</v>
      </c>
      <c r="L73">
        <f t="shared" si="34"/>
        <v>8.4705882352941183E-7</v>
      </c>
      <c r="M73">
        <v>9.0838568678140701E-3</v>
      </c>
      <c r="N73">
        <f t="shared" si="35"/>
        <v>252.32935743927973</v>
      </c>
      <c r="O73">
        <f t="shared" si="36"/>
        <v>3.5622968109074782E-2</v>
      </c>
      <c r="P73">
        <f t="shared" si="21"/>
        <v>2.1373780865444872E-4</v>
      </c>
      <c r="Q73">
        <f t="shared" si="37"/>
        <v>653.59477124183002</v>
      </c>
      <c r="R73">
        <f t="shared" si="38"/>
        <v>5.9371613515124633</v>
      </c>
      <c r="S73">
        <v>-18.8421545570557</v>
      </c>
      <c r="T73">
        <v>8.3395360575370692</v>
      </c>
      <c r="U73">
        <f t="shared" si="39"/>
        <v>918.06114725185955</v>
      </c>
      <c r="V73">
        <v>5.9371613515124597</v>
      </c>
      <c r="W73">
        <f t="shared" si="22"/>
        <v>1.5139761446356772</v>
      </c>
      <c r="X73">
        <f t="shared" si="23"/>
        <v>64.343986147016281</v>
      </c>
      <c r="Y73">
        <v>2.4023747060246001</v>
      </c>
      <c r="Z73">
        <v>8.3395360575370692</v>
      </c>
      <c r="AA73">
        <f t="shared" si="24"/>
        <v>1.4046335552953462</v>
      </c>
      <c r="AB73">
        <f t="shared" si="25"/>
        <v>2.1265816946719527</v>
      </c>
      <c r="AC73">
        <f t="shared" si="40"/>
        <v>0.40463355529534617</v>
      </c>
      <c r="AD73">
        <f t="shared" si="26"/>
        <v>9.5207895363610857E-3</v>
      </c>
      <c r="AE73">
        <f t="shared" si="41"/>
        <v>0.40463355529534617</v>
      </c>
    </row>
    <row r="74" spans="1:31" x14ac:dyDescent="0.4">
      <c r="A74" t="s">
        <v>9</v>
      </c>
      <c r="B74">
        <v>0.20599999999999999</v>
      </c>
      <c r="C74">
        <v>8.9999999999999993E-3</v>
      </c>
      <c r="D74">
        <f t="shared" si="27"/>
        <v>22.888888888888889</v>
      </c>
      <c r="E74">
        <f t="shared" si="28"/>
        <v>523.90123456790127</v>
      </c>
      <c r="F74">
        <f t="shared" si="29"/>
        <v>4.3689320388349516E-2</v>
      </c>
      <c r="G74">
        <v>15</v>
      </c>
      <c r="H74">
        <f t="shared" si="30"/>
        <v>200000000000</v>
      </c>
      <c r="I74">
        <f t="shared" si="31"/>
        <v>5.1529973500506572E-9</v>
      </c>
      <c r="J74">
        <f t="shared" si="32"/>
        <v>8338183.4143214524</v>
      </c>
      <c r="K74">
        <f t="shared" si="33"/>
        <v>2.7793944714404842E-6</v>
      </c>
      <c r="L74">
        <f t="shared" si="34"/>
        <v>3.5388349514563104E-6</v>
      </c>
      <c r="M74">
        <v>1.08977363875318E-2</v>
      </c>
      <c r="N74">
        <f t="shared" si="35"/>
        <v>134.53995540162717</v>
      </c>
      <c r="O74">
        <f t="shared" si="36"/>
        <v>5.29016329491835E-2</v>
      </c>
      <c r="P74">
        <f t="shared" si="21"/>
        <v>4.7611469654265144E-4</v>
      </c>
      <c r="Q74">
        <f t="shared" si="37"/>
        <v>539.3743257820928</v>
      </c>
      <c r="R74">
        <f t="shared" si="38"/>
        <v>5.8779592165759444</v>
      </c>
      <c r="S74">
        <v>-12.6372625768965</v>
      </c>
      <c r="T74">
        <v>7.17959726199632</v>
      </c>
      <c r="U74">
        <f t="shared" si="39"/>
        <v>658.81546466939346</v>
      </c>
      <c r="V74">
        <v>5.87795921657598</v>
      </c>
      <c r="W74">
        <f t="shared" si="22"/>
        <v>1.2108595986146518</v>
      </c>
      <c r="X74">
        <f t="shared" si="23"/>
        <v>27.715230812735363</v>
      </c>
      <c r="Y74">
        <v>1.30163804542034</v>
      </c>
      <c r="Z74">
        <v>7.17959726199632</v>
      </c>
      <c r="AA74">
        <f t="shared" si="24"/>
        <v>1.2214438714970479</v>
      </c>
      <c r="AB74">
        <f t="shared" si="25"/>
        <v>1.4789970359712417</v>
      </c>
      <c r="AC74">
        <f t="shared" si="40"/>
        <v>0.22144387149704792</v>
      </c>
      <c r="AD74">
        <f t="shared" si="26"/>
        <v>9.674732249871025E-3</v>
      </c>
      <c r="AE74">
        <f t="shared" si="41"/>
        <v>0.22144387149704792</v>
      </c>
    </row>
    <row r="75" spans="1:31" x14ac:dyDescent="0.4">
      <c r="A75" t="s">
        <v>9</v>
      </c>
      <c r="B75">
        <v>0.108</v>
      </c>
      <c r="C75">
        <v>6.0000000000000001E-3</v>
      </c>
      <c r="D75">
        <f t="shared" si="27"/>
        <v>18</v>
      </c>
      <c r="E75">
        <f t="shared" si="28"/>
        <v>324</v>
      </c>
      <c r="F75">
        <f t="shared" si="29"/>
        <v>5.5555555555555559E-2</v>
      </c>
      <c r="G75">
        <v>9</v>
      </c>
      <c r="H75">
        <f t="shared" si="30"/>
        <v>200000000000</v>
      </c>
      <c r="I75">
        <f t="shared" si="31"/>
        <v>1.0178760197630931E-9</v>
      </c>
      <c r="J75">
        <f t="shared" si="32"/>
        <v>2827433.3882308141</v>
      </c>
      <c r="K75">
        <f t="shared" si="33"/>
        <v>1.5707963267948967E-6</v>
      </c>
      <c r="L75">
        <f t="shared" si="34"/>
        <v>1.9999999999999999E-6</v>
      </c>
      <c r="M75">
        <v>3.7888603647685298E-3</v>
      </c>
      <c r="N75">
        <f t="shared" si="35"/>
        <v>105.24612124357027</v>
      </c>
      <c r="O75">
        <f t="shared" si="36"/>
        <v>3.5082040414523424E-2</v>
      </c>
      <c r="P75">
        <f t="shared" si="21"/>
        <v>2.1049224248714056E-4</v>
      </c>
      <c r="Q75">
        <f t="shared" si="37"/>
        <v>1543.2098765432097</v>
      </c>
      <c r="R75">
        <f t="shared" si="38"/>
        <v>5.8470067357539035</v>
      </c>
      <c r="S75">
        <v>-10.804967001983901</v>
      </c>
      <c r="T75">
        <v>6.4304749538610499</v>
      </c>
      <c r="U75">
        <f t="shared" si="39"/>
        <v>1697.2055802467935</v>
      </c>
      <c r="V75">
        <v>5.8470067357539097</v>
      </c>
      <c r="W75">
        <f t="shared" si="22"/>
        <v>0.63147672746142225</v>
      </c>
      <c r="X75">
        <f t="shared" si="23"/>
        <v>11.3665810943056</v>
      </c>
      <c r="Y75">
        <v>0.58346821810713401</v>
      </c>
      <c r="Z75">
        <v>6.4304749538610499</v>
      </c>
      <c r="AA75">
        <f t="shared" si="24"/>
        <v>1.099789215999921</v>
      </c>
      <c r="AB75">
        <f t="shared" si="25"/>
        <v>0.69449129501699336</v>
      </c>
      <c r="AC75">
        <f t="shared" si="40"/>
        <v>9.9789215999920966E-2</v>
      </c>
      <c r="AD75">
        <f t="shared" si="26"/>
        <v>5.5438453333289429E-3</v>
      </c>
      <c r="AE75">
        <f t="shared" si="41"/>
        <v>9.9789215999920966E-2</v>
      </c>
    </row>
    <row r="76" spans="1:31" x14ac:dyDescent="0.4">
      <c r="A76" t="s">
        <v>9</v>
      </c>
      <c r="B76">
        <v>5.8999999999999997E-2</v>
      </c>
      <c r="C76">
        <v>2E-3</v>
      </c>
      <c r="D76">
        <f t="shared" si="27"/>
        <v>29.499999999999996</v>
      </c>
      <c r="E76">
        <f t="shared" si="28"/>
        <v>870.24999999999977</v>
      </c>
      <c r="F76">
        <f t="shared" si="29"/>
        <v>3.3898305084745763E-2</v>
      </c>
      <c r="G76">
        <v>5</v>
      </c>
      <c r="H76">
        <f t="shared" si="30"/>
        <v>200000000000</v>
      </c>
      <c r="I76">
        <f t="shared" si="31"/>
        <v>1.2566370614359172E-11</v>
      </c>
      <c r="J76">
        <f t="shared" si="32"/>
        <v>106494.66622338282</v>
      </c>
      <c r="K76">
        <f t="shared" si="33"/>
        <v>1.0649466622338283E-7</v>
      </c>
      <c r="L76">
        <f t="shared" si="34"/>
        <v>1.3559322033898305E-7</v>
      </c>
      <c r="M76">
        <v>6.8919453460450895E-4</v>
      </c>
      <c r="N76">
        <f t="shared" si="35"/>
        <v>172.29863365112723</v>
      </c>
      <c r="O76">
        <f t="shared" si="36"/>
        <v>1.1681263298381508E-2</v>
      </c>
      <c r="P76">
        <f t="shared" si="21"/>
        <v>2.3362526596763019E-5</v>
      </c>
      <c r="Q76">
        <f t="shared" si="37"/>
        <v>8474.5762711864409</v>
      </c>
      <c r="R76">
        <f t="shared" si="38"/>
        <v>5.8406316491907537</v>
      </c>
      <c r="S76">
        <v>-17.4190091009703</v>
      </c>
      <c r="T76">
        <v>6.3544924176693804</v>
      </c>
      <c r="U76">
        <f t="shared" si="39"/>
        <v>9220.1723876349024</v>
      </c>
      <c r="V76">
        <v>5.8406316491907502</v>
      </c>
      <c r="W76">
        <f t="shared" si="22"/>
        <v>0.34459726730225426</v>
      </c>
      <c r="X76">
        <f t="shared" si="23"/>
        <v>10.1656193854165</v>
      </c>
      <c r="Y76">
        <v>0.51386076847862505</v>
      </c>
      <c r="Z76">
        <v>6.3544924176693804</v>
      </c>
      <c r="AA76">
        <f t="shared" si="24"/>
        <v>1.0879803417409191</v>
      </c>
      <c r="AB76">
        <f t="shared" si="25"/>
        <v>0.37491505264249342</v>
      </c>
      <c r="AC76">
        <f t="shared" si="40"/>
        <v>8.7980341740919066E-2</v>
      </c>
      <c r="AD76">
        <f t="shared" si="26"/>
        <v>2.9823844657938668E-3</v>
      </c>
      <c r="AE76">
        <f t="shared" si="41"/>
        <v>8.7980341740919066E-2</v>
      </c>
    </row>
    <row r="77" spans="1:31" x14ac:dyDescent="0.4">
      <c r="A77" t="s">
        <v>9</v>
      </c>
      <c r="B77">
        <v>0.157</v>
      </c>
      <c r="C77">
        <v>4.0000000000000001E-3</v>
      </c>
      <c r="D77">
        <f t="shared" si="27"/>
        <v>39.25</v>
      </c>
      <c r="E77">
        <f t="shared" si="28"/>
        <v>1540.5625</v>
      </c>
      <c r="F77">
        <f t="shared" si="29"/>
        <v>2.5477707006369428E-2</v>
      </c>
      <c r="G77">
        <v>11</v>
      </c>
      <c r="H77">
        <f t="shared" si="30"/>
        <v>200000000000</v>
      </c>
      <c r="I77">
        <f t="shared" si="31"/>
        <v>2.0106192982974676E-10</v>
      </c>
      <c r="J77">
        <f t="shared" si="32"/>
        <v>704357.07902140578</v>
      </c>
      <c r="K77">
        <f t="shared" si="33"/>
        <v>3.2016230864609353E-7</v>
      </c>
      <c r="L77">
        <f t="shared" si="34"/>
        <v>4.0764331210191083E-7</v>
      </c>
      <c r="M77">
        <v>3.66264490859898E-3</v>
      </c>
      <c r="N77">
        <f t="shared" si="35"/>
        <v>228.91530678743626</v>
      </c>
      <c r="O77">
        <f t="shared" si="36"/>
        <v>2.3328948462413884E-2</v>
      </c>
      <c r="P77">
        <f t="shared" si="21"/>
        <v>9.3315793849655537E-5</v>
      </c>
      <c r="Q77">
        <f t="shared" si="37"/>
        <v>1592.3566878980891</v>
      </c>
      <c r="R77">
        <f t="shared" si="38"/>
        <v>5.8322371156034709</v>
      </c>
      <c r="S77">
        <v>-18.3189504178854</v>
      </c>
      <c r="T77">
        <v>7.27027472340749</v>
      </c>
      <c r="U77">
        <f t="shared" si="39"/>
        <v>1984.9794082791623</v>
      </c>
      <c r="V77">
        <v>5.8322371156034798</v>
      </c>
      <c r="W77">
        <f t="shared" si="22"/>
        <v>0.91566122714974629</v>
      </c>
      <c r="X77">
        <f t="shared" si="23"/>
        <v>35.939703165627542</v>
      </c>
      <c r="Y77">
        <v>1.43803760780401</v>
      </c>
      <c r="Z77">
        <v>7.27027472340749</v>
      </c>
      <c r="AA77">
        <f t="shared" si="24"/>
        <v>1.2465670683993122</v>
      </c>
      <c r="AB77">
        <f t="shared" si="25"/>
        <v>1.1414331315749759</v>
      </c>
      <c r="AC77">
        <f t="shared" si="40"/>
        <v>0.24656706839931219</v>
      </c>
      <c r="AD77">
        <f t="shared" si="26"/>
        <v>6.2819635260971257E-3</v>
      </c>
      <c r="AE77">
        <f t="shared" si="41"/>
        <v>0.24656706839931219</v>
      </c>
    </row>
    <row r="78" spans="1:31" x14ac:dyDescent="0.4">
      <c r="A78" t="s">
        <v>9</v>
      </c>
      <c r="B78">
        <v>0.108</v>
      </c>
      <c r="C78">
        <v>7.0000000000000001E-3</v>
      </c>
      <c r="D78">
        <f t="shared" si="27"/>
        <v>15.428571428571429</v>
      </c>
      <c r="E78">
        <f t="shared" si="28"/>
        <v>238.04081632653063</v>
      </c>
      <c r="F78">
        <f t="shared" si="29"/>
        <v>6.4814814814814811E-2</v>
      </c>
      <c r="G78">
        <v>9</v>
      </c>
      <c r="H78">
        <f t="shared" si="30"/>
        <v>200000000000</v>
      </c>
      <c r="I78">
        <f t="shared" si="31"/>
        <v>1.885740990317274E-9</v>
      </c>
      <c r="J78">
        <f t="shared" si="32"/>
        <v>4489859.5007554144</v>
      </c>
      <c r="K78">
        <f t="shared" si="33"/>
        <v>2.4943663893085632E-6</v>
      </c>
      <c r="L78">
        <f t="shared" si="34"/>
        <v>3.1759259259259263E-6</v>
      </c>
      <c r="M78">
        <v>4.3625667300294301E-3</v>
      </c>
      <c r="N78">
        <f t="shared" si="35"/>
        <v>89.031974082233262</v>
      </c>
      <c r="O78">
        <f t="shared" si="36"/>
        <v>4.0394136389161388E-2</v>
      </c>
      <c r="P78">
        <f t="shared" si="21"/>
        <v>2.827589547241297E-4</v>
      </c>
      <c r="Q78">
        <f t="shared" si="37"/>
        <v>1322.7513227513227</v>
      </c>
      <c r="R78">
        <f t="shared" si="38"/>
        <v>5.7705909127373411</v>
      </c>
      <c r="S78">
        <v>-9.1360688201404194</v>
      </c>
      <c r="T78">
        <v>6.2639386290249197</v>
      </c>
      <c r="U78">
        <f t="shared" si="39"/>
        <v>1435.8378946750604</v>
      </c>
      <c r="V78">
        <v>5.7705909127373403</v>
      </c>
      <c r="W78">
        <f t="shared" si="22"/>
        <v>0.62322381857563269</v>
      </c>
      <c r="X78">
        <f t="shared" si="23"/>
        <v>9.6154532008811895</v>
      </c>
      <c r="Y78">
        <v>0.493347716287583</v>
      </c>
      <c r="Z78">
        <v>6.2639386290249197</v>
      </c>
      <c r="AA78">
        <f t="shared" si="24"/>
        <v>1.0854934483743459</v>
      </c>
      <c r="AB78">
        <f t="shared" si="25"/>
        <v>0.67650537193469129</v>
      </c>
      <c r="AC78">
        <f t="shared" si="40"/>
        <v>8.5493448374345915E-2</v>
      </c>
      <c r="AD78">
        <f t="shared" si="26"/>
        <v>5.541242024263161E-3</v>
      </c>
      <c r="AE78">
        <f t="shared" si="41"/>
        <v>8.5493448374345915E-2</v>
      </c>
    </row>
    <row r="79" spans="1:31" x14ac:dyDescent="0.4">
      <c r="A79" t="s">
        <v>9</v>
      </c>
      <c r="B79">
        <v>0.20599999999999999</v>
      </c>
      <c r="C79">
        <v>0.01</v>
      </c>
      <c r="D79">
        <f t="shared" si="27"/>
        <v>20.599999999999998</v>
      </c>
      <c r="E79">
        <f t="shared" si="28"/>
        <v>424.3599999999999</v>
      </c>
      <c r="F79">
        <f t="shared" si="29"/>
        <v>4.8543689320388356E-2</v>
      </c>
      <c r="G79">
        <v>15</v>
      </c>
      <c r="H79">
        <f t="shared" si="30"/>
        <v>200000000000</v>
      </c>
      <c r="I79">
        <f t="shared" si="31"/>
        <v>7.8539816339744827E-9</v>
      </c>
      <c r="J79">
        <f t="shared" si="32"/>
        <v>11437837.331030799</v>
      </c>
      <c r="K79">
        <f t="shared" si="33"/>
        <v>3.8126124436769331E-6</v>
      </c>
      <c r="L79">
        <f t="shared" si="34"/>
        <v>4.8543689320388356E-6</v>
      </c>
      <c r="M79">
        <v>1.1826391957452999E-2</v>
      </c>
      <c r="N79">
        <f t="shared" si="35"/>
        <v>118.26391957452999</v>
      </c>
      <c r="O79">
        <f t="shared" si="36"/>
        <v>5.7409669696373788E-2</v>
      </c>
      <c r="P79">
        <f t="shared" si="21"/>
        <v>5.7409669696373788E-4</v>
      </c>
      <c r="Q79">
        <f t="shared" si="37"/>
        <v>485.43689320388353</v>
      </c>
      <c r="R79">
        <f t="shared" si="38"/>
        <v>5.7409669696373786</v>
      </c>
      <c r="S79">
        <v>-11.2625379150135</v>
      </c>
      <c r="T79">
        <v>6.90100837488378</v>
      </c>
      <c r="U79">
        <f t="shared" si="39"/>
        <v>583.52609990528515</v>
      </c>
      <c r="V79">
        <v>5.7409669696373902</v>
      </c>
      <c r="W79">
        <f t="shared" si="22"/>
        <v>1.1826391957453024</v>
      </c>
      <c r="X79">
        <f t="shared" si="23"/>
        <v>24.362367432353228</v>
      </c>
      <c r="Y79">
        <v>1.1600414052463901</v>
      </c>
      <c r="Z79">
        <v>6.90100837488378</v>
      </c>
      <c r="AA79">
        <f t="shared" si="24"/>
        <v>1.2020637658048849</v>
      </c>
      <c r="AB79">
        <f t="shared" si="25"/>
        <v>1.4216077252260586</v>
      </c>
      <c r="AC79">
        <f t="shared" si="40"/>
        <v>0.20206376580488494</v>
      </c>
      <c r="AD79">
        <f t="shared" si="26"/>
        <v>9.8089206701400464E-3</v>
      </c>
      <c r="AE79">
        <f t="shared" si="41"/>
        <v>0.20206376580488494</v>
      </c>
    </row>
    <row r="80" spans="1:31" x14ac:dyDescent="0.4">
      <c r="A80" t="s">
        <v>9</v>
      </c>
      <c r="B80">
        <v>0.20599999999999999</v>
      </c>
      <c r="C80">
        <v>5.0000000000000001E-3</v>
      </c>
      <c r="D80">
        <f t="shared" si="27"/>
        <v>41.199999999999996</v>
      </c>
      <c r="E80">
        <f t="shared" si="28"/>
        <v>1697.4399999999996</v>
      </c>
      <c r="F80">
        <f t="shared" si="29"/>
        <v>2.4271844660194178E-2</v>
      </c>
      <c r="G80">
        <v>13</v>
      </c>
      <c r="H80">
        <f t="shared" si="30"/>
        <v>200000000000</v>
      </c>
      <c r="I80">
        <f t="shared" si="31"/>
        <v>4.9087385212340517E-10</v>
      </c>
      <c r="J80">
        <f t="shared" si="32"/>
        <v>1239099.0441950033</v>
      </c>
      <c r="K80">
        <f t="shared" si="33"/>
        <v>4.7657655545961664E-7</v>
      </c>
      <c r="L80">
        <f t="shared" si="34"/>
        <v>6.0679611650485445E-7</v>
      </c>
      <c r="M80">
        <v>5.8847958471679599E-3</v>
      </c>
      <c r="N80">
        <f t="shared" si="35"/>
        <v>235.39183388671839</v>
      </c>
      <c r="O80">
        <f t="shared" si="36"/>
        <v>2.8566970131883303E-2</v>
      </c>
      <c r="P80">
        <f t="shared" si="21"/>
        <v>1.4283485065941652E-4</v>
      </c>
      <c r="Q80">
        <f t="shared" si="37"/>
        <v>970.87378640776706</v>
      </c>
      <c r="R80">
        <f t="shared" si="38"/>
        <v>5.7133940263766609</v>
      </c>
      <c r="S80">
        <v>-17.3931353935936</v>
      </c>
      <c r="T80">
        <v>7.5048869719168101</v>
      </c>
      <c r="U80">
        <f t="shared" si="39"/>
        <v>1275.3011602821387</v>
      </c>
      <c r="V80">
        <v>5.7133940263766601</v>
      </c>
      <c r="W80">
        <f t="shared" si="22"/>
        <v>1.1769591694335919</v>
      </c>
      <c r="X80">
        <f t="shared" si="23"/>
        <v>48.490717780663985</v>
      </c>
      <c r="Y80">
        <v>1.79149294554014</v>
      </c>
      <c r="Z80">
        <v>7.5048869719168101</v>
      </c>
      <c r="AA80">
        <f t="shared" si="24"/>
        <v>1.3135601950906028</v>
      </c>
      <c r="AB80">
        <f t="shared" si="25"/>
        <v>1.546006716214863</v>
      </c>
      <c r="AC80">
        <f t="shared" si="40"/>
        <v>0.31356019509060284</v>
      </c>
      <c r="AD80">
        <f t="shared" si="26"/>
        <v>7.6106843468592934E-3</v>
      </c>
      <c r="AE80">
        <f t="shared" si="41"/>
        <v>0.31356019509060284</v>
      </c>
    </row>
    <row r="81" spans="1:31" x14ac:dyDescent="0.4">
      <c r="A81" t="s">
        <v>9</v>
      </c>
      <c r="B81">
        <v>0.108</v>
      </c>
      <c r="C81">
        <v>8.0000000000000002E-3</v>
      </c>
      <c r="D81">
        <f t="shared" si="27"/>
        <v>13.5</v>
      </c>
      <c r="E81">
        <f t="shared" si="28"/>
        <v>182.25</v>
      </c>
      <c r="F81">
        <f t="shared" si="29"/>
        <v>7.407407407407407E-2</v>
      </c>
      <c r="G81">
        <v>9</v>
      </c>
      <c r="H81">
        <f t="shared" si="30"/>
        <v>200000000000</v>
      </c>
      <c r="I81">
        <f t="shared" si="31"/>
        <v>3.2169908772759481E-9</v>
      </c>
      <c r="J81">
        <f t="shared" si="32"/>
        <v>6702064.3276582258</v>
      </c>
      <c r="K81">
        <f t="shared" si="33"/>
        <v>3.7233690709212369E-6</v>
      </c>
      <c r="L81">
        <f t="shared" si="34"/>
        <v>4.7407407407407407E-6</v>
      </c>
      <c r="M81">
        <v>4.9361817074467301E-3</v>
      </c>
      <c r="N81">
        <f t="shared" si="35"/>
        <v>77.127839178855155</v>
      </c>
      <c r="O81">
        <f t="shared" si="36"/>
        <v>4.5705386180062313E-2</v>
      </c>
      <c r="P81">
        <f t="shared" si="21"/>
        <v>3.6564308944049854E-4</v>
      </c>
      <c r="Q81">
        <f t="shared" si="37"/>
        <v>1157.4074074074074</v>
      </c>
      <c r="R81">
        <f t="shared" si="38"/>
        <v>5.7131732725077891</v>
      </c>
      <c r="S81">
        <v>-8.0073916776256393</v>
      </c>
      <c r="T81">
        <v>6.1455724230995701</v>
      </c>
      <c r="U81">
        <f t="shared" si="39"/>
        <v>1245.0053072050309</v>
      </c>
      <c r="V81">
        <v>5.7131732725077899</v>
      </c>
      <c r="W81">
        <f t="shared" si="22"/>
        <v>0.61702271343084125</v>
      </c>
      <c r="X81">
        <f t="shared" si="23"/>
        <v>8.329806631316357</v>
      </c>
      <c r="Y81">
        <v>0.43239915059178402</v>
      </c>
      <c r="Z81">
        <v>6.1455724230995701</v>
      </c>
      <c r="AA81">
        <f t="shared" si="24"/>
        <v>1.0756845854251467</v>
      </c>
      <c r="AB81">
        <f t="shared" si="25"/>
        <v>0.66372182169475358</v>
      </c>
      <c r="AC81">
        <f t="shared" si="40"/>
        <v>7.5684585425146667E-2</v>
      </c>
      <c r="AD81">
        <f t="shared" si="26"/>
        <v>5.6062655870479016E-3</v>
      </c>
      <c r="AE81">
        <f t="shared" si="41"/>
        <v>7.5684585425146667E-2</v>
      </c>
    </row>
    <row r="82" spans="1:31" x14ac:dyDescent="0.4">
      <c r="A82" t="s">
        <v>9</v>
      </c>
      <c r="B82">
        <v>5.8999999999999997E-2</v>
      </c>
      <c r="C82">
        <v>3.0000000000000001E-3</v>
      </c>
      <c r="D82">
        <f t="shared" si="27"/>
        <v>19.666666666666664</v>
      </c>
      <c r="E82">
        <f t="shared" si="28"/>
        <v>386.77777777777766</v>
      </c>
      <c r="F82">
        <f t="shared" si="29"/>
        <v>5.0847457627118647E-2</v>
      </c>
      <c r="G82">
        <v>5</v>
      </c>
      <c r="H82">
        <f t="shared" si="30"/>
        <v>200000000000</v>
      </c>
      <c r="I82">
        <f t="shared" si="31"/>
        <v>6.3617251235193316E-11</v>
      </c>
      <c r="J82">
        <f t="shared" si="32"/>
        <v>359419.49850391707</v>
      </c>
      <c r="K82">
        <f t="shared" si="33"/>
        <v>3.5941949850391706E-7</v>
      </c>
      <c r="L82">
        <f t="shared" si="34"/>
        <v>4.5762711864406784E-7</v>
      </c>
      <c r="M82">
        <v>1.00401838968462E-3</v>
      </c>
      <c r="N82">
        <f t="shared" si="35"/>
        <v>111.55759885384667</v>
      </c>
      <c r="O82">
        <f t="shared" si="36"/>
        <v>1.7017260842112206E-2</v>
      </c>
      <c r="P82">
        <f t="shared" si="21"/>
        <v>5.1051782526336619E-5</v>
      </c>
      <c r="Q82">
        <f t="shared" si="37"/>
        <v>5649.7175141242942</v>
      </c>
      <c r="R82">
        <f t="shared" si="38"/>
        <v>5.6724202807040687</v>
      </c>
      <c r="S82">
        <v>-11.4587458672622</v>
      </c>
      <c r="T82">
        <v>6.01045328378832</v>
      </c>
      <c r="U82">
        <f t="shared" si="39"/>
        <v>5986.3976054027353</v>
      </c>
      <c r="V82">
        <v>5.6724202807040802</v>
      </c>
      <c r="W82">
        <f t="shared" si="22"/>
        <v>0.3346727965615407</v>
      </c>
      <c r="X82">
        <f t="shared" si="23"/>
        <v>6.5818983323769666</v>
      </c>
      <c r="Y82">
        <v>0.338033003084237</v>
      </c>
      <c r="Z82">
        <v>6.01045328378832</v>
      </c>
      <c r="AA82">
        <f t="shared" si="24"/>
        <v>1.059592376156282</v>
      </c>
      <c r="AB82">
        <f t="shared" si="25"/>
        <v>0.35461674374351088</v>
      </c>
      <c r="AC82">
        <f t="shared" si="40"/>
        <v>5.959237615628199E-2</v>
      </c>
      <c r="AD82">
        <f t="shared" si="26"/>
        <v>3.0301208215058641E-3</v>
      </c>
      <c r="AE82">
        <f t="shared" si="41"/>
        <v>5.9592376156281983E-2</v>
      </c>
    </row>
    <row r="83" spans="1:31" x14ac:dyDescent="0.4">
      <c r="A83" t="s">
        <v>9</v>
      </c>
      <c r="B83">
        <v>0.108</v>
      </c>
      <c r="C83">
        <v>8.9999999999999993E-3</v>
      </c>
      <c r="D83">
        <f t="shared" si="27"/>
        <v>12</v>
      </c>
      <c r="E83">
        <f t="shared" si="28"/>
        <v>144</v>
      </c>
      <c r="F83">
        <f t="shared" si="29"/>
        <v>8.3333333333333329E-2</v>
      </c>
      <c r="G83">
        <v>9</v>
      </c>
      <c r="H83">
        <f t="shared" si="30"/>
        <v>200000000000</v>
      </c>
      <c r="I83">
        <f t="shared" si="31"/>
        <v>5.1529973500506572E-9</v>
      </c>
      <c r="J83">
        <f t="shared" si="32"/>
        <v>9542587.6852789968</v>
      </c>
      <c r="K83">
        <f t="shared" si="33"/>
        <v>5.301437602932776E-6</v>
      </c>
      <c r="L83">
        <f t="shared" si="34"/>
        <v>6.7499999999999989E-6</v>
      </c>
      <c r="M83">
        <v>5.5111304493223297E-3</v>
      </c>
      <c r="N83">
        <f t="shared" si="35"/>
        <v>68.038647522497911</v>
      </c>
      <c r="O83">
        <f t="shared" si="36"/>
        <v>5.1028985641873421E-2</v>
      </c>
      <c r="P83">
        <f t="shared" si="21"/>
        <v>4.5926087077686079E-4</v>
      </c>
      <c r="Q83">
        <f t="shared" si="37"/>
        <v>1028.80658436214</v>
      </c>
      <c r="R83">
        <f t="shared" si="38"/>
        <v>5.6698872935414917</v>
      </c>
      <c r="S83">
        <v>-7.1625453858274497</v>
      </c>
      <c r="T83">
        <v>6.0566647443761799</v>
      </c>
      <c r="U83">
        <f t="shared" si="39"/>
        <v>1098.9877303885869</v>
      </c>
      <c r="V83">
        <v>5.6698872935414997</v>
      </c>
      <c r="W83">
        <f t="shared" si="22"/>
        <v>0.61234782770248197</v>
      </c>
      <c r="X83">
        <f t="shared" si="23"/>
        <v>7.3481739324297841</v>
      </c>
      <c r="Y83">
        <v>0.38677745083468201</v>
      </c>
      <c r="Z83">
        <v>6.0566647443761799</v>
      </c>
      <c r="AA83">
        <f t="shared" si="24"/>
        <v>1.0682160739377049</v>
      </c>
      <c r="AB83">
        <f t="shared" si="25"/>
        <v>0.65411979239262752</v>
      </c>
      <c r="AC83">
        <f t="shared" si="40"/>
        <v>6.8216073937704902E-2</v>
      </c>
      <c r="AD83">
        <f t="shared" si="26"/>
        <v>5.6846728281420749E-3</v>
      </c>
      <c r="AE83">
        <f t="shared" si="41"/>
        <v>6.8216073937704902E-2</v>
      </c>
    </row>
    <row r="84" spans="1:31" x14ac:dyDescent="0.4">
      <c r="A84" t="s">
        <v>9</v>
      </c>
      <c r="B84">
        <v>0.108</v>
      </c>
      <c r="C84">
        <v>0.01</v>
      </c>
      <c r="D84">
        <f t="shared" si="27"/>
        <v>10.799999999999999</v>
      </c>
      <c r="E84">
        <f t="shared" si="28"/>
        <v>116.63999999999997</v>
      </c>
      <c r="F84">
        <f t="shared" si="29"/>
        <v>9.2592592592592601E-2</v>
      </c>
      <c r="G84">
        <v>9</v>
      </c>
      <c r="H84">
        <f t="shared" si="30"/>
        <v>200000000000</v>
      </c>
      <c r="I84">
        <f t="shared" si="31"/>
        <v>7.8539816339744827E-9</v>
      </c>
      <c r="J84">
        <f t="shared" si="32"/>
        <v>13089969.389957471</v>
      </c>
      <c r="K84">
        <f t="shared" si="33"/>
        <v>7.2722052166430393E-6</v>
      </c>
      <c r="L84">
        <f t="shared" si="34"/>
        <v>9.2592592592592608E-6</v>
      </c>
      <c r="M84">
        <v>6.0893103307999297E-3</v>
      </c>
      <c r="N84">
        <f t="shared" si="35"/>
        <v>60.893103307999297</v>
      </c>
      <c r="O84">
        <f t="shared" si="36"/>
        <v>5.6382503062962309E-2</v>
      </c>
      <c r="P84">
        <f t="shared" si="21"/>
        <v>5.6382503062962319E-4</v>
      </c>
      <c r="Q84">
        <f t="shared" si="37"/>
        <v>925.92592592592587</v>
      </c>
      <c r="R84">
        <f t="shared" si="38"/>
        <v>5.6382503062962313</v>
      </c>
      <c r="S84">
        <v>-6.4053464398653404</v>
      </c>
      <c r="T84">
        <v>5.9841390140489601</v>
      </c>
      <c r="U84">
        <f t="shared" si="39"/>
        <v>982.72853393281503</v>
      </c>
      <c r="V84">
        <v>5.6382503062962304</v>
      </c>
      <c r="W84">
        <f t="shared" si="22"/>
        <v>0.60893103307999286</v>
      </c>
      <c r="X84">
        <f t="shared" si="23"/>
        <v>6.576455157263922</v>
      </c>
      <c r="Y84">
        <v>0.34588870775272701</v>
      </c>
      <c r="Z84">
        <v>5.9841390140489601</v>
      </c>
      <c r="AA84">
        <f t="shared" si="24"/>
        <v>1.0613468166474405</v>
      </c>
      <c r="AB84">
        <f t="shared" si="25"/>
        <v>0.64628701351728768</v>
      </c>
      <c r="AC84">
        <f t="shared" si="40"/>
        <v>6.1346816647440461E-2</v>
      </c>
      <c r="AD84">
        <f t="shared" si="26"/>
        <v>5.6802608006889322E-3</v>
      </c>
      <c r="AE84">
        <f t="shared" si="41"/>
        <v>6.1346816647440461E-2</v>
      </c>
    </row>
    <row r="85" spans="1:31" x14ac:dyDescent="0.4">
      <c r="A85" t="s">
        <v>9</v>
      </c>
      <c r="B85">
        <v>5.8999999999999997E-2</v>
      </c>
      <c r="C85">
        <v>4.0000000000000001E-3</v>
      </c>
      <c r="D85">
        <f t="shared" si="27"/>
        <v>14.749999999999998</v>
      </c>
      <c r="E85">
        <f t="shared" si="28"/>
        <v>217.56249999999994</v>
      </c>
      <c r="F85">
        <f t="shared" si="29"/>
        <v>6.7796610169491525E-2</v>
      </c>
      <c r="G85">
        <v>5</v>
      </c>
      <c r="H85">
        <f t="shared" si="30"/>
        <v>200000000000</v>
      </c>
      <c r="I85">
        <f t="shared" si="31"/>
        <v>2.0106192982974676E-10</v>
      </c>
      <c r="J85">
        <f t="shared" si="32"/>
        <v>851957.3297870626</v>
      </c>
      <c r="K85">
        <f t="shared" si="33"/>
        <v>8.5195732978706266E-7</v>
      </c>
      <c r="L85">
        <f t="shared" si="34"/>
        <v>1.0847457627118644E-6</v>
      </c>
      <c r="M85">
        <v>1.3193624491184999E-3</v>
      </c>
      <c r="N85">
        <f t="shared" si="35"/>
        <v>82.460153069906255</v>
      </c>
      <c r="O85">
        <f t="shared" si="36"/>
        <v>2.2362075408788134E-2</v>
      </c>
      <c r="P85">
        <f t="shared" si="21"/>
        <v>8.9448301635152553E-5</v>
      </c>
      <c r="Q85">
        <f t="shared" si="37"/>
        <v>4237.2881355932204</v>
      </c>
      <c r="R85">
        <f t="shared" si="38"/>
        <v>5.5905188521970333</v>
      </c>
      <c r="S85">
        <v>-8.6719420194088492</v>
      </c>
      <c r="T85">
        <v>5.8463411417696101</v>
      </c>
      <c r="U85">
        <f t="shared" si="39"/>
        <v>4431.1865520166211</v>
      </c>
      <c r="V85">
        <v>5.5905188521970501</v>
      </c>
      <c r="W85">
        <f t="shared" si="22"/>
        <v>0.32984061227962597</v>
      </c>
      <c r="X85">
        <f t="shared" si="23"/>
        <v>4.8651490311244823</v>
      </c>
      <c r="Y85">
        <v>0.25582228957256098</v>
      </c>
      <c r="Z85">
        <v>5.8463411417696101</v>
      </c>
      <c r="AA85">
        <f t="shared" si="24"/>
        <v>1.0457600262759195</v>
      </c>
      <c r="AB85">
        <f t="shared" si="25"/>
        <v>0.34493412736440704</v>
      </c>
      <c r="AC85">
        <f t="shared" si="40"/>
        <v>4.5760026275919463E-2</v>
      </c>
      <c r="AD85">
        <f t="shared" si="26"/>
        <v>3.1023746627742012E-3</v>
      </c>
      <c r="AE85">
        <f t="shared" si="41"/>
        <v>4.5760026275919463E-2</v>
      </c>
    </row>
    <row r="86" spans="1:31" x14ac:dyDescent="0.4">
      <c r="A86" t="s">
        <v>9</v>
      </c>
      <c r="B86">
        <v>5.8999999999999997E-2</v>
      </c>
      <c r="C86">
        <v>5.0000000000000001E-3</v>
      </c>
      <c r="D86">
        <f t="shared" si="27"/>
        <v>11.799999999999999</v>
      </c>
      <c r="E86">
        <f t="shared" si="28"/>
        <v>139.23999999999998</v>
      </c>
      <c r="F86">
        <f t="shared" si="29"/>
        <v>8.4745762711864417E-2</v>
      </c>
      <c r="G86">
        <v>5</v>
      </c>
      <c r="H86">
        <f t="shared" si="30"/>
        <v>200000000000</v>
      </c>
      <c r="I86">
        <f t="shared" si="31"/>
        <v>4.9087385212340517E-10</v>
      </c>
      <c r="J86">
        <f t="shared" si="32"/>
        <v>1663979.1597403563</v>
      </c>
      <c r="K86">
        <f t="shared" si="33"/>
        <v>1.6639791597403563E-6</v>
      </c>
      <c r="L86">
        <f t="shared" si="34"/>
        <v>2.1186440677966106E-6</v>
      </c>
      <c r="M86">
        <v>1.6359503982238E-3</v>
      </c>
      <c r="N86">
        <f t="shared" si="35"/>
        <v>65.438015928951998</v>
      </c>
      <c r="O86">
        <f t="shared" si="36"/>
        <v>2.7727972851250848E-2</v>
      </c>
      <c r="P86">
        <f t="shared" si="21"/>
        <v>1.3863986425625426E-4</v>
      </c>
      <c r="Q86">
        <f t="shared" si="37"/>
        <v>3389.8305084745762</v>
      </c>
      <c r="R86">
        <f t="shared" si="38"/>
        <v>5.5455945702501692</v>
      </c>
      <c r="S86">
        <v>-6.8704466849404104</v>
      </c>
      <c r="T86">
        <v>5.7482727474559301</v>
      </c>
      <c r="U86">
        <f t="shared" si="39"/>
        <v>3513.7206810774951</v>
      </c>
      <c r="V86">
        <v>5.5455945702501896</v>
      </c>
      <c r="W86">
        <f t="shared" si="22"/>
        <v>0.32719007964476116</v>
      </c>
      <c r="X86">
        <f t="shared" si="23"/>
        <v>3.8608429398081814</v>
      </c>
      <c r="Y86">
        <v>0.20267817720574199</v>
      </c>
      <c r="Z86">
        <v>5.7482727474559301</v>
      </c>
      <c r="AA86">
        <f t="shared" si="24"/>
        <v>1.0365476009178574</v>
      </c>
      <c r="AB86">
        <f t="shared" si="25"/>
        <v>0.33914809209989988</v>
      </c>
      <c r="AC86">
        <f t="shared" si="40"/>
        <v>3.6547600917857359E-2</v>
      </c>
      <c r="AD86">
        <f t="shared" si="26"/>
        <v>3.0972543150726579E-3</v>
      </c>
      <c r="AE86">
        <f t="shared" si="41"/>
        <v>3.6547600917857359E-2</v>
      </c>
    </row>
    <row r="87" spans="1:31" x14ac:dyDescent="0.4">
      <c r="A87" t="s">
        <v>9</v>
      </c>
      <c r="B87">
        <v>0.157</v>
      </c>
      <c r="C87">
        <v>5.0000000000000001E-3</v>
      </c>
      <c r="D87">
        <f t="shared" si="27"/>
        <v>31.4</v>
      </c>
      <c r="E87">
        <f t="shared" si="28"/>
        <v>985.95999999999992</v>
      </c>
      <c r="F87">
        <f t="shared" si="29"/>
        <v>3.1847133757961783E-2</v>
      </c>
      <c r="G87">
        <v>11</v>
      </c>
      <c r="H87">
        <f t="shared" si="30"/>
        <v>200000000000</v>
      </c>
      <c r="I87">
        <f t="shared" si="31"/>
        <v>4.9087385212340517E-10</v>
      </c>
      <c r="J87">
        <f t="shared" si="32"/>
        <v>1375697.4199636832</v>
      </c>
      <c r="K87">
        <f t="shared" si="33"/>
        <v>6.2531700907440151E-7</v>
      </c>
      <c r="L87">
        <f t="shared" si="34"/>
        <v>7.9617834394904462E-7</v>
      </c>
      <c r="M87">
        <v>4.3441308631339496E-3</v>
      </c>
      <c r="N87">
        <f t="shared" si="35"/>
        <v>173.76523452535798</v>
      </c>
      <c r="O87">
        <f t="shared" si="36"/>
        <v>2.7669623332063374E-2</v>
      </c>
      <c r="P87">
        <f t="shared" si="21"/>
        <v>1.3834811666031688E-4</v>
      </c>
      <c r="Q87">
        <f t="shared" si="37"/>
        <v>1273.8853503184714</v>
      </c>
      <c r="R87">
        <f t="shared" si="38"/>
        <v>5.5339246664126751</v>
      </c>
      <c r="S87">
        <v>-14.193982343354399</v>
      </c>
      <c r="T87">
        <v>6.6481522803659896</v>
      </c>
      <c r="U87">
        <f t="shared" si="39"/>
        <v>1530.3756930494192</v>
      </c>
      <c r="V87">
        <v>5.5339246664126698</v>
      </c>
      <c r="W87">
        <f t="shared" si="22"/>
        <v>0.86882617262678918</v>
      </c>
      <c r="X87">
        <f t="shared" si="23"/>
        <v>27.281141820481178</v>
      </c>
      <c r="Y87">
        <v>1.11422761395332</v>
      </c>
      <c r="Z87">
        <v>6.6481522803659896</v>
      </c>
      <c r="AA87">
        <f t="shared" si="24"/>
        <v>1.201344919043795</v>
      </c>
      <c r="AB87">
        <f t="shared" si="25"/>
        <v>1.0437599080174604</v>
      </c>
      <c r="AC87">
        <f t="shared" si="40"/>
        <v>0.20134491904379503</v>
      </c>
      <c r="AD87">
        <f t="shared" si="26"/>
        <v>6.4122585682737272E-3</v>
      </c>
      <c r="AE87">
        <f t="shared" si="41"/>
        <v>0.20134491904379503</v>
      </c>
    </row>
    <row r="88" spans="1:31" x14ac:dyDescent="0.4">
      <c r="A88" t="s">
        <v>9</v>
      </c>
      <c r="B88">
        <v>0.255</v>
      </c>
      <c r="C88">
        <v>7.0000000000000001E-3</v>
      </c>
      <c r="D88">
        <f t="shared" si="27"/>
        <v>36.428571428571431</v>
      </c>
      <c r="E88">
        <f t="shared" si="28"/>
        <v>1327.0408163265308</v>
      </c>
      <c r="F88">
        <f t="shared" si="29"/>
        <v>2.7450980392156862E-2</v>
      </c>
      <c r="G88">
        <v>15</v>
      </c>
      <c r="H88">
        <f t="shared" si="30"/>
        <v>200000000000</v>
      </c>
      <c r="I88">
        <f t="shared" si="31"/>
        <v>1.885740990317274E-9</v>
      </c>
      <c r="J88">
        <f t="shared" si="32"/>
        <v>3169312.5887685278</v>
      </c>
      <c r="K88">
        <f t="shared" si="33"/>
        <v>1.0564375295895091E-6</v>
      </c>
      <c r="L88">
        <f t="shared" si="34"/>
        <v>1.3450980392156864E-6</v>
      </c>
      <c r="M88">
        <v>9.8264789948234003E-3</v>
      </c>
      <c r="N88">
        <f t="shared" si="35"/>
        <v>200.54038764945713</v>
      </c>
      <c r="O88">
        <f t="shared" si="36"/>
        <v>3.8535211744405488E-2</v>
      </c>
      <c r="P88">
        <f t="shared" si="21"/>
        <v>2.6974648221083844E-4</v>
      </c>
      <c r="Q88">
        <f t="shared" si="37"/>
        <v>560.22408963585428</v>
      </c>
      <c r="R88">
        <f t="shared" si="38"/>
        <v>5.5050302492007841</v>
      </c>
      <c r="S88">
        <v>-14.8673529539938</v>
      </c>
      <c r="T88">
        <v>7.4006177508349902</v>
      </c>
      <c r="U88">
        <f t="shared" si="39"/>
        <v>753.13016541669128</v>
      </c>
      <c r="V88">
        <v>5.5050302492007797</v>
      </c>
      <c r="W88">
        <f t="shared" si="22"/>
        <v>1.4037827135461989</v>
      </c>
      <c r="X88">
        <f t="shared" si="23"/>
        <v>51.137798850611532</v>
      </c>
      <c r="Y88">
        <v>1.8955875016342101</v>
      </c>
      <c r="Z88">
        <v>7.4006177508349902</v>
      </c>
      <c r="AA88">
        <f t="shared" si="24"/>
        <v>1.3443373452687952</v>
      </c>
      <c r="AB88">
        <f t="shared" si="25"/>
        <v>1.8871575264629226</v>
      </c>
      <c r="AC88">
        <f t="shared" si="40"/>
        <v>0.34433734526879523</v>
      </c>
      <c r="AD88">
        <f t="shared" si="26"/>
        <v>9.4523977132610452E-3</v>
      </c>
      <c r="AE88">
        <f t="shared" si="41"/>
        <v>0.34433734526879523</v>
      </c>
    </row>
    <row r="89" spans="1:31" x14ac:dyDescent="0.4">
      <c r="A89" t="s">
        <v>9</v>
      </c>
      <c r="B89">
        <v>0.20599999999999999</v>
      </c>
      <c r="C89">
        <v>6.0000000000000001E-3</v>
      </c>
      <c r="D89">
        <f t="shared" si="27"/>
        <v>34.333333333333329</v>
      </c>
      <c r="E89">
        <f t="shared" si="28"/>
        <v>1178.7777777777774</v>
      </c>
      <c r="F89">
        <f t="shared" si="29"/>
        <v>2.9126213592233011E-2</v>
      </c>
      <c r="G89">
        <v>13</v>
      </c>
      <c r="H89">
        <f t="shared" si="30"/>
        <v>200000000000</v>
      </c>
      <c r="I89">
        <f t="shared" si="31"/>
        <v>1.0178760197630931E-9</v>
      </c>
      <c r="J89">
        <f t="shared" si="32"/>
        <v>2141163.1483689658</v>
      </c>
      <c r="K89">
        <f t="shared" si="33"/>
        <v>8.235242878342176E-7</v>
      </c>
      <c r="L89">
        <f t="shared" si="34"/>
        <v>1.0485436893203885E-6</v>
      </c>
      <c r="M89">
        <v>6.6485556633454597E-3</v>
      </c>
      <c r="N89">
        <f t="shared" si="35"/>
        <v>184.68210175959609</v>
      </c>
      <c r="O89">
        <f t="shared" si="36"/>
        <v>3.2274542055075052E-2</v>
      </c>
      <c r="P89">
        <f t="shared" si="21"/>
        <v>1.9364725233045031E-4</v>
      </c>
      <c r="Q89">
        <f t="shared" si="37"/>
        <v>809.06148867313925</v>
      </c>
      <c r="R89">
        <f t="shared" si="38"/>
        <v>5.3790903425125087</v>
      </c>
      <c r="S89">
        <v>-13.9208413334742</v>
      </c>
      <c r="T89">
        <v>6.8129369998603497</v>
      </c>
      <c r="U89">
        <f t="shared" si="39"/>
        <v>1024.7243679437249</v>
      </c>
      <c r="V89">
        <v>5.3790903425125096</v>
      </c>
      <c r="W89">
        <f t="shared" si="22"/>
        <v>1.108092610557577</v>
      </c>
      <c r="X89">
        <f t="shared" si="23"/>
        <v>38.044512962476809</v>
      </c>
      <c r="Y89">
        <v>1.4338466573478399</v>
      </c>
      <c r="Z89">
        <v>6.8129369998603497</v>
      </c>
      <c r="AA89">
        <f t="shared" si="24"/>
        <v>1.2665593187784436</v>
      </c>
      <c r="AB89">
        <f t="shared" si="25"/>
        <v>1.4034650219712319</v>
      </c>
      <c r="AC89">
        <f t="shared" si="40"/>
        <v>0.26655931877844363</v>
      </c>
      <c r="AD89">
        <f t="shared" si="26"/>
        <v>7.763863653741078E-3</v>
      </c>
      <c r="AE89">
        <f t="shared" si="41"/>
        <v>0.26655931877844363</v>
      </c>
    </row>
    <row r="90" spans="1:31" x14ac:dyDescent="0.4">
      <c r="A90" t="s">
        <v>9</v>
      </c>
      <c r="B90">
        <v>0.157</v>
      </c>
      <c r="C90">
        <v>6.0000000000000001E-3</v>
      </c>
      <c r="D90">
        <f t="shared" si="27"/>
        <v>26.166666666666668</v>
      </c>
      <c r="E90">
        <f t="shared" si="28"/>
        <v>684.69444444444446</v>
      </c>
      <c r="F90">
        <f t="shared" si="29"/>
        <v>3.8216560509554139E-2</v>
      </c>
      <c r="G90">
        <v>11</v>
      </c>
      <c r="H90">
        <f t="shared" si="30"/>
        <v>200000000000</v>
      </c>
      <c r="I90">
        <f t="shared" si="31"/>
        <v>1.0178760197630931E-9</v>
      </c>
      <c r="J90">
        <f t="shared" si="32"/>
        <v>2377205.1416972447</v>
      </c>
      <c r="K90">
        <f t="shared" si="33"/>
        <v>1.0805477916805659E-6</v>
      </c>
      <c r="L90">
        <f t="shared" si="34"/>
        <v>1.3757961783439491E-6</v>
      </c>
      <c r="M90">
        <v>5.0291324755792396E-3</v>
      </c>
      <c r="N90">
        <f t="shared" si="35"/>
        <v>139.69812432164554</v>
      </c>
      <c r="O90">
        <f t="shared" si="36"/>
        <v>3.2032690927256302E-2</v>
      </c>
      <c r="P90">
        <f t="shared" si="21"/>
        <v>1.9219614556353781E-4</v>
      </c>
      <c r="Q90">
        <f t="shared" si="37"/>
        <v>1061.5711252653928</v>
      </c>
      <c r="R90">
        <f t="shared" si="38"/>
        <v>5.3387818212093832</v>
      </c>
      <c r="S90">
        <v>-11.770127033930301</v>
      </c>
      <c r="T90">
        <v>6.2627367933729197</v>
      </c>
      <c r="U90">
        <f t="shared" si="39"/>
        <v>1245.2916728250627</v>
      </c>
      <c r="V90">
        <v>5.3387818212093903</v>
      </c>
      <c r="W90">
        <f t="shared" si="22"/>
        <v>0.83818874592987425</v>
      </c>
      <c r="X90">
        <f t="shared" si="23"/>
        <v>21.932605518498377</v>
      </c>
      <c r="Y90">
        <v>0.92395497216352895</v>
      </c>
      <c r="Z90">
        <v>6.2627367933729197</v>
      </c>
      <c r="AA90">
        <f t="shared" si="24"/>
        <v>1.1730647558012075</v>
      </c>
      <c r="AB90">
        <f t="shared" si="25"/>
        <v>0.98324967655954831</v>
      </c>
      <c r="AC90">
        <f t="shared" si="40"/>
        <v>0.1730647558012075</v>
      </c>
      <c r="AD90">
        <f t="shared" si="26"/>
        <v>6.6139397121480568E-3</v>
      </c>
      <c r="AE90">
        <f t="shared" si="41"/>
        <v>0.1730647558012075</v>
      </c>
    </row>
    <row r="91" spans="1:31" x14ac:dyDescent="0.4">
      <c r="A91" t="s">
        <v>9</v>
      </c>
      <c r="B91">
        <v>0.255</v>
      </c>
      <c r="C91">
        <v>8.0000000000000002E-3</v>
      </c>
      <c r="D91">
        <f t="shared" si="27"/>
        <v>31.875</v>
      </c>
      <c r="E91">
        <f t="shared" si="28"/>
        <v>1016.015625</v>
      </c>
      <c r="F91">
        <f t="shared" si="29"/>
        <v>3.1372549019607843E-2</v>
      </c>
      <c r="G91">
        <v>15</v>
      </c>
      <c r="H91">
        <f t="shared" si="30"/>
        <v>200000000000</v>
      </c>
      <c r="I91">
        <f t="shared" si="31"/>
        <v>3.2169908772759481E-9</v>
      </c>
      <c r="J91">
        <f t="shared" si="32"/>
        <v>4730868.937170512</v>
      </c>
      <c r="K91">
        <f t="shared" si="33"/>
        <v>1.5769563123901707E-6</v>
      </c>
      <c r="L91">
        <f t="shared" si="34"/>
        <v>2.007843137254902E-6</v>
      </c>
      <c r="M91">
        <v>1.06590441112734E-2</v>
      </c>
      <c r="N91">
        <f t="shared" si="35"/>
        <v>166.54756423864688</v>
      </c>
      <c r="O91">
        <f t="shared" si="36"/>
        <v>4.1800172985385881E-2</v>
      </c>
      <c r="P91">
        <f t="shared" si="21"/>
        <v>3.3440138388308706E-4</v>
      </c>
      <c r="Q91">
        <f t="shared" si="37"/>
        <v>490.19607843137254</v>
      </c>
      <c r="R91">
        <f t="shared" si="38"/>
        <v>5.2250216231732347</v>
      </c>
      <c r="S91">
        <v>-12.3984730160737</v>
      </c>
      <c r="T91">
        <v>6.8058269327226402</v>
      </c>
      <c r="U91">
        <f t="shared" si="39"/>
        <v>638.50255817259881</v>
      </c>
      <c r="V91">
        <v>5.22502162317324</v>
      </c>
      <c r="W91">
        <f t="shared" si="22"/>
        <v>1.3323805139091762</v>
      </c>
      <c r="X91">
        <f t="shared" si="23"/>
        <v>42.469628880854991</v>
      </c>
      <c r="Y91">
        <v>1.5808053095493899</v>
      </c>
      <c r="Z91">
        <v>6.8058269327226402</v>
      </c>
      <c r="AA91">
        <f t="shared" si="24"/>
        <v>1.3025452186721003</v>
      </c>
      <c r="AB91">
        <f t="shared" si="25"/>
        <v>1.7354858678442733</v>
      </c>
      <c r="AC91">
        <f t="shared" si="40"/>
        <v>0.30254521867210027</v>
      </c>
      <c r="AD91">
        <f t="shared" si="26"/>
        <v>9.4916147034384401E-3</v>
      </c>
      <c r="AE91">
        <f t="shared" si="41"/>
        <v>0.30254521867210027</v>
      </c>
    </row>
    <row r="92" spans="1:31" x14ac:dyDescent="0.4">
      <c r="A92" t="s">
        <v>9</v>
      </c>
      <c r="B92">
        <v>0.157</v>
      </c>
      <c r="C92">
        <v>7.0000000000000001E-3</v>
      </c>
      <c r="D92">
        <f t="shared" si="27"/>
        <v>22.428571428571427</v>
      </c>
      <c r="E92">
        <f t="shared" si="28"/>
        <v>503.04081632653055</v>
      </c>
      <c r="F92">
        <f t="shared" si="29"/>
        <v>4.4585987261146501E-2</v>
      </c>
      <c r="G92">
        <v>11</v>
      </c>
      <c r="H92">
        <f t="shared" si="30"/>
        <v>200000000000</v>
      </c>
      <c r="I92">
        <f t="shared" si="31"/>
        <v>1.885740990317274E-9</v>
      </c>
      <c r="J92">
        <f t="shared" si="32"/>
        <v>3774913.7203803486</v>
      </c>
      <c r="K92">
        <f t="shared" si="33"/>
        <v>1.7158698729001586E-6</v>
      </c>
      <c r="L92">
        <f t="shared" si="34"/>
        <v>2.1847133757961787E-6</v>
      </c>
      <c r="M92">
        <v>5.7219214434281601E-3</v>
      </c>
      <c r="N92">
        <f t="shared" si="35"/>
        <v>116.77390700873795</v>
      </c>
      <c r="O92">
        <f t="shared" si="36"/>
        <v>3.6445359512281277E-2</v>
      </c>
      <c r="P92">
        <f t="shared" si="21"/>
        <v>2.5511751658596895E-4</v>
      </c>
      <c r="Q92">
        <f t="shared" si="37"/>
        <v>909.91810737033677</v>
      </c>
      <c r="R92">
        <f t="shared" si="38"/>
        <v>5.2064799303258962</v>
      </c>
      <c r="S92">
        <v>-10.0011573844204</v>
      </c>
      <c r="T92">
        <v>5.9915707850029003</v>
      </c>
      <c r="U92">
        <f t="shared" si="39"/>
        <v>1047.1256629858913</v>
      </c>
      <c r="V92">
        <v>5.20647993032589</v>
      </c>
      <c r="W92">
        <f t="shared" si="22"/>
        <v>0.8174173490611647</v>
      </c>
      <c r="X92">
        <f t="shared" si="23"/>
        <v>18.333503400371836</v>
      </c>
      <c r="Y92">
        <v>0.78509085467700501</v>
      </c>
      <c r="Z92">
        <v>5.9915707850029003</v>
      </c>
      <c r="AA92">
        <f t="shared" si="24"/>
        <v>1.1507911036214959</v>
      </c>
      <c r="AB92">
        <f t="shared" si="25"/>
        <v>0.94067661324545526</v>
      </c>
      <c r="AC92">
        <f t="shared" si="40"/>
        <v>0.15079110362149595</v>
      </c>
      <c r="AD92">
        <f t="shared" si="26"/>
        <v>6.7231702251622401E-3</v>
      </c>
      <c r="AE92">
        <f t="shared" si="41"/>
        <v>0.15079110362149595</v>
      </c>
    </row>
    <row r="93" spans="1:31" x14ac:dyDescent="0.4">
      <c r="A93" t="s">
        <v>9</v>
      </c>
      <c r="B93">
        <v>0.20599999999999999</v>
      </c>
      <c r="C93">
        <v>7.0000000000000001E-3</v>
      </c>
      <c r="D93">
        <f t="shared" si="27"/>
        <v>29.428571428571427</v>
      </c>
      <c r="E93">
        <f t="shared" si="28"/>
        <v>866.04081632653049</v>
      </c>
      <c r="F93">
        <f t="shared" si="29"/>
        <v>3.398058252427185E-2</v>
      </c>
      <c r="G93">
        <v>13</v>
      </c>
      <c r="H93">
        <f t="shared" si="30"/>
        <v>200000000000</v>
      </c>
      <c r="I93">
        <f t="shared" si="31"/>
        <v>1.885740990317274E-9</v>
      </c>
      <c r="J93">
        <f t="shared" si="32"/>
        <v>3400087.7772710905</v>
      </c>
      <c r="K93">
        <f t="shared" si="33"/>
        <v>1.3077260681811887E-6</v>
      </c>
      <c r="L93">
        <f t="shared" si="34"/>
        <v>1.6650485436893207E-6</v>
      </c>
      <c r="M93">
        <v>7.4413901189830604E-3</v>
      </c>
      <c r="N93">
        <f t="shared" si="35"/>
        <v>151.86510446904202</v>
      </c>
      <c r="O93">
        <f t="shared" si="36"/>
        <v>3.6123253004772142E-2</v>
      </c>
      <c r="P93">
        <f t="shared" si="21"/>
        <v>2.52862771033405E-4</v>
      </c>
      <c r="Q93">
        <f t="shared" si="37"/>
        <v>693.4812760055479</v>
      </c>
      <c r="R93">
        <f t="shared" si="38"/>
        <v>5.160464714967449</v>
      </c>
      <c r="S93">
        <v>-11.5650645581697</v>
      </c>
      <c r="T93">
        <v>6.3516663644589304</v>
      </c>
      <c r="U93">
        <f t="shared" si="39"/>
        <v>853.5591150174705</v>
      </c>
      <c r="V93">
        <v>5.1604647149674499</v>
      </c>
      <c r="W93">
        <f t="shared" si="22"/>
        <v>1.0630557312832947</v>
      </c>
      <c r="X93">
        <f t="shared" si="23"/>
        <v>31.284211520622669</v>
      </c>
      <c r="Y93">
        <v>1.1912016494914801</v>
      </c>
      <c r="Z93">
        <v>6.3516663644589304</v>
      </c>
      <c r="AA93">
        <f t="shared" si="24"/>
        <v>1.230832243855192</v>
      </c>
      <c r="AB93">
        <f t="shared" si="25"/>
        <v>1.3084432710785396</v>
      </c>
      <c r="AC93">
        <f t="shared" si="40"/>
        <v>0.23083224385519197</v>
      </c>
      <c r="AD93">
        <f t="shared" si="26"/>
        <v>7.8438141115841926E-3</v>
      </c>
      <c r="AE93">
        <f t="shared" si="41"/>
        <v>0.23083224385519194</v>
      </c>
    </row>
    <row r="94" spans="1:31" x14ac:dyDescent="0.4">
      <c r="A94" t="s">
        <v>9</v>
      </c>
      <c r="B94">
        <v>0.157</v>
      </c>
      <c r="C94">
        <v>8.0000000000000002E-3</v>
      </c>
      <c r="D94">
        <f t="shared" si="27"/>
        <v>19.625</v>
      </c>
      <c r="E94">
        <f t="shared" si="28"/>
        <v>385.140625</v>
      </c>
      <c r="F94">
        <f t="shared" si="29"/>
        <v>5.0955414012738856E-2</v>
      </c>
      <c r="G94">
        <v>11</v>
      </c>
      <c r="H94">
        <f t="shared" si="30"/>
        <v>200000000000</v>
      </c>
      <c r="I94">
        <f t="shared" si="31"/>
        <v>3.2169908772759481E-9</v>
      </c>
      <c r="J94">
        <f t="shared" si="32"/>
        <v>5634856.6321712462</v>
      </c>
      <c r="K94">
        <f t="shared" si="33"/>
        <v>2.5612984691687482E-6</v>
      </c>
      <c r="L94">
        <f t="shared" si="34"/>
        <v>3.2611464968152867E-6</v>
      </c>
      <c r="M94">
        <v>6.4217431215414103E-3</v>
      </c>
      <c r="N94">
        <f t="shared" si="35"/>
        <v>100.33973627408454</v>
      </c>
      <c r="O94">
        <f t="shared" si="36"/>
        <v>4.0902822430200068E-2</v>
      </c>
      <c r="P94">
        <f t="shared" si="21"/>
        <v>3.272225794416005E-4</v>
      </c>
      <c r="Q94">
        <f t="shared" si="37"/>
        <v>796.17834394904457</v>
      </c>
      <c r="R94">
        <f t="shared" si="38"/>
        <v>5.1128528037750085</v>
      </c>
      <c r="S94">
        <v>-8.5707286813840007</v>
      </c>
      <c r="T94">
        <v>5.7856550052636502</v>
      </c>
      <c r="U94">
        <f t="shared" si="39"/>
        <v>900.9477482610547</v>
      </c>
      <c r="V94">
        <v>5.1128528037749996</v>
      </c>
      <c r="W94">
        <f t="shared" si="22"/>
        <v>0.80271789019267492</v>
      </c>
      <c r="X94">
        <f t="shared" si="23"/>
        <v>15.753338595031245</v>
      </c>
      <c r="Y94">
        <v>0.672802201488644</v>
      </c>
      <c r="Z94">
        <v>5.7856550052636502</v>
      </c>
      <c r="AA94">
        <f t="shared" si="24"/>
        <v>1.1315903718158866</v>
      </c>
      <c r="AB94">
        <f t="shared" si="25"/>
        <v>0.90834783582639311</v>
      </c>
      <c r="AC94">
        <f t="shared" si="40"/>
        <v>0.13159037181588662</v>
      </c>
      <c r="AD94">
        <f t="shared" si="26"/>
        <v>6.7052418759687453E-3</v>
      </c>
      <c r="AE94">
        <f t="shared" si="41"/>
        <v>0.13159037181588662</v>
      </c>
    </row>
    <row r="95" spans="1:31" x14ac:dyDescent="0.4">
      <c r="A95" t="s">
        <v>9</v>
      </c>
      <c r="B95">
        <v>0.30399999999999999</v>
      </c>
      <c r="C95">
        <v>7.0000000000000001E-3</v>
      </c>
      <c r="D95">
        <f t="shared" si="27"/>
        <v>43.428571428571423</v>
      </c>
      <c r="E95">
        <f t="shared" si="28"/>
        <v>1886.0408163265301</v>
      </c>
      <c r="F95">
        <f t="shared" si="29"/>
        <v>2.3026315789473686E-2</v>
      </c>
      <c r="G95">
        <v>15</v>
      </c>
      <c r="H95">
        <f t="shared" si="30"/>
        <v>200000000000</v>
      </c>
      <c r="I95">
        <f t="shared" si="31"/>
        <v>1.885740990317274E-9</v>
      </c>
      <c r="J95">
        <f t="shared" si="32"/>
        <v>2658469.4412367586</v>
      </c>
      <c r="K95">
        <f t="shared" si="33"/>
        <v>8.8615648041225282E-7</v>
      </c>
      <c r="L95">
        <f t="shared" si="34"/>
        <v>1.1282894736842109E-6</v>
      </c>
      <c r="M95">
        <v>1.07284460169099E-2</v>
      </c>
      <c r="N95">
        <f t="shared" si="35"/>
        <v>218.94787789612039</v>
      </c>
      <c r="O95">
        <f t="shared" si="36"/>
        <v>3.5290940845098352E-2</v>
      </c>
      <c r="P95">
        <f t="shared" si="21"/>
        <v>2.4703658591568848E-4</v>
      </c>
      <c r="Q95">
        <f t="shared" si="37"/>
        <v>469.92481203007515</v>
      </c>
      <c r="R95">
        <f t="shared" si="38"/>
        <v>5.0415629778711928</v>
      </c>
      <c r="S95">
        <v>-13.773012714533801</v>
      </c>
      <c r="T95">
        <v>7.1350609104803402</v>
      </c>
      <c r="U95">
        <f t="shared" si="39"/>
        <v>665.06005615671097</v>
      </c>
      <c r="V95">
        <v>5.0415629778711901</v>
      </c>
      <c r="W95">
        <f t="shared" si="22"/>
        <v>1.5326351452728417</v>
      </c>
      <c r="X95">
        <f t="shared" si="23"/>
        <v>66.560154880420541</v>
      </c>
      <c r="Y95">
        <v>2.0934979326091501</v>
      </c>
      <c r="Z95">
        <v>7.1350609104803402</v>
      </c>
      <c r="AA95">
        <f t="shared" si="24"/>
        <v>1.4152477995014818</v>
      </c>
      <c r="AB95">
        <f t="shared" si="25"/>
        <v>2.169058516786023</v>
      </c>
      <c r="AC95">
        <f t="shared" si="40"/>
        <v>0.41524779950148183</v>
      </c>
      <c r="AD95">
        <f t="shared" si="26"/>
        <v>9.5616269622051751E-3</v>
      </c>
      <c r="AE95">
        <f t="shared" si="41"/>
        <v>0.41524779950148183</v>
      </c>
    </row>
    <row r="96" spans="1:31" x14ac:dyDescent="0.4">
      <c r="A96" t="s">
        <v>9</v>
      </c>
      <c r="B96">
        <v>0.157</v>
      </c>
      <c r="C96">
        <v>8.9999999999999993E-3</v>
      </c>
      <c r="D96">
        <f t="shared" si="27"/>
        <v>17.444444444444446</v>
      </c>
      <c r="E96">
        <f t="shared" si="28"/>
        <v>304.30864197530872</v>
      </c>
      <c r="F96">
        <f t="shared" si="29"/>
        <v>5.7324840764331204E-2</v>
      </c>
      <c r="G96">
        <v>11</v>
      </c>
      <c r="H96">
        <f t="shared" si="30"/>
        <v>200000000000</v>
      </c>
      <c r="I96">
        <f t="shared" si="31"/>
        <v>5.1529973500506572E-9</v>
      </c>
      <c r="J96">
        <f t="shared" si="32"/>
        <v>8023067.3532282002</v>
      </c>
      <c r="K96">
        <f t="shared" si="33"/>
        <v>3.6468487969219089E-6</v>
      </c>
      <c r="L96">
        <f t="shared" si="34"/>
        <v>4.6433121019108271E-6</v>
      </c>
      <c r="M96">
        <v>7.11785756729415E-3</v>
      </c>
      <c r="N96">
        <f t="shared" si="35"/>
        <v>87.874784781409275</v>
      </c>
      <c r="O96">
        <f t="shared" si="36"/>
        <v>4.5336672403147454E-2</v>
      </c>
      <c r="P96">
        <f t="shared" si="21"/>
        <v>4.0803005162832703E-4</v>
      </c>
      <c r="Q96">
        <f t="shared" si="37"/>
        <v>707.71408351026184</v>
      </c>
      <c r="R96">
        <f t="shared" si="38"/>
        <v>5.0374080447941623</v>
      </c>
      <c r="S96">
        <v>-7.6773266620356297</v>
      </c>
      <c r="T96">
        <v>5.6400781877639599</v>
      </c>
      <c r="U96">
        <f t="shared" si="39"/>
        <v>792.38424405674539</v>
      </c>
      <c r="V96">
        <v>5.0374080447941596</v>
      </c>
      <c r="W96">
        <f t="shared" si="22"/>
        <v>0.79087306303268301</v>
      </c>
      <c r="X96">
        <f t="shared" si="23"/>
        <v>13.79634121068125</v>
      </c>
      <c r="Y96">
        <v>0.60267014296979704</v>
      </c>
      <c r="Z96">
        <v>5.6400781877639599</v>
      </c>
      <c r="AA96">
        <f t="shared" si="24"/>
        <v>1.1196389368521817</v>
      </c>
      <c r="AB96">
        <f t="shared" si="25"/>
        <v>0.88549227547894171</v>
      </c>
      <c r="AC96">
        <f t="shared" si="40"/>
        <v>0.11963893685218174</v>
      </c>
      <c r="AD96">
        <f t="shared" si="26"/>
        <v>6.8582830042651947E-3</v>
      </c>
      <c r="AE96">
        <f t="shared" si="41"/>
        <v>0.11963893685218174</v>
      </c>
    </row>
    <row r="97" spans="1:31" x14ac:dyDescent="0.4">
      <c r="A97" t="s">
        <v>9</v>
      </c>
      <c r="B97">
        <v>0.255</v>
      </c>
      <c r="C97">
        <v>8.9999999999999993E-3</v>
      </c>
      <c r="D97">
        <f t="shared" si="27"/>
        <v>28.333333333333336</v>
      </c>
      <c r="E97">
        <f t="shared" si="28"/>
        <v>802.77777777777794</v>
      </c>
      <c r="F97">
        <f t="shared" si="29"/>
        <v>3.5294117647058823E-2</v>
      </c>
      <c r="G97">
        <v>15</v>
      </c>
      <c r="H97">
        <f t="shared" si="30"/>
        <v>200000000000</v>
      </c>
      <c r="I97">
        <f t="shared" si="31"/>
        <v>5.1529973500506572E-9</v>
      </c>
      <c r="J97">
        <f t="shared" si="32"/>
        <v>6735944.2484322311</v>
      </c>
      <c r="K97">
        <f t="shared" si="33"/>
        <v>2.2453147494774106E-6</v>
      </c>
      <c r="L97">
        <f t="shared" si="34"/>
        <v>2.8588235294117641E-6</v>
      </c>
      <c r="M97">
        <v>1.15354860509751E-2</v>
      </c>
      <c r="N97">
        <f t="shared" si="35"/>
        <v>142.41340803672966</v>
      </c>
      <c r="O97">
        <f t="shared" si="36"/>
        <v>4.523720019990235E-2</v>
      </c>
      <c r="P97">
        <f t="shared" si="21"/>
        <v>4.0713480179912115E-4</v>
      </c>
      <c r="Q97">
        <f t="shared" si="37"/>
        <v>435.72984749455344</v>
      </c>
      <c r="R97">
        <f t="shared" si="38"/>
        <v>5.0263555777669282</v>
      </c>
      <c r="S97">
        <v>-10.679942464911999</v>
      </c>
      <c r="T97">
        <v>6.3880482420432303</v>
      </c>
      <c r="U97">
        <f t="shared" si="39"/>
        <v>553.77365234672925</v>
      </c>
      <c r="V97">
        <v>5.0263555777669398</v>
      </c>
      <c r="W97">
        <f t="shared" si="22"/>
        <v>1.2817206723305696</v>
      </c>
      <c r="X97">
        <f t="shared" si="23"/>
        <v>36.315419049366142</v>
      </c>
      <c r="Y97">
        <v>1.3616926642762801</v>
      </c>
      <c r="Z97">
        <v>6.3880482420432303</v>
      </c>
      <c r="AA97">
        <f t="shared" si="24"/>
        <v>1.2709105321357408</v>
      </c>
      <c r="AB97">
        <f t="shared" si="25"/>
        <v>1.6289523017210237</v>
      </c>
      <c r="AC97">
        <f t="shared" si="40"/>
        <v>0.27091053213574079</v>
      </c>
      <c r="AD97">
        <f t="shared" si="26"/>
        <v>9.561548193026145E-3</v>
      </c>
      <c r="AE97">
        <f t="shared" si="41"/>
        <v>0.27091053213574079</v>
      </c>
    </row>
    <row r="98" spans="1:31" x14ac:dyDescent="0.4">
      <c r="A98" t="s">
        <v>9</v>
      </c>
      <c r="B98">
        <v>0.20599999999999999</v>
      </c>
      <c r="C98">
        <v>8.0000000000000002E-3</v>
      </c>
      <c r="D98">
        <f t="shared" si="27"/>
        <v>25.749999999999996</v>
      </c>
      <c r="E98">
        <f t="shared" si="28"/>
        <v>663.06249999999977</v>
      </c>
      <c r="F98">
        <f t="shared" si="29"/>
        <v>3.8834951456310683E-2</v>
      </c>
      <c r="G98">
        <v>13</v>
      </c>
      <c r="H98">
        <f t="shared" si="30"/>
        <v>200000000000</v>
      </c>
      <c r="I98">
        <f t="shared" si="31"/>
        <v>3.2169908772759481E-9</v>
      </c>
      <c r="J98">
        <f t="shared" si="32"/>
        <v>5075349.6850227341</v>
      </c>
      <c r="K98">
        <f t="shared" si="33"/>
        <v>1.9520575711625899E-6</v>
      </c>
      <c r="L98">
        <f t="shared" si="34"/>
        <v>2.4854368932038836E-6</v>
      </c>
      <c r="M98">
        <v>8.2454306707553104E-3</v>
      </c>
      <c r="N98">
        <f t="shared" si="35"/>
        <v>128.83485423055174</v>
      </c>
      <c r="O98">
        <f t="shared" si="36"/>
        <v>4.0026362479394714E-2</v>
      </c>
      <c r="P98">
        <f t="shared" si="21"/>
        <v>3.2021089983515775E-4</v>
      </c>
      <c r="Q98">
        <f t="shared" si="37"/>
        <v>606.79611650485435</v>
      </c>
      <c r="R98">
        <f t="shared" si="38"/>
        <v>5.0032953099243391</v>
      </c>
      <c r="S98">
        <v>-9.9419803849476498</v>
      </c>
      <c r="T98">
        <v>6.02731928957395</v>
      </c>
      <c r="U98">
        <f t="shared" si="39"/>
        <v>730.98902049489027</v>
      </c>
      <c r="V98">
        <v>5.00329530992434</v>
      </c>
      <c r="W98">
        <f t="shared" si="22"/>
        <v>1.0306788338444139</v>
      </c>
      <c r="X98">
        <f t="shared" si="23"/>
        <v>26.539979971493654</v>
      </c>
      <c r="Y98">
        <v>1.0240239796496</v>
      </c>
      <c r="Z98">
        <v>6.02731928957395</v>
      </c>
      <c r="AA98">
        <f t="shared" si="24"/>
        <v>1.2046699057755788</v>
      </c>
      <c r="AB98">
        <f t="shared" si="25"/>
        <v>1.2416277736522336</v>
      </c>
      <c r="AC98">
        <f t="shared" si="40"/>
        <v>0.20466990577557875</v>
      </c>
      <c r="AD98">
        <f t="shared" si="26"/>
        <v>7.9483458553622835E-3</v>
      </c>
      <c r="AE98">
        <f t="shared" si="41"/>
        <v>0.20466990577557878</v>
      </c>
    </row>
    <row r="99" spans="1:31" x14ac:dyDescent="0.4">
      <c r="A99" t="s">
        <v>9</v>
      </c>
      <c r="B99">
        <v>0.157</v>
      </c>
      <c r="C99">
        <v>0.01</v>
      </c>
      <c r="D99">
        <f t="shared" si="27"/>
        <v>15.7</v>
      </c>
      <c r="E99">
        <f t="shared" si="28"/>
        <v>246.48999999999998</v>
      </c>
      <c r="F99">
        <f t="shared" si="29"/>
        <v>6.3694267515923567E-2</v>
      </c>
      <c r="G99">
        <v>11</v>
      </c>
      <c r="H99">
        <f t="shared" si="30"/>
        <v>200000000000</v>
      </c>
      <c r="I99">
        <f t="shared" si="31"/>
        <v>7.8539816339744827E-9</v>
      </c>
      <c r="J99">
        <f t="shared" si="32"/>
        <v>11005579.359709466</v>
      </c>
      <c r="K99">
        <f t="shared" si="33"/>
        <v>5.0025360725952121E-6</v>
      </c>
      <c r="L99">
        <f t="shared" si="34"/>
        <v>6.3694267515923569E-6</v>
      </c>
      <c r="M99">
        <v>7.8204534749791998E-3</v>
      </c>
      <c r="N99">
        <f t="shared" si="35"/>
        <v>78.204534749791989</v>
      </c>
      <c r="O99">
        <f t="shared" si="36"/>
        <v>4.9811805573115923E-2</v>
      </c>
      <c r="P99">
        <f t="shared" si="21"/>
        <v>4.9811805573115925E-4</v>
      </c>
      <c r="Q99">
        <f t="shared" si="37"/>
        <v>636.9426751592357</v>
      </c>
      <c r="R99">
        <f t="shared" si="38"/>
        <v>4.9811805573115926</v>
      </c>
      <c r="S99">
        <v>-6.86668821085504</v>
      </c>
      <c r="T99">
        <v>5.5202155818637104</v>
      </c>
      <c r="U99">
        <f t="shared" si="39"/>
        <v>705.86898822748799</v>
      </c>
      <c r="V99">
        <v>4.9811805573115899</v>
      </c>
      <c r="W99">
        <f t="shared" si="22"/>
        <v>0.78204534749791965</v>
      </c>
      <c r="X99">
        <f t="shared" si="23"/>
        <v>12.278111955717337</v>
      </c>
      <c r="Y99">
        <v>0.53903502455212104</v>
      </c>
      <c r="Z99">
        <v>5.5202155818637104</v>
      </c>
      <c r="AA99">
        <f t="shared" si="24"/>
        <v>1.1082143115171568</v>
      </c>
      <c r="AB99">
        <f t="shared" si="25"/>
        <v>0.86667384635260269</v>
      </c>
      <c r="AC99">
        <f t="shared" si="40"/>
        <v>0.10821431151715677</v>
      </c>
      <c r="AD99">
        <f t="shared" si="26"/>
        <v>6.8926313068252724E-3</v>
      </c>
      <c r="AE99">
        <f t="shared" si="41"/>
        <v>0.10821431151715677</v>
      </c>
    </row>
    <row r="100" spans="1:31" x14ac:dyDescent="0.4">
      <c r="A100" t="s">
        <v>9</v>
      </c>
      <c r="B100">
        <v>0.20599999999999999</v>
      </c>
      <c r="C100">
        <v>8.9999999999999993E-3</v>
      </c>
      <c r="D100">
        <f t="shared" si="27"/>
        <v>22.888888888888889</v>
      </c>
      <c r="E100">
        <f t="shared" si="28"/>
        <v>523.90123456790127</v>
      </c>
      <c r="F100">
        <f t="shared" si="29"/>
        <v>4.3689320388349516E-2</v>
      </c>
      <c r="G100">
        <v>13</v>
      </c>
      <c r="H100">
        <f t="shared" si="30"/>
        <v>200000000000</v>
      </c>
      <c r="I100">
        <f t="shared" si="31"/>
        <v>5.1529973500506572E-9</v>
      </c>
      <c r="J100">
        <f t="shared" si="32"/>
        <v>7226425.6257452583</v>
      </c>
      <c r="K100">
        <f t="shared" si="33"/>
        <v>2.7793944714404838E-6</v>
      </c>
      <c r="L100">
        <f t="shared" si="34"/>
        <v>3.5388349514563104E-6</v>
      </c>
      <c r="M100">
        <v>9.0538559597715205E-3</v>
      </c>
      <c r="N100">
        <f t="shared" si="35"/>
        <v>111.77599950335212</v>
      </c>
      <c r="O100">
        <f t="shared" si="36"/>
        <v>4.3950757086269519E-2</v>
      </c>
      <c r="P100">
        <f t="shared" si="21"/>
        <v>3.9555681377642562E-4</v>
      </c>
      <c r="Q100">
        <f t="shared" si="37"/>
        <v>539.3743257820928</v>
      </c>
      <c r="R100">
        <f t="shared" si="38"/>
        <v>4.8834174540299466</v>
      </c>
      <c r="S100">
        <v>-8.7932896432433107</v>
      </c>
      <c r="T100">
        <v>5.7891262872839997</v>
      </c>
      <c r="U100">
        <f t="shared" si="39"/>
        <v>639.41002739677913</v>
      </c>
      <c r="V100">
        <v>4.8834174540299404</v>
      </c>
      <c r="W100">
        <f t="shared" si="22"/>
        <v>1.0059839955301677</v>
      </c>
      <c r="X100">
        <f t="shared" si="23"/>
        <v>23.025855897690505</v>
      </c>
      <c r="Y100">
        <v>0.90570883325406104</v>
      </c>
      <c r="Z100">
        <v>5.7891262872839997</v>
      </c>
      <c r="AA100">
        <f t="shared" si="24"/>
        <v>1.1854661907936299</v>
      </c>
      <c r="AB100">
        <f t="shared" si="25"/>
        <v>1.192560015180504</v>
      </c>
      <c r="AC100">
        <f t="shared" si="40"/>
        <v>0.18546619079362991</v>
      </c>
      <c r="AD100">
        <f t="shared" si="26"/>
        <v>8.1028918307896568E-3</v>
      </c>
      <c r="AE100">
        <f t="shared" si="41"/>
        <v>0.18546619079362991</v>
      </c>
    </row>
    <row r="101" spans="1:31" x14ac:dyDescent="0.4">
      <c r="A101" t="s">
        <v>9</v>
      </c>
      <c r="B101">
        <v>0.255</v>
      </c>
      <c r="C101">
        <v>0.01</v>
      </c>
      <c r="D101">
        <f t="shared" si="27"/>
        <v>25.5</v>
      </c>
      <c r="E101">
        <f t="shared" si="28"/>
        <v>650.25</v>
      </c>
      <c r="F101">
        <f t="shared" si="29"/>
        <v>3.9215686274509803E-2</v>
      </c>
      <c r="G101">
        <v>15</v>
      </c>
      <c r="H101">
        <f t="shared" si="30"/>
        <v>200000000000</v>
      </c>
      <c r="I101">
        <f t="shared" si="31"/>
        <v>7.8539816339744827E-9</v>
      </c>
      <c r="J101">
        <f t="shared" si="32"/>
        <v>9239978.3929111548</v>
      </c>
      <c r="K101">
        <f t="shared" si="33"/>
        <v>3.0799927976370515E-6</v>
      </c>
      <c r="L101">
        <f t="shared" si="34"/>
        <v>3.9215686274509803E-6</v>
      </c>
      <c r="M101">
        <v>1.2440313274576601E-2</v>
      </c>
      <c r="N101">
        <f t="shared" si="35"/>
        <v>124.403132745766</v>
      </c>
      <c r="O101">
        <f t="shared" si="36"/>
        <v>4.8785542253241568E-2</v>
      </c>
      <c r="P101">
        <f t="shared" si="21"/>
        <v>4.8785542253241572E-4</v>
      </c>
      <c r="Q101">
        <f t="shared" si="37"/>
        <v>392.15686274509801</v>
      </c>
      <c r="R101">
        <f t="shared" si="38"/>
        <v>4.8785542253241569</v>
      </c>
      <c r="S101">
        <v>-9.3704284342617505</v>
      </c>
      <c r="T101">
        <v>6.0732838506925297</v>
      </c>
      <c r="U101">
        <f t="shared" si="39"/>
        <v>488.19380321427082</v>
      </c>
      <c r="V101">
        <v>4.8785542253241498</v>
      </c>
      <c r="W101">
        <f t="shared" si="22"/>
        <v>1.2440313274576582</v>
      </c>
      <c r="X101">
        <f t="shared" si="23"/>
        <v>31.722798850170285</v>
      </c>
      <c r="Y101">
        <v>1.1947296253683699</v>
      </c>
      <c r="Z101">
        <v>6.0732838506925297</v>
      </c>
      <c r="AA101">
        <f t="shared" si="24"/>
        <v>1.2448941981963924</v>
      </c>
      <c r="AB101">
        <f t="shared" si="25"/>
        <v>1.5486873819265949</v>
      </c>
      <c r="AC101">
        <f t="shared" si="40"/>
        <v>0.24489419819639235</v>
      </c>
      <c r="AD101">
        <f t="shared" si="26"/>
        <v>9.6036940469173479E-3</v>
      </c>
      <c r="AE101">
        <f t="shared" si="41"/>
        <v>0.24489419819639238</v>
      </c>
    </row>
    <row r="102" spans="1:31" x14ac:dyDescent="0.4">
      <c r="A102" t="s">
        <v>9</v>
      </c>
      <c r="B102">
        <v>0.20599999999999999</v>
      </c>
      <c r="C102">
        <v>0.01</v>
      </c>
      <c r="D102">
        <f t="shared" si="27"/>
        <v>20.599999999999998</v>
      </c>
      <c r="E102">
        <f t="shared" si="28"/>
        <v>424.3599999999999</v>
      </c>
      <c r="F102">
        <f t="shared" si="29"/>
        <v>4.8543689320388356E-2</v>
      </c>
      <c r="G102">
        <v>13</v>
      </c>
      <c r="H102">
        <f t="shared" si="30"/>
        <v>200000000000</v>
      </c>
      <c r="I102">
        <f t="shared" si="31"/>
        <v>7.8539816339744827E-9</v>
      </c>
      <c r="J102">
        <f t="shared" si="32"/>
        <v>9912792.3535600267</v>
      </c>
      <c r="K102">
        <f t="shared" si="33"/>
        <v>3.8126124436769331E-6</v>
      </c>
      <c r="L102">
        <f t="shared" si="34"/>
        <v>4.8543689320388356E-6</v>
      </c>
      <c r="M102">
        <v>9.8743855361633492E-3</v>
      </c>
      <c r="N102">
        <f t="shared" si="35"/>
        <v>98.743855361633493</v>
      </c>
      <c r="O102">
        <f t="shared" si="36"/>
        <v>4.7933910369724997E-2</v>
      </c>
      <c r="P102">
        <f t="shared" si="21"/>
        <v>4.7933910369725002E-4</v>
      </c>
      <c r="Q102">
        <f t="shared" si="37"/>
        <v>485.43689320388353</v>
      </c>
      <c r="R102">
        <f t="shared" si="38"/>
        <v>4.7933910369724995</v>
      </c>
      <c r="S102">
        <v>-7.8166397552493301</v>
      </c>
      <c r="T102">
        <v>5.5985049317631796</v>
      </c>
      <c r="U102">
        <f t="shared" si="39"/>
        <v>566.97248768134034</v>
      </c>
      <c r="V102">
        <v>4.7933910369725004</v>
      </c>
      <c r="W102">
        <f t="shared" si="22"/>
        <v>0.98743855361633504</v>
      </c>
      <c r="X102">
        <f t="shared" si="23"/>
        <v>20.341234204496498</v>
      </c>
      <c r="Y102">
        <v>0.80511389479068196</v>
      </c>
      <c r="Z102">
        <v>5.5985049317631796</v>
      </c>
      <c r="AA102">
        <f t="shared" si="24"/>
        <v>1.167963324623561</v>
      </c>
      <c r="AB102">
        <f t="shared" si="25"/>
        <v>1.1532920159432152</v>
      </c>
      <c r="AC102">
        <f t="shared" si="40"/>
        <v>0.16796332462356101</v>
      </c>
      <c r="AD102">
        <f t="shared" si="26"/>
        <v>8.1535594477456803E-3</v>
      </c>
      <c r="AE102">
        <f t="shared" si="41"/>
        <v>0.16796332462356101</v>
      </c>
    </row>
    <row r="103" spans="1:31" x14ac:dyDescent="0.4">
      <c r="A103" t="s">
        <v>9</v>
      </c>
      <c r="B103">
        <v>0.108</v>
      </c>
      <c r="C103">
        <v>3.0000000000000001E-3</v>
      </c>
      <c r="D103">
        <f t="shared" si="27"/>
        <v>36</v>
      </c>
      <c r="E103">
        <f t="shared" si="28"/>
        <v>1296</v>
      </c>
      <c r="F103">
        <f t="shared" si="29"/>
        <v>2.777777777777778E-2</v>
      </c>
      <c r="G103">
        <v>7</v>
      </c>
      <c r="H103">
        <f t="shared" si="30"/>
        <v>200000000000</v>
      </c>
      <c r="I103">
        <f t="shared" si="31"/>
        <v>6.3617251235193316E-11</v>
      </c>
      <c r="J103">
        <f t="shared" si="32"/>
        <v>274889.35718910693</v>
      </c>
      <c r="K103">
        <f t="shared" si="33"/>
        <v>1.9634954084936211E-7</v>
      </c>
      <c r="L103">
        <f t="shared" si="34"/>
        <v>2.4999999999999999E-7</v>
      </c>
      <c r="M103">
        <v>1.5471223155184401E-3</v>
      </c>
      <c r="N103">
        <f t="shared" si="35"/>
        <v>171.90247950204889</v>
      </c>
      <c r="O103">
        <f t="shared" si="36"/>
        <v>1.4325206625170742E-2</v>
      </c>
      <c r="P103">
        <f t="shared" si="21"/>
        <v>4.2975619875512222E-5</v>
      </c>
      <c r="Q103">
        <f t="shared" si="37"/>
        <v>3086.4197530864194</v>
      </c>
      <c r="R103">
        <f t="shared" si="38"/>
        <v>4.7750688750569141</v>
      </c>
      <c r="S103">
        <v>-12.6192566085436</v>
      </c>
      <c r="T103">
        <v>5.4565087319182801</v>
      </c>
      <c r="U103">
        <f t="shared" si="39"/>
        <v>3526.8761087514958</v>
      </c>
      <c r="V103">
        <v>4.7750688750569203</v>
      </c>
      <c r="W103">
        <f t="shared" si="22"/>
        <v>0.51570743850614742</v>
      </c>
      <c r="X103">
        <f t="shared" si="23"/>
        <v>18.565467786221308</v>
      </c>
      <c r="Y103">
        <v>0.681439856861355</v>
      </c>
      <c r="Z103">
        <v>5.4565087319182801</v>
      </c>
      <c r="AA103">
        <f t="shared" si="24"/>
        <v>1.1427078592354831</v>
      </c>
      <c r="AB103">
        <f t="shared" si="25"/>
        <v>0.58930294304717423</v>
      </c>
      <c r="AC103">
        <f t="shared" si="40"/>
        <v>0.14270785923548313</v>
      </c>
      <c r="AD103">
        <f t="shared" si="26"/>
        <v>3.9641072009856428E-3</v>
      </c>
      <c r="AE103">
        <f t="shared" si="41"/>
        <v>0.14270785923548313</v>
      </c>
    </row>
    <row r="104" spans="1:31" x14ac:dyDescent="0.4">
      <c r="A104" t="s">
        <v>9</v>
      </c>
      <c r="B104">
        <v>0.30399999999999999</v>
      </c>
      <c r="C104">
        <v>8.0000000000000002E-3</v>
      </c>
      <c r="D104">
        <f t="shared" si="27"/>
        <v>38</v>
      </c>
      <c r="E104">
        <f t="shared" si="28"/>
        <v>1444</v>
      </c>
      <c r="F104">
        <f t="shared" si="29"/>
        <v>2.6315789473684213E-2</v>
      </c>
      <c r="G104">
        <v>15</v>
      </c>
      <c r="H104">
        <f t="shared" si="30"/>
        <v>200000000000</v>
      </c>
      <c r="I104">
        <f t="shared" si="31"/>
        <v>3.2169908772759481E-9</v>
      </c>
      <c r="J104">
        <f t="shared" si="32"/>
        <v>3968327.562429212</v>
      </c>
      <c r="K104">
        <f t="shared" si="33"/>
        <v>1.3227758541430706E-6</v>
      </c>
      <c r="L104">
        <f t="shared" si="34"/>
        <v>1.6842105263157893E-6</v>
      </c>
      <c r="M104">
        <v>1.1442772637681099E-2</v>
      </c>
      <c r="N104">
        <f t="shared" si="35"/>
        <v>178.7933224637672</v>
      </c>
      <c r="O104">
        <f t="shared" si="36"/>
        <v>3.7640699466056249E-2</v>
      </c>
      <c r="P104">
        <f t="shared" si="21"/>
        <v>3.0112559572844998E-4</v>
      </c>
      <c r="Q104">
        <f t="shared" si="37"/>
        <v>411.18421052631578</v>
      </c>
      <c r="R104">
        <f t="shared" si="38"/>
        <v>4.7050874332570309</v>
      </c>
      <c r="S104">
        <v>-11.125610144828199</v>
      </c>
      <c r="T104">
        <v>6.3961801752709304</v>
      </c>
      <c r="U104">
        <f t="shared" si="39"/>
        <v>558.97118450193454</v>
      </c>
      <c r="V104">
        <v>4.7050874332570398</v>
      </c>
      <c r="W104">
        <f t="shared" si="22"/>
        <v>1.43034657971014</v>
      </c>
      <c r="X104">
        <f t="shared" si="23"/>
        <v>54.353170028985318</v>
      </c>
      <c r="Y104">
        <v>1.6910927420138899</v>
      </c>
      <c r="Z104">
        <v>6.3961801752709304</v>
      </c>
      <c r="AA104">
        <f t="shared" si="24"/>
        <v>1.3594179207087023</v>
      </c>
      <c r="AB104">
        <f t="shared" si="25"/>
        <v>1.9444387732823627</v>
      </c>
      <c r="AC104">
        <f t="shared" si="40"/>
        <v>0.35941792070870227</v>
      </c>
      <c r="AD104">
        <f t="shared" si="26"/>
        <v>9.4583663344395327E-3</v>
      </c>
      <c r="AE104">
        <f t="shared" si="41"/>
        <v>0.35941792070870227</v>
      </c>
    </row>
    <row r="105" spans="1:31" x14ac:dyDescent="0.4">
      <c r="A105" t="s">
        <v>9</v>
      </c>
      <c r="B105">
        <v>0.255</v>
      </c>
      <c r="C105">
        <v>6.0000000000000001E-3</v>
      </c>
      <c r="D105">
        <f t="shared" si="27"/>
        <v>42.5</v>
      </c>
      <c r="E105">
        <f t="shared" si="28"/>
        <v>1806.25</v>
      </c>
      <c r="F105">
        <f t="shared" si="29"/>
        <v>2.3529411764705882E-2</v>
      </c>
      <c r="G105">
        <v>13</v>
      </c>
      <c r="H105">
        <f t="shared" si="30"/>
        <v>200000000000</v>
      </c>
      <c r="I105">
        <f t="shared" si="31"/>
        <v>1.0178760197630931E-9</v>
      </c>
      <c r="J105">
        <f t="shared" si="32"/>
        <v>1729723.9551529686</v>
      </c>
      <c r="K105">
        <f t="shared" si="33"/>
        <v>6.6527844428960327E-7</v>
      </c>
      <c r="L105">
        <f t="shared" si="34"/>
        <v>8.4705882352941183E-7</v>
      </c>
      <c r="M105">
        <v>7.1413604724895798E-3</v>
      </c>
      <c r="N105">
        <f t="shared" si="35"/>
        <v>198.37112423582167</v>
      </c>
      <c r="O105">
        <f t="shared" si="36"/>
        <v>2.8005335186233646E-2</v>
      </c>
      <c r="P105">
        <f t="shared" si="21"/>
        <v>1.6803201111740187E-4</v>
      </c>
      <c r="Q105">
        <f t="shared" si="37"/>
        <v>653.59477124183002</v>
      </c>
      <c r="R105">
        <f t="shared" si="38"/>
        <v>4.6675558643722743</v>
      </c>
      <c r="S105">
        <v>-11.8639021152264</v>
      </c>
      <c r="T105">
        <v>6.1802033840636401</v>
      </c>
      <c r="U105">
        <f t="shared" si="39"/>
        <v>865.40980641873875</v>
      </c>
      <c r="V105">
        <v>4.6675558643722699</v>
      </c>
      <c r="W105">
        <f t="shared" si="22"/>
        <v>1.1902267454149289</v>
      </c>
      <c r="X105">
        <f t="shared" si="23"/>
        <v>50.58463668013448</v>
      </c>
      <c r="Y105">
        <v>1.51264751969136</v>
      </c>
      <c r="Z105">
        <v>6.1802033840636401</v>
      </c>
      <c r="AA105">
        <f t="shared" si="24"/>
        <v>1.3240770038206715</v>
      </c>
      <c r="AB105">
        <f t="shared" si="25"/>
        <v>1.5759518629362281</v>
      </c>
      <c r="AC105">
        <f t="shared" si="40"/>
        <v>0.32407700382067151</v>
      </c>
      <c r="AD105">
        <f t="shared" si="26"/>
        <v>7.6253412663687412E-3</v>
      </c>
      <c r="AE105">
        <f t="shared" si="41"/>
        <v>0.32407700382067151</v>
      </c>
    </row>
    <row r="106" spans="1:31" x14ac:dyDescent="0.4">
      <c r="A106" t="s">
        <v>9</v>
      </c>
      <c r="B106">
        <v>0.108</v>
      </c>
      <c r="C106">
        <v>4.0000000000000001E-3</v>
      </c>
      <c r="D106">
        <f t="shared" si="27"/>
        <v>27</v>
      </c>
      <c r="E106">
        <f t="shared" si="28"/>
        <v>729</v>
      </c>
      <c r="F106">
        <f t="shared" si="29"/>
        <v>3.7037037037037035E-2</v>
      </c>
      <c r="G106">
        <v>7</v>
      </c>
      <c r="H106">
        <f t="shared" si="30"/>
        <v>200000000000</v>
      </c>
      <c r="I106">
        <f t="shared" si="31"/>
        <v>2.0106192982974676E-10</v>
      </c>
      <c r="J106">
        <f t="shared" si="32"/>
        <v>651589.58741121634</v>
      </c>
      <c r="K106">
        <f t="shared" si="33"/>
        <v>4.654211338651545E-7</v>
      </c>
      <c r="L106">
        <f t="shared" si="34"/>
        <v>5.9259259259259258E-7</v>
      </c>
      <c r="M106">
        <v>1.98504384749451E-3</v>
      </c>
      <c r="N106">
        <f t="shared" si="35"/>
        <v>124.06524046840688</v>
      </c>
      <c r="O106">
        <f t="shared" si="36"/>
        <v>1.8380035624949168E-2</v>
      </c>
      <c r="P106">
        <f t="shared" si="21"/>
        <v>7.3520142499796672E-5</v>
      </c>
      <c r="Q106">
        <f t="shared" si="37"/>
        <v>2314.8148148148148</v>
      </c>
      <c r="R106">
        <f t="shared" si="38"/>
        <v>4.5950089062372923</v>
      </c>
      <c r="S106">
        <v>-9.6684748586427691</v>
      </c>
      <c r="T106">
        <v>5.1171065486040197</v>
      </c>
      <c r="U106">
        <f t="shared" si="39"/>
        <v>2577.8304872523336</v>
      </c>
      <c r="V106">
        <v>4.5950089062373101</v>
      </c>
      <c r="W106">
        <f t="shared" si="22"/>
        <v>0.4962609618736295</v>
      </c>
      <c r="X106">
        <f t="shared" si="23"/>
        <v>13.399045970587997</v>
      </c>
      <c r="Y106">
        <v>0.52209764236670897</v>
      </c>
      <c r="Z106">
        <v>5.1171065486040197</v>
      </c>
      <c r="AA106">
        <f t="shared" si="24"/>
        <v>1.1136227704930037</v>
      </c>
      <c r="AB106">
        <f t="shared" si="25"/>
        <v>0.55264750724923417</v>
      </c>
      <c r="AC106">
        <f t="shared" si="40"/>
        <v>0.11362277049300373</v>
      </c>
      <c r="AD106">
        <f t="shared" si="26"/>
        <v>4.2082507590001381E-3</v>
      </c>
      <c r="AE106">
        <f t="shared" si="41"/>
        <v>0.11362277049300373</v>
      </c>
    </row>
    <row r="107" spans="1:31" x14ac:dyDescent="0.4">
      <c r="A107" t="s">
        <v>9</v>
      </c>
      <c r="B107">
        <v>0.157</v>
      </c>
      <c r="C107">
        <v>4.0000000000000001E-3</v>
      </c>
      <c r="D107">
        <f t="shared" si="27"/>
        <v>39.25</v>
      </c>
      <c r="E107">
        <f t="shared" si="28"/>
        <v>1540.5625</v>
      </c>
      <c r="F107">
        <f t="shared" si="29"/>
        <v>2.5477707006369428E-2</v>
      </c>
      <c r="G107">
        <v>9</v>
      </c>
      <c r="H107">
        <f t="shared" si="30"/>
        <v>200000000000</v>
      </c>
      <c r="I107">
        <f t="shared" si="31"/>
        <v>2.0106192982974676E-10</v>
      </c>
      <c r="J107">
        <f t="shared" si="32"/>
        <v>576292.15556296834</v>
      </c>
      <c r="K107">
        <f t="shared" si="33"/>
        <v>3.2016230864609353E-7</v>
      </c>
      <c r="L107">
        <f t="shared" si="34"/>
        <v>4.0764331210191083E-7</v>
      </c>
      <c r="M107">
        <v>2.83100866314712E-3</v>
      </c>
      <c r="N107">
        <f t="shared" si="35"/>
        <v>176.938041446695</v>
      </c>
      <c r="O107">
        <f t="shared" si="36"/>
        <v>1.8031902313038979E-2</v>
      </c>
      <c r="P107">
        <f t="shared" si="21"/>
        <v>7.2127609252155923E-5</v>
      </c>
      <c r="Q107">
        <f t="shared" si="37"/>
        <v>1592.3566878980891</v>
      </c>
      <c r="R107">
        <f t="shared" si="38"/>
        <v>4.507975578259745</v>
      </c>
      <c r="S107">
        <v>-11.4134596460308</v>
      </c>
      <c r="T107">
        <v>5.40393216047317</v>
      </c>
      <c r="U107">
        <f t="shared" si="39"/>
        <v>1908.8363207146929</v>
      </c>
      <c r="V107">
        <v>4.5079755782597397</v>
      </c>
      <c r="W107">
        <f t="shared" si="22"/>
        <v>0.70775216578677913</v>
      </c>
      <c r="X107">
        <f t="shared" si="23"/>
        <v>27.779272507131083</v>
      </c>
      <c r="Y107">
        <v>0.895956582213424</v>
      </c>
      <c r="Z107">
        <v>5.40393216047317</v>
      </c>
      <c r="AA107">
        <f t="shared" si="24"/>
        <v>1.1987492094088286</v>
      </c>
      <c r="AB107">
        <f t="shared" si="25"/>
        <v>0.84841734919428768</v>
      </c>
      <c r="AC107">
        <f t="shared" si="40"/>
        <v>0.19874920940882856</v>
      </c>
      <c r="AD107">
        <f t="shared" si="26"/>
        <v>5.0636741250656963E-3</v>
      </c>
      <c r="AE107">
        <f t="shared" si="41"/>
        <v>0.19874920940882859</v>
      </c>
    </row>
    <row r="108" spans="1:31" x14ac:dyDescent="0.4">
      <c r="A108" t="s">
        <v>9</v>
      </c>
      <c r="B108">
        <v>0.20599999999999999</v>
      </c>
      <c r="C108">
        <v>5.0000000000000001E-3</v>
      </c>
      <c r="D108">
        <f t="shared" si="27"/>
        <v>41.199999999999996</v>
      </c>
      <c r="E108">
        <f t="shared" si="28"/>
        <v>1697.4399999999996</v>
      </c>
      <c r="F108">
        <f t="shared" si="29"/>
        <v>2.4271844660194178E-2</v>
      </c>
      <c r="G108">
        <v>11</v>
      </c>
      <c r="H108">
        <f t="shared" si="30"/>
        <v>200000000000</v>
      </c>
      <c r="I108">
        <f t="shared" si="31"/>
        <v>4.9087385212340517E-10</v>
      </c>
      <c r="J108">
        <f t="shared" si="32"/>
        <v>1048468.4220111566</v>
      </c>
      <c r="K108">
        <f t="shared" si="33"/>
        <v>4.7657655545961659E-7</v>
      </c>
      <c r="L108">
        <f t="shared" si="34"/>
        <v>6.0679611650485445E-7</v>
      </c>
      <c r="M108">
        <v>4.64025438266869E-3</v>
      </c>
      <c r="N108">
        <f t="shared" si="35"/>
        <v>185.61017530674761</v>
      </c>
      <c r="O108">
        <f t="shared" si="36"/>
        <v>2.2525506711983934E-2</v>
      </c>
      <c r="P108">
        <f t="shared" si="21"/>
        <v>1.1262753355991967E-4</v>
      </c>
      <c r="Q108">
        <f t="shared" si="37"/>
        <v>970.87378640776706</v>
      </c>
      <c r="R108">
        <f t="shared" si="38"/>
        <v>4.5051013423967872</v>
      </c>
      <c r="S108">
        <v>-11.2076226443841</v>
      </c>
      <c r="T108">
        <v>5.6594864747683502</v>
      </c>
      <c r="U108">
        <f t="shared" si="39"/>
        <v>1219.6500467531441</v>
      </c>
      <c r="V108">
        <v>4.5051013423967801</v>
      </c>
      <c r="W108">
        <f t="shared" si="22"/>
        <v>0.92805087653373664</v>
      </c>
      <c r="X108">
        <f t="shared" si="23"/>
        <v>38.235696113189945</v>
      </c>
      <c r="Y108">
        <v>1.1543851323715599</v>
      </c>
      <c r="Z108">
        <v>5.6594864747683502</v>
      </c>
      <c r="AA108">
        <f t="shared" si="24"/>
        <v>1.2562395481557402</v>
      </c>
      <c r="AB108">
        <f t="shared" si="25"/>
        <v>1.16585421380228</v>
      </c>
      <c r="AC108">
        <f t="shared" si="40"/>
        <v>0.25623954815574024</v>
      </c>
      <c r="AD108">
        <f t="shared" si="26"/>
        <v>6.2194065086344725E-3</v>
      </c>
      <c r="AE108">
        <f t="shared" si="41"/>
        <v>0.25623954815574024</v>
      </c>
    </row>
    <row r="109" spans="1:31" x14ac:dyDescent="0.4">
      <c r="A109" t="s">
        <v>9</v>
      </c>
      <c r="B109">
        <v>0.108</v>
      </c>
      <c r="C109">
        <v>5.0000000000000001E-3</v>
      </c>
      <c r="D109">
        <f t="shared" si="27"/>
        <v>21.599999999999998</v>
      </c>
      <c r="E109">
        <f t="shared" si="28"/>
        <v>466.55999999999989</v>
      </c>
      <c r="F109">
        <f t="shared" si="29"/>
        <v>4.6296296296296301E-2</v>
      </c>
      <c r="G109">
        <v>7</v>
      </c>
      <c r="H109">
        <f t="shared" si="30"/>
        <v>200000000000</v>
      </c>
      <c r="I109">
        <f t="shared" si="31"/>
        <v>4.9087385212340517E-10</v>
      </c>
      <c r="J109">
        <f t="shared" si="32"/>
        <v>1272635.912912532</v>
      </c>
      <c r="K109">
        <f t="shared" si="33"/>
        <v>9.0902565208037992E-7</v>
      </c>
      <c r="L109">
        <f t="shared" si="34"/>
        <v>1.1574074074074076E-6</v>
      </c>
      <c r="M109">
        <v>2.4268243714136101E-3</v>
      </c>
      <c r="N109">
        <f t="shared" si="35"/>
        <v>97.072974856544405</v>
      </c>
      <c r="O109">
        <f t="shared" si="36"/>
        <v>2.24705960316075E-2</v>
      </c>
      <c r="P109">
        <f t="shared" si="21"/>
        <v>1.1235298015803752E-4</v>
      </c>
      <c r="Q109">
        <f t="shared" si="37"/>
        <v>1851.8518518518517</v>
      </c>
      <c r="R109">
        <f t="shared" si="38"/>
        <v>4.4941192063214999</v>
      </c>
      <c r="S109">
        <v>-7.6617884453511298</v>
      </c>
      <c r="T109">
        <v>4.9078557823704596</v>
      </c>
      <c r="U109">
        <f t="shared" si="39"/>
        <v>2022.3366141290496</v>
      </c>
      <c r="V109">
        <v>4.4941192063214999</v>
      </c>
      <c r="W109">
        <f t="shared" si="22"/>
        <v>0.48536487428272196</v>
      </c>
      <c r="X109">
        <f t="shared" si="23"/>
        <v>10.483881284506793</v>
      </c>
      <c r="Y109">
        <v>0.41373657604896003</v>
      </c>
      <c r="Z109">
        <v>4.9078557823704596</v>
      </c>
      <c r="AA109">
        <f t="shared" si="24"/>
        <v>1.092061771629687</v>
      </c>
      <c r="AB109">
        <f t="shared" si="25"/>
        <v>0.53004842449600964</v>
      </c>
      <c r="AC109">
        <f t="shared" si="40"/>
        <v>9.2061771629686984E-2</v>
      </c>
      <c r="AD109">
        <f t="shared" si="26"/>
        <v>4.2621190569299538E-3</v>
      </c>
      <c r="AE109">
        <f t="shared" si="41"/>
        <v>9.2061771629686998E-2</v>
      </c>
    </row>
    <row r="110" spans="1:31" x14ac:dyDescent="0.4">
      <c r="A110" t="s">
        <v>9</v>
      </c>
      <c r="B110">
        <v>0.30399999999999999</v>
      </c>
      <c r="C110">
        <v>8.9999999999999993E-3</v>
      </c>
      <c r="D110">
        <f t="shared" si="27"/>
        <v>33.777777777777779</v>
      </c>
      <c r="E110">
        <f t="shared" si="28"/>
        <v>1140.9382716049383</v>
      </c>
      <c r="F110">
        <f t="shared" si="29"/>
        <v>2.9605263157894735E-2</v>
      </c>
      <c r="G110">
        <v>15</v>
      </c>
      <c r="H110">
        <f t="shared" si="30"/>
        <v>200000000000</v>
      </c>
      <c r="I110">
        <f t="shared" si="31"/>
        <v>5.1529973500506572E-9</v>
      </c>
      <c r="J110">
        <f t="shared" si="32"/>
        <v>5650216.3925994057</v>
      </c>
      <c r="K110">
        <f t="shared" si="33"/>
        <v>1.8834054641998019E-6</v>
      </c>
      <c r="L110">
        <f t="shared" si="34"/>
        <v>2.3980263157894733E-6</v>
      </c>
      <c r="M110">
        <v>1.2249964161958201E-2</v>
      </c>
      <c r="N110">
        <f t="shared" si="35"/>
        <v>151.23412545627411</v>
      </c>
      <c r="O110">
        <f t="shared" si="36"/>
        <v>4.0295934743283558E-2</v>
      </c>
      <c r="P110">
        <f t="shared" si="21"/>
        <v>3.6266341268955196E-4</v>
      </c>
      <c r="Q110">
        <f t="shared" si="37"/>
        <v>365.49707602339186</v>
      </c>
      <c r="R110">
        <f t="shared" si="38"/>
        <v>4.4773260825870622</v>
      </c>
      <c r="S110">
        <v>-9.4304786137188508</v>
      </c>
      <c r="T110">
        <v>5.9107588318723403</v>
      </c>
      <c r="U110">
        <f t="shared" si="39"/>
        <v>482.5123366669086</v>
      </c>
      <c r="V110">
        <v>4.47732608258708</v>
      </c>
      <c r="W110">
        <f t="shared" si="22"/>
        <v>1.3611071291064722</v>
      </c>
      <c r="X110">
        <f t="shared" si="23"/>
        <v>45.975174138707509</v>
      </c>
      <c r="Y110">
        <v>1.4334327492852601</v>
      </c>
      <c r="Z110">
        <v>5.9107588318723403</v>
      </c>
      <c r="AA110">
        <f t="shared" si="24"/>
        <v>1.3201537531206566</v>
      </c>
      <c r="AB110">
        <f t="shared" si="25"/>
        <v>1.7968706848891915</v>
      </c>
      <c r="AC110">
        <f t="shared" si="40"/>
        <v>0.32015375312065664</v>
      </c>
      <c r="AD110">
        <f t="shared" si="26"/>
        <v>9.4782361121247029E-3</v>
      </c>
      <c r="AE110">
        <f t="shared" si="41"/>
        <v>0.32015375312065664</v>
      </c>
    </row>
    <row r="111" spans="1:31" x14ac:dyDescent="0.4">
      <c r="A111" t="s">
        <v>9</v>
      </c>
      <c r="B111">
        <v>0.108</v>
      </c>
      <c r="C111">
        <v>6.0000000000000001E-3</v>
      </c>
      <c r="D111">
        <f t="shared" si="27"/>
        <v>18</v>
      </c>
      <c r="E111">
        <f t="shared" si="28"/>
        <v>324</v>
      </c>
      <c r="F111">
        <f t="shared" si="29"/>
        <v>5.5555555555555559E-2</v>
      </c>
      <c r="G111">
        <v>7</v>
      </c>
      <c r="H111">
        <f t="shared" si="30"/>
        <v>200000000000</v>
      </c>
      <c r="I111">
        <f t="shared" si="31"/>
        <v>1.0178760197630931E-9</v>
      </c>
      <c r="J111">
        <f t="shared" si="32"/>
        <v>2199114.8575128554</v>
      </c>
      <c r="K111">
        <f t="shared" si="33"/>
        <v>1.5707963267948969E-6</v>
      </c>
      <c r="L111">
        <f t="shared" si="34"/>
        <v>1.9999999999999999E-6</v>
      </c>
      <c r="M111">
        <v>2.8706035024201899E-3</v>
      </c>
      <c r="N111">
        <f t="shared" si="35"/>
        <v>79.738986178338607</v>
      </c>
      <c r="O111">
        <f t="shared" si="36"/>
        <v>2.6579662059446202E-2</v>
      </c>
      <c r="P111">
        <f t="shared" si="21"/>
        <v>1.5947797235667721E-4</v>
      </c>
      <c r="Q111">
        <f t="shared" si="37"/>
        <v>1543.2098765432097</v>
      </c>
      <c r="R111">
        <f t="shared" si="38"/>
        <v>4.4299436765743669</v>
      </c>
      <c r="S111">
        <v>-6.2599584664419403</v>
      </c>
      <c r="T111">
        <v>4.7679814337622402</v>
      </c>
      <c r="U111">
        <f t="shared" si="39"/>
        <v>1660.9683050070767</v>
      </c>
      <c r="V111">
        <v>4.4299436765743696</v>
      </c>
      <c r="W111">
        <f t="shared" si="22"/>
        <v>0.47843391707003191</v>
      </c>
      <c r="X111">
        <f t="shared" si="23"/>
        <v>8.6118105072605751</v>
      </c>
      <c r="Y111">
        <v>0.338037757187865</v>
      </c>
      <c r="Z111">
        <v>4.7679814337622402</v>
      </c>
      <c r="AA111">
        <f t="shared" si="24"/>
        <v>1.0763074616445849</v>
      </c>
      <c r="AB111">
        <f t="shared" si="25"/>
        <v>0.51494199484632186</v>
      </c>
      <c r="AC111">
        <f t="shared" si="40"/>
        <v>7.6307461644584906E-2</v>
      </c>
      <c r="AD111">
        <f t="shared" si="26"/>
        <v>4.2393034246991611E-3</v>
      </c>
      <c r="AE111">
        <f t="shared" si="41"/>
        <v>7.6307461644584906E-2</v>
      </c>
    </row>
    <row r="112" spans="1:31" x14ac:dyDescent="0.4">
      <c r="A112" t="s">
        <v>9</v>
      </c>
      <c r="B112">
        <v>0.255</v>
      </c>
      <c r="C112">
        <v>7.0000000000000001E-3</v>
      </c>
      <c r="D112">
        <f t="shared" si="27"/>
        <v>36.428571428571431</v>
      </c>
      <c r="E112">
        <f t="shared" si="28"/>
        <v>1327.0408163265308</v>
      </c>
      <c r="F112">
        <f t="shared" si="29"/>
        <v>2.7450980392156862E-2</v>
      </c>
      <c r="G112">
        <v>13</v>
      </c>
      <c r="H112">
        <f t="shared" si="30"/>
        <v>200000000000</v>
      </c>
      <c r="I112">
        <f t="shared" si="31"/>
        <v>1.885740990317274E-9</v>
      </c>
      <c r="J112">
        <f t="shared" si="32"/>
        <v>2746737.5769327241</v>
      </c>
      <c r="K112">
        <f t="shared" si="33"/>
        <v>1.0564375295895093E-6</v>
      </c>
      <c r="L112">
        <f t="shared" si="34"/>
        <v>1.3450980392156864E-6</v>
      </c>
      <c r="M112">
        <v>7.8939174268050395E-3</v>
      </c>
      <c r="N112">
        <f t="shared" si="35"/>
        <v>161.10035564908242</v>
      </c>
      <c r="O112">
        <f t="shared" si="36"/>
        <v>3.0956538928647213E-2</v>
      </c>
      <c r="P112">
        <f t="shared" si="21"/>
        <v>2.1669577250053049E-4</v>
      </c>
      <c r="Q112">
        <f t="shared" si="37"/>
        <v>560.22408963585428</v>
      </c>
      <c r="R112">
        <f t="shared" si="38"/>
        <v>4.4223627040924587</v>
      </c>
      <c r="S112">
        <v>-9.8216180875945795</v>
      </c>
      <c r="T112">
        <v>5.6746190102607601</v>
      </c>
      <c r="U112">
        <f t="shared" si="39"/>
        <v>718.85968695234862</v>
      </c>
      <c r="V112">
        <v>4.4223627040924498</v>
      </c>
      <c r="W112">
        <f t="shared" si="22"/>
        <v>1.1277024895435748</v>
      </c>
      <c r="X112">
        <f t="shared" si="23"/>
        <v>41.08059069051594</v>
      </c>
      <c r="Y112">
        <v>1.2522563061683001</v>
      </c>
      <c r="Z112">
        <v>5.6746190102607601</v>
      </c>
      <c r="AA112">
        <f t="shared" si="24"/>
        <v>1.2831645412099451</v>
      </c>
      <c r="AB112">
        <f t="shared" si="25"/>
        <v>1.4470278476164939</v>
      </c>
      <c r="AC112">
        <f t="shared" si="40"/>
        <v>0.28316454120994505</v>
      </c>
      <c r="AD112">
        <f t="shared" si="26"/>
        <v>7.7731442685082955E-3</v>
      </c>
      <c r="AE112">
        <f t="shared" si="41"/>
        <v>0.28316454120994505</v>
      </c>
    </row>
    <row r="113" spans="1:31" x14ac:dyDescent="0.4">
      <c r="A113" t="s">
        <v>9</v>
      </c>
      <c r="B113">
        <v>0.35299999999999998</v>
      </c>
      <c r="C113">
        <v>8.0000000000000002E-3</v>
      </c>
      <c r="D113">
        <f t="shared" si="27"/>
        <v>44.125</v>
      </c>
      <c r="E113">
        <f t="shared" si="28"/>
        <v>1947.015625</v>
      </c>
      <c r="F113">
        <f t="shared" si="29"/>
        <v>2.2662889518413599E-2</v>
      </c>
      <c r="G113">
        <v>15</v>
      </c>
      <c r="H113">
        <f t="shared" si="30"/>
        <v>200000000000</v>
      </c>
      <c r="I113">
        <f t="shared" si="31"/>
        <v>3.2169908772759481E-9</v>
      </c>
      <c r="J113">
        <f t="shared" si="32"/>
        <v>3417483.2265679343</v>
      </c>
      <c r="K113">
        <f t="shared" si="33"/>
        <v>1.1391610755226447E-6</v>
      </c>
      <c r="L113">
        <f t="shared" si="34"/>
        <v>1.4504249291784703E-6</v>
      </c>
      <c r="M113">
        <v>1.23790038864018E-2</v>
      </c>
      <c r="N113">
        <f t="shared" si="35"/>
        <v>193.42193572502813</v>
      </c>
      <c r="O113">
        <f t="shared" si="36"/>
        <v>3.5067999678192074E-2</v>
      </c>
      <c r="P113">
        <f t="shared" si="21"/>
        <v>2.8054399742553655E-4</v>
      </c>
      <c r="Q113">
        <f t="shared" si="37"/>
        <v>354.10764872521253</v>
      </c>
      <c r="R113">
        <f t="shared" si="38"/>
        <v>4.3834999597740092</v>
      </c>
      <c r="S113">
        <v>-10.4961235015556</v>
      </c>
      <c r="T113">
        <v>6.2360657577985803</v>
      </c>
      <c r="U113">
        <f t="shared" si="39"/>
        <v>503.76151546804425</v>
      </c>
      <c r="V113">
        <v>4.3834999597740003</v>
      </c>
      <c r="W113">
        <f t="shared" si="22"/>
        <v>1.547375485800222</v>
      </c>
      <c r="X113">
        <f t="shared" si="23"/>
        <v>68.277943310934802</v>
      </c>
      <c r="Y113">
        <v>1.85256579802457</v>
      </c>
      <c r="Z113">
        <v>6.2360657577985803</v>
      </c>
      <c r="AA113">
        <f t="shared" si="24"/>
        <v>1.4226225196817597</v>
      </c>
      <c r="AB113">
        <f t="shared" si="25"/>
        <v>2.2013312125028985</v>
      </c>
      <c r="AC113">
        <f t="shared" si="40"/>
        <v>0.42262251968175968</v>
      </c>
      <c r="AD113">
        <f t="shared" si="26"/>
        <v>9.577847471541296E-3</v>
      </c>
      <c r="AE113">
        <f t="shared" si="41"/>
        <v>0.42262251968175968</v>
      </c>
    </row>
    <row r="114" spans="1:31" x14ac:dyDescent="0.4">
      <c r="A114" t="s">
        <v>9</v>
      </c>
      <c r="B114">
        <v>0.108</v>
      </c>
      <c r="C114">
        <v>7.0000000000000001E-3</v>
      </c>
      <c r="D114">
        <f t="shared" si="27"/>
        <v>15.428571428571429</v>
      </c>
      <c r="E114">
        <f t="shared" si="28"/>
        <v>238.04081632653063</v>
      </c>
      <c r="F114">
        <f t="shared" si="29"/>
        <v>6.4814814814814811E-2</v>
      </c>
      <c r="G114">
        <v>7</v>
      </c>
      <c r="H114">
        <f t="shared" si="30"/>
        <v>200000000000</v>
      </c>
      <c r="I114">
        <f t="shared" si="31"/>
        <v>1.885740990317274E-9</v>
      </c>
      <c r="J114">
        <f t="shared" si="32"/>
        <v>3492112.9450319894</v>
      </c>
      <c r="K114">
        <f t="shared" si="33"/>
        <v>2.4943663893085641E-6</v>
      </c>
      <c r="L114">
        <f t="shared" si="34"/>
        <v>3.1759259259259263E-6</v>
      </c>
      <c r="M114">
        <v>3.3129740197732102E-3</v>
      </c>
      <c r="N114">
        <f t="shared" si="35"/>
        <v>67.611714689249183</v>
      </c>
      <c r="O114">
        <f t="shared" si="36"/>
        <v>3.0675685368270464E-2</v>
      </c>
      <c r="P114">
        <f t="shared" si="21"/>
        <v>2.1472979757789325E-4</v>
      </c>
      <c r="Q114">
        <f t="shared" si="37"/>
        <v>1322.7513227513227</v>
      </c>
      <c r="R114">
        <f t="shared" si="38"/>
        <v>4.3822407668957801</v>
      </c>
      <c r="S114">
        <v>-5.4462926481572804</v>
      </c>
      <c r="T114">
        <v>4.6763405698962801</v>
      </c>
      <c r="U114">
        <f t="shared" si="39"/>
        <v>1411.5234656190873</v>
      </c>
      <c r="V114">
        <v>4.3822407668957899</v>
      </c>
      <c r="W114">
        <f t="shared" si="22"/>
        <v>0.47328200282474531</v>
      </c>
      <c r="X114">
        <f t="shared" si="23"/>
        <v>7.3020651864389281</v>
      </c>
      <c r="Y114">
        <v>0.29409980300049299</v>
      </c>
      <c r="Z114">
        <v>4.6763405698962801</v>
      </c>
      <c r="AA114">
        <f t="shared" si="24"/>
        <v>1.0671117400080277</v>
      </c>
      <c r="AB114">
        <f t="shared" si="25"/>
        <v>0.50504478154879828</v>
      </c>
      <c r="AC114">
        <f t="shared" si="40"/>
        <v>6.7111740008027665E-2</v>
      </c>
      <c r="AD114">
        <f t="shared" si="26"/>
        <v>4.3498350005203119E-3</v>
      </c>
      <c r="AE114">
        <f t="shared" si="41"/>
        <v>6.7111740008027665E-2</v>
      </c>
    </row>
    <row r="115" spans="1:31" x14ac:dyDescent="0.4">
      <c r="A115" t="s">
        <v>9</v>
      </c>
      <c r="B115">
        <v>0.108</v>
      </c>
      <c r="C115">
        <v>8.0000000000000002E-3</v>
      </c>
      <c r="D115">
        <f t="shared" si="27"/>
        <v>13.5</v>
      </c>
      <c r="E115">
        <f t="shared" si="28"/>
        <v>182.25</v>
      </c>
      <c r="F115">
        <f t="shared" si="29"/>
        <v>7.407407407407407E-2</v>
      </c>
      <c r="G115">
        <v>7</v>
      </c>
      <c r="H115">
        <f t="shared" si="30"/>
        <v>200000000000</v>
      </c>
      <c r="I115">
        <f t="shared" si="31"/>
        <v>3.2169908772759481E-9</v>
      </c>
      <c r="J115">
        <f t="shared" si="32"/>
        <v>5212716.6992897308</v>
      </c>
      <c r="K115">
        <f t="shared" si="33"/>
        <v>3.723369070921236E-6</v>
      </c>
      <c r="L115">
        <f t="shared" si="34"/>
        <v>4.7407407407407407E-6</v>
      </c>
      <c r="M115">
        <v>3.7575568697474698E-3</v>
      </c>
      <c r="N115">
        <f t="shared" si="35"/>
        <v>58.711826089804219</v>
      </c>
      <c r="O115">
        <f t="shared" si="36"/>
        <v>3.4792193238402498E-2</v>
      </c>
      <c r="P115">
        <f t="shared" si="21"/>
        <v>2.7833754590722001E-4</v>
      </c>
      <c r="Q115">
        <f t="shared" si="37"/>
        <v>1157.4074074074074</v>
      </c>
      <c r="R115">
        <f t="shared" si="38"/>
        <v>4.3490241548003121</v>
      </c>
      <c r="S115">
        <v>-4.7593855261962004</v>
      </c>
      <c r="T115">
        <v>4.6060309732149003</v>
      </c>
      <c r="U115">
        <f t="shared" si="39"/>
        <v>1225.8047270817362</v>
      </c>
      <c r="V115">
        <v>4.3490241548003103</v>
      </c>
      <c r="W115">
        <f t="shared" si="22"/>
        <v>0.46969460871843349</v>
      </c>
      <c r="X115">
        <f t="shared" si="23"/>
        <v>6.3408772176988517</v>
      </c>
      <c r="Y115">
        <v>0.257006818414595</v>
      </c>
      <c r="Z115">
        <v>4.6060309732149003</v>
      </c>
      <c r="AA115">
        <f t="shared" si="24"/>
        <v>1.0590952841986205</v>
      </c>
      <c r="AB115">
        <f t="shared" si="25"/>
        <v>0.49745134510720918</v>
      </c>
      <c r="AC115">
        <f t="shared" si="40"/>
        <v>5.9095284198620535E-2</v>
      </c>
      <c r="AD115">
        <f t="shared" si="26"/>
        <v>4.377428459157077E-3</v>
      </c>
      <c r="AE115">
        <f t="shared" si="41"/>
        <v>5.9095284198620542E-2</v>
      </c>
    </row>
    <row r="116" spans="1:31" x14ac:dyDescent="0.4">
      <c r="A116" t="s">
        <v>9</v>
      </c>
      <c r="B116">
        <v>0.108</v>
      </c>
      <c r="C116">
        <v>8.9999999999999993E-3</v>
      </c>
      <c r="D116">
        <f t="shared" si="27"/>
        <v>12</v>
      </c>
      <c r="E116">
        <f t="shared" si="28"/>
        <v>144</v>
      </c>
      <c r="F116">
        <f t="shared" si="29"/>
        <v>8.3333333333333329E-2</v>
      </c>
      <c r="G116">
        <v>7</v>
      </c>
      <c r="H116">
        <f t="shared" si="30"/>
        <v>200000000000</v>
      </c>
      <c r="I116">
        <f t="shared" si="31"/>
        <v>5.1529973500506572E-9</v>
      </c>
      <c r="J116">
        <f t="shared" si="32"/>
        <v>7422012.6441058861</v>
      </c>
      <c r="K116">
        <f t="shared" si="33"/>
        <v>5.301437602932776E-6</v>
      </c>
      <c r="L116">
        <f t="shared" si="34"/>
        <v>6.7499999999999989E-6</v>
      </c>
      <c r="M116">
        <v>4.2024593297658999E-3</v>
      </c>
      <c r="N116">
        <f t="shared" si="35"/>
        <v>51.882213947727166</v>
      </c>
      <c r="O116">
        <f t="shared" si="36"/>
        <v>3.8911660460795368E-2</v>
      </c>
      <c r="P116">
        <f t="shared" si="21"/>
        <v>3.5020494414715831E-4</v>
      </c>
      <c r="Q116">
        <f t="shared" si="37"/>
        <v>1028.80658436214</v>
      </c>
      <c r="R116">
        <f t="shared" si="38"/>
        <v>4.3235178289772636</v>
      </c>
      <c r="S116">
        <v>-4.2649179498753096</v>
      </c>
      <c r="T116">
        <v>4.5538233982705298</v>
      </c>
      <c r="U116">
        <f t="shared" si="39"/>
        <v>1083.6091538152264</v>
      </c>
      <c r="V116">
        <v>4.3235178289772698</v>
      </c>
      <c r="W116">
        <f t="shared" si="22"/>
        <v>0.46693992552954511</v>
      </c>
      <c r="X116">
        <f t="shared" si="23"/>
        <v>5.6032791063545417</v>
      </c>
      <c r="Y116">
        <v>0.23030556929326601</v>
      </c>
      <c r="Z116">
        <v>4.5538233982705298</v>
      </c>
      <c r="AA116">
        <f t="shared" si="24"/>
        <v>1.0532680975083983</v>
      </c>
      <c r="AB116">
        <f t="shared" si="25"/>
        <v>0.49181292701321716</v>
      </c>
      <c r="AC116">
        <f t="shared" si="40"/>
        <v>5.3268097508398338E-2</v>
      </c>
      <c r="AD116">
        <f t="shared" si="26"/>
        <v>4.4390081256998615E-3</v>
      </c>
      <c r="AE116">
        <f t="shared" si="41"/>
        <v>5.3268097508398338E-2</v>
      </c>
    </row>
    <row r="117" spans="1:31" x14ac:dyDescent="0.4">
      <c r="A117" t="s">
        <v>9</v>
      </c>
      <c r="B117">
        <v>0.157</v>
      </c>
      <c r="C117">
        <v>5.0000000000000001E-3</v>
      </c>
      <c r="D117">
        <f t="shared" si="27"/>
        <v>31.4</v>
      </c>
      <c r="E117">
        <f t="shared" si="28"/>
        <v>985.95999999999992</v>
      </c>
      <c r="F117">
        <f t="shared" si="29"/>
        <v>3.1847133757961783E-2</v>
      </c>
      <c r="G117">
        <v>9</v>
      </c>
      <c r="H117">
        <f t="shared" si="30"/>
        <v>200000000000</v>
      </c>
      <c r="I117">
        <f t="shared" si="31"/>
        <v>4.9087385212340517E-10</v>
      </c>
      <c r="J117">
        <f t="shared" si="32"/>
        <v>1125570.6163339226</v>
      </c>
      <c r="K117">
        <f t="shared" si="33"/>
        <v>6.2531700907440141E-7</v>
      </c>
      <c r="L117">
        <f t="shared" si="34"/>
        <v>7.9617834394904462E-7</v>
      </c>
      <c r="M117">
        <v>3.3927295474334598E-3</v>
      </c>
      <c r="N117">
        <f t="shared" si="35"/>
        <v>135.7091818973384</v>
      </c>
      <c r="O117">
        <f t="shared" si="36"/>
        <v>2.1609742340340507E-2</v>
      </c>
      <c r="P117">
        <f t="shared" si="21"/>
        <v>1.0804871170170254E-4</v>
      </c>
      <c r="Q117">
        <f t="shared" si="37"/>
        <v>1273.8853503184714</v>
      </c>
      <c r="R117">
        <f t="shared" si="38"/>
        <v>4.3219484680681015</v>
      </c>
      <c r="S117">
        <v>-9.0648012351740892</v>
      </c>
      <c r="T117">
        <v>5.0335353650292696</v>
      </c>
      <c r="U117">
        <f t="shared" si="39"/>
        <v>1483.6241128730849</v>
      </c>
      <c r="V117">
        <v>4.3219484680680997</v>
      </c>
      <c r="W117">
        <f t="shared" si="22"/>
        <v>0.67854590948669169</v>
      </c>
      <c r="X117">
        <f t="shared" si="23"/>
        <v>21.306341557882117</v>
      </c>
      <c r="Y117">
        <v>0.71158689696116595</v>
      </c>
      <c r="Z117">
        <v>5.0335353650292696</v>
      </c>
      <c r="AA117">
        <f t="shared" si="24"/>
        <v>1.1646449286053722</v>
      </c>
      <c r="AB117">
        <f t="shared" si="25"/>
        <v>0.79026505230959532</v>
      </c>
      <c r="AC117">
        <f t="shared" si="40"/>
        <v>0.16464492860537217</v>
      </c>
      <c r="AD117">
        <f t="shared" si="26"/>
        <v>5.2434690638653554E-3</v>
      </c>
      <c r="AE117">
        <f t="shared" si="41"/>
        <v>0.16464492860537217</v>
      </c>
    </row>
    <row r="118" spans="1:31" x14ac:dyDescent="0.4">
      <c r="A118" t="s">
        <v>9</v>
      </c>
      <c r="B118">
        <v>0.30399999999999999</v>
      </c>
      <c r="C118">
        <v>0.01</v>
      </c>
      <c r="D118">
        <f t="shared" si="27"/>
        <v>30.4</v>
      </c>
      <c r="E118">
        <f t="shared" si="28"/>
        <v>924.16</v>
      </c>
      <c r="F118">
        <f t="shared" si="29"/>
        <v>3.2894736842105261E-2</v>
      </c>
      <c r="G118">
        <v>15</v>
      </c>
      <c r="H118">
        <f t="shared" si="30"/>
        <v>200000000000</v>
      </c>
      <c r="I118">
        <f t="shared" si="31"/>
        <v>7.8539816339744827E-9</v>
      </c>
      <c r="J118">
        <f t="shared" si="32"/>
        <v>7750639.7703695549</v>
      </c>
      <c r="K118">
        <f t="shared" si="33"/>
        <v>2.583546590123185E-6</v>
      </c>
      <c r="L118">
        <f t="shared" si="34"/>
        <v>3.2894736842105265E-6</v>
      </c>
      <c r="M118">
        <v>1.3109567295728101E-2</v>
      </c>
      <c r="N118">
        <f t="shared" si="35"/>
        <v>131.09567295728101</v>
      </c>
      <c r="O118">
        <f t="shared" si="36"/>
        <v>4.3123576630684543E-2</v>
      </c>
      <c r="P118">
        <f t="shared" si="21"/>
        <v>4.3123576630684543E-4</v>
      </c>
      <c r="Q118">
        <f t="shared" si="37"/>
        <v>328.9473684210526</v>
      </c>
      <c r="R118">
        <f t="shared" si="38"/>
        <v>4.3123576630684539</v>
      </c>
      <c r="S118">
        <v>-8.1952502589585894</v>
      </c>
      <c r="T118">
        <v>5.5580357024301801</v>
      </c>
      <c r="U118">
        <f t="shared" si="39"/>
        <v>423.96789894364616</v>
      </c>
      <c r="V118">
        <v>4.3123576630684797</v>
      </c>
      <c r="W118">
        <f t="shared" si="22"/>
        <v>1.3109567295728177</v>
      </c>
      <c r="X118">
        <f t="shared" si="23"/>
        <v>39.853084579013654</v>
      </c>
      <c r="Y118">
        <v>1.2456780393617</v>
      </c>
      <c r="Z118">
        <v>5.5580357024301801</v>
      </c>
      <c r="AA118">
        <f t="shared" si="24"/>
        <v>1.2888624127886767</v>
      </c>
      <c r="AB118">
        <f t="shared" si="25"/>
        <v>1.6896428535387746</v>
      </c>
      <c r="AC118">
        <f t="shared" si="40"/>
        <v>0.28886241278867675</v>
      </c>
      <c r="AD118">
        <f t="shared" si="26"/>
        <v>9.5020530522591032E-3</v>
      </c>
      <c r="AE118">
        <f t="shared" si="41"/>
        <v>0.28886241278867675</v>
      </c>
    </row>
    <row r="119" spans="1:31" x14ac:dyDescent="0.4">
      <c r="A119" t="s">
        <v>9</v>
      </c>
      <c r="B119">
        <v>0.108</v>
      </c>
      <c r="C119">
        <v>0.01</v>
      </c>
      <c r="D119">
        <f t="shared" si="27"/>
        <v>10.799999999999999</v>
      </c>
      <c r="E119">
        <f t="shared" si="28"/>
        <v>116.63999999999997</v>
      </c>
      <c r="F119">
        <f t="shared" si="29"/>
        <v>9.2592592592592601E-2</v>
      </c>
      <c r="G119">
        <v>7</v>
      </c>
      <c r="H119">
        <f t="shared" si="30"/>
        <v>200000000000</v>
      </c>
      <c r="I119">
        <f t="shared" si="31"/>
        <v>7.8539816339744827E-9</v>
      </c>
      <c r="J119">
        <f t="shared" si="32"/>
        <v>10181087.303300256</v>
      </c>
      <c r="K119">
        <f t="shared" si="33"/>
        <v>7.2722052166430393E-6</v>
      </c>
      <c r="L119">
        <f t="shared" si="34"/>
        <v>9.2592592592592608E-6</v>
      </c>
      <c r="M119">
        <v>4.6501001128335601E-3</v>
      </c>
      <c r="N119">
        <f t="shared" si="35"/>
        <v>46.501001128335602</v>
      </c>
      <c r="O119">
        <f t="shared" si="36"/>
        <v>4.3056482526236665E-2</v>
      </c>
      <c r="P119">
        <f t="shared" si="21"/>
        <v>4.3056482526236672E-4</v>
      </c>
      <c r="Q119">
        <f t="shared" si="37"/>
        <v>925.92592592592587</v>
      </c>
      <c r="R119">
        <f t="shared" si="38"/>
        <v>4.3056482526236666</v>
      </c>
      <c r="S119">
        <v>-3.7784838570777999</v>
      </c>
      <c r="T119">
        <v>4.5096863809058698</v>
      </c>
      <c r="U119">
        <f t="shared" si="39"/>
        <v>969.80414861603299</v>
      </c>
      <c r="V119">
        <v>4.3056482526236701</v>
      </c>
      <c r="W119">
        <f t="shared" si="22"/>
        <v>0.46501001128335639</v>
      </c>
      <c r="X119">
        <f t="shared" si="23"/>
        <v>5.0221081218602484</v>
      </c>
      <c r="Y119">
        <v>0.204038128282201</v>
      </c>
      <c r="Z119">
        <v>4.5096863809058698</v>
      </c>
      <c r="AA119">
        <f t="shared" si="24"/>
        <v>1.0473884805053149</v>
      </c>
      <c r="AB119">
        <f t="shared" si="25"/>
        <v>0.48704612913783396</v>
      </c>
      <c r="AC119">
        <f t="shared" si="40"/>
        <v>4.7388480505314856E-2</v>
      </c>
      <c r="AD119">
        <f t="shared" si="26"/>
        <v>4.3878222690106354E-3</v>
      </c>
      <c r="AE119">
        <f t="shared" si="41"/>
        <v>4.7388480505314856E-2</v>
      </c>
    </row>
    <row r="120" spans="1:31" x14ac:dyDescent="0.4">
      <c r="A120" t="s">
        <v>9</v>
      </c>
      <c r="B120">
        <v>0.20599999999999999</v>
      </c>
      <c r="C120">
        <v>6.0000000000000001E-3</v>
      </c>
      <c r="D120">
        <f t="shared" si="27"/>
        <v>34.333333333333329</v>
      </c>
      <c r="E120">
        <f t="shared" si="28"/>
        <v>1178.7777777777774</v>
      </c>
      <c r="F120">
        <f t="shared" si="29"/>
        <v>2.9126213592233011E-2</v>
      </c>
      <c r="G120">
        <v>11</v>
      </c>
      <c r="H120">
        <f t="shared" si="30"/>
        <v>200000000000</v>
      </c>
      <c r="I120">
        <f t="shared" si="31"/>
        <v>1.0178760197630931E-9</v>
      </c>
      <c r="J120">
        <f t="shared" si="32"/>
        <v>1811753.4332352788</v>
      </c>
      <c r="K120">
        <f t="shared" si="33"/>
        <v>8.235242878342176E-7</v>
      </c>
      <c r="L120">
        <f t="shared" si="34"/>
        <v>1.0485436893203885E-6</v>
      </c>
      <c r="M120">
        <v>5.3158055490192596E-3</v>
      </c>
      <c r="N120">
        <f t="shared" si="35"/>
        <v>147.661265250535</v>
      </c>
      <c r="O120">
        <f t="shared" si="36"/>
        <v>2.5804881305918737E-2</v>
      </c>
      <c r="P120">
        <f t="shared" si="21"/>
        <v>1.5482928783551244E-4</v>
      </c>
      <c r="Q120">
        <f t="shared" si="37"/>
        <v>809.06148867313925</v>
      </c>
      <c r="R120">
        <f t="shared" si="38"/>
        <v>4.3008135509864562</v>
      </c>
      <c r="S120">
        <v>-9.1255064438205995</v>
      </c>
      <c r="T120">
        <v>5.24074071469997</v>
      </c>
      <c r="U120">
        <f t="shared" si="39"/>
        <v>985.87893525692664</v>
      </c>
      <c r="V120">
        <v>4.30081355098645</v>
      </c>
      <c r="W120">
        <f t="shared" si="22"/>
        <v>0.8859675915032087</v>
      </c>
      <c r="X120">
        <f t="shared" si="23"/>
        <v>30.418220641610162</v>
      </c>
      <c r="Y120">
        <v>0.93992716371352103</v>
      </c>
      <c r="Z120">
        <v>5.24074071469997</v>
      </c>
      <c r="AA120">
        <f t="shared" si="24"/>
        <v>1.2185463639775631</v>
      </c>
      <c r="AB120">
        <f t="shared" si="25"/>
        <v>1.079592587228194</v>
      </c>
      <c r="AC120">
        <f t="shared" si="40"/>
        <v>0.21854636397756311</v>
      </c>
      <c r="AD120">
        <f t="shared" si="26"/>
        <v>6.3654280770164022E-3</v>
      </c>
      <c r="AE120">
        <f t="shared" si="41"/>
        <v>0.21854636397756311</v>
      </c>
    </row>
    <row r="121" spans="1:31" x14ac:dyDescent="0.4">
      <c r="A121" t="s">
        <v>9</v>
      </c>
      <c r="B121">
        <v>0.255</v>
      </c>
      <c r="C121">
        <v>8.0000000000000002E-3</v>
      </c>
      <c r="D121">
        <f t="shared" si="27"/>
        <v>31.875</v>
      </c>
      <c r="E121">
        <f t="shared" si="28"/>
        <v>1016.015625</v>
      </c>
      <c r="F121">
        <f t="shared" si="29"/>
        <v>3.1372549019607843E-2</v>
      </c>
      <c r="G121">
        <v>13</v>
      </c>
      <c r="H121">
        <f t="shared" si="30"/>
        <v>200000000000</v>
      </c>
      <c r="I121">
        <f t="shared" si="31"/>
        <v>3.2169908772759481E-9</v>
      </c>
      <c r="J121">
        <f t="shared" si="32"/>
        <v>4100086.4122144436</v>
      </c>
      <c r="K121">
        <f t="shared" si="33"/>
        <v>1.5769563123901707E-6</v>
      </c>
      <c r="L121">
        <f t="shared" si="34"/>
        <v>2.007843137254902E-6</v>
      </c>
      <c r="M121">
        <v>8.6798742757205893E-3</v>
      </c>
      <c r="N121">
        <f t="shared" si="35"/>
        <v>135.62303555813421</v>
      </c>
      <c r="O121">
        <f t="shared" si="36"/>
        <v>3.403872264988466E-2</v>
      </c>
      <c r="P121">
        <f t="shared" si="21"/>
        <v>2.7230978119907731E-4</v>
      </c>
      <c r="Q121">
        <f t="shared" si="37"/>
        <v>490.19607843137254</v>
      </c>
      <c r="R121">
        <f t="shared" si="38"/>
        <v>4.2548403312355827</v>
      </c>
      <c r="S121">
        <v>-8.3196590449169801</v>
      </c>
      <c r="T121">
        <v>5.3155968594624996</v>
      </c>
      <c r="U121">
        <f t="shared" si="39"/>
        <v>612.40482184532641</v>
      </c>
      <c r="V121">
        <v>4.25484033123558</v>
      </c>
      <c r="W121">
        <f t="shared" si="22"/>
        <v>1.084984284465073</v>
      </c>
      <c r="X121">
        <f t="shared" si="23"/>
        <v>34.583874067324203</v>
      </c>
      <c r="Y121">
        <v>1.06075652822691</v>
      </c>
      <c r="Z121">
        <v>5.3155968594624996</v>
      </c>
      <c r="AA121">
        <f t="shared" si="24"/>
        <v>1.2493058365644669</v>
      </c>
      <c r="AB121">
        <f t="shared" si="25"/>
        <v>1.3554771991629375</v>
      </c>
      <c r="AC121">
        <f t="shared" si="40"/>
        <v>0.24930583656446692</v>
      </c>
      <c r="AD121">
        <f t="shared" si="26"/>
        <v>7.8213595784930798E-3</v>
      </c>
      <c r="AE121">
        <f t="shared" si="41"/>
        <v>0.24930583656446692</v>
      </c>
    </row>
    <row r="122" spans="1:31" x14ac:dyDescent="0.4">
      <c r="A122" t="s">
        <v>9</v>
      </c>
      <c r="B122">
        <v>0.157</v>
      </c>
      <c r="C122">
        <v>6.0000000000000001E-3</v>
      </c>
      <c r="D122">
        <f t="shared" si="27"/>
        <v>26.166666666666668</v>
      </c>
      <c r="E122">
        <f t="shared" si="28"/>
        <v>684.69444444444446</v>
      </c>
      <c r="F122">
        <f t="shared" si="29"/>
        <v>3.8216560509554139E-2</v>
      </c>
      <c r="G122">
        <v>9</v>
      </c>
      <c r="H122">
        <f t="shared" si="30"/>
        <v>200000000000</v>
      </c>
      <c r="I122">
        <f t="shared" si="31"/>
        <v>1.0178760197630931E-9</v>
      </c>
      <c r="J122">
        <f t="shared" si="32"/>
        <v>1944986.0250250183</v>
      </c>
      <c r="K122">
        <f t="shared" si="33"/>
        <v>1.0805477916805659E-6</v>
      </c>
      <c r="L122">
        <f t="shared" si="34"/>
        <v>1.3757961783439491E-6</v>
      </c>
      <c r="M122">
        <v>3.95700296488684E-3</v>
      </c>
      <c r="N122">
        <f t="shared" si="35"/>
        <v>109.91674902463444</v>
      </c>
      <c r="O122">
        <f t="shared" si="36"/>
        <v>2.5203840540680509E-2</v>
      </c>
      <c r="P122">
        <f t="shared" si="21"/>
        <v>1.5122304324408304E-4</v>
      </c>
      <c r="Q122">
        <f t="shared" si="37"/>
        <v>1061.5711252653928</v>
      </c>
      <c r="R122">
        <f t="shared" si="38"/>
        <v>4.200640090113418</v>
      </c>
      <c r="S122">
        <v>-7.5549113387954696</v>
      </c>
      <c r="T122">
        <v>4.7937006302088596</v>
      </c>
      <c r="U122">
        <f t="shared" si="39"/>
        <v>1211.4473182725924</v>
      </c>
      <c r="V122">
        <v>4.20064009011341</v>
      </c>
      <c r="W122">
        <f t="shared" si="22"/>
        <v>0.65950049414780543</v>
      </c>
      <c r="X122">
        <f t="shared" si="23"/>
        <v>17.256929596867575</v>
      </c>
      <c r="Y122">
        <v>0.59306054009544495</v>
      </c>
      <c r="Z122">
        <v>4.7937006302088596</v>
      </c>
      <c r="AA122">
        <f t="shared" si="24"/>
        <v>1.1411833738127843</v>
      </c>
      <c r="AB122">
        <f t="shared" si="25"/>
        <v>0.75261099894279104</v>
      </c>
      <c r="AC122">
        <f t="shared" si="40"/>
        <v>0.14118337381278434</v>
      </c>
      <c r="AD122">
        <f t="shared" si="26"/>
        <v>5.3955429482592738E-3</v>
      </c>
      <c r="AE122">
        <f t="shared" si="41"/>
        <v>0.14118337381278434</v>
      </c>
    </row>
    <row r="123" spans="1:31" x14ac:dyDescent="0.4">
      <c r="A123" t="s">
        <v>9</v>
      </c>
      <c r="B123">
        <v>0.20599999999999999</v>
      </c>
      <c r="C123">
        <v>7.0000000000000001E-3</v>
      </c>
      <c r="D123">
        <f t="shared" si="27"/>
        <v>29.428571428571427</v>
      </c>
      <c r="E123">
        <f t="shared" si="28"/>
        <v>866.04081632653049</v>
      </c>
      <c r="F123">
        <f t="shared" si="29"/>
        <v>3.398058252427185E-2</v>
      </c>
      <c r="G123">
        <v>11</v>
      </c>
      <c r="H123">
        <f t="shared" si="30"/>
        <v>200000000000</v>
      </c>
      <c r="I123">
        <f t="shared" si="31"/>
        <v>1.885740990317274E-9</v>
      </c>
      <c r="J123">
        <f t="shared" si="32"/>
        <v>2876997.3499986148</v>
      </c>
      <c r="K123">
        <f t="shared" si="33"/>
        <v>1.3077260681811885E-6</v>
      </c>
      <c r="L123">
        <f t="shared" si="34"/>
        <v>1.6650485436893207E-6</v>
      </c>
      <c r="M123">
        <v>5.99948589440357E-3</v>
      </c>
      <c r="N123">
        <f t="shared" si="35"/>
        <v>122.43848764088916</v>
      </c>
      <c r="O123">
        <f t="shared" si="36"/>
        <v>2.9123717933997914E-2</v>
      </c>
      <c r="P123">
        <f t="shared" si="21"/>
        <v>2.0386602553798541E-4</v>
      </c>
      <c r="Q123">
        <f t="shared" si="37"/>
        <v>693.4812760055479</v>
      </c>
      <c r="R123">
        <f t="shared" si="38"/>
        <v>4.1605311334282735</v>
      </c>
      <c r="S123">
        <v>-7.7175489207545702</v>
      </c>
      <c r="T123">
        <v>4.9554386722660002</v>
      </c>
      <c r="U123">
        <f t="shared" si="39"/>
        <v>825.97721862943683</v>
      </c>
      <c r="V123">
        <v>4.16053113342827</v>
      </c>
      <c r="W123">
        <f t="shared" si="22"/>
        <v>0.85706941348622356</v>
      </c>
      <c r="X123">
        <f t="shared" si="23"/>
        <v>25.222328454023149</v>
      </c>
      <c r="Y123">
        <v>0.79490753883772103</v>
      </c>
      <c r="Z123">
        <v>4.9554386722660002</v>
      </c>
      <c r="AA123">
        <f t="shared" si="24"/>
        <v>1.1910591492636489</v>
      </c>
      <c r="AB123">
        <f t="shared" si="25"/>
        <v>1.0208203664867959</v>
      </c>
      <c r="AC123">
        <f t="shared" si="40"/>
        <v>0.19105914926364886</v>
      </c>
      <c r="AD123">
        <f t="shared" si="26"/>
        <v>6.492301188570593E-3</v>
      </c>
      <c r="AE123">
        <f t="shared" si="41"/>
        <v>0.19105914926364886</v>
      </c>
    </row>
    <row r="124" spans="1:31" x14ac:dyDescent="0.4">
      <c r="A124" t="s">
        <v>9</v>
      </c>
      <c r="B124">
        <v>0.255</v>
      </c>
      <c r="C124">
        <v>8.9999999999999993E-3</v>
      </c>
      <c r="D124">
        <f t="shared" si="27"/>
        <v>28.333333333333336</v>
      </c>
      <c r="E124">
        <f t="shared" si="28"/>
        <v>802.77777777777794</v>
      </c>
      <c r="F124">
        <f t="shared" si="29"/>
        <v>3.5294117647058823E-2</v>
      </c>
      <c r="G124">
        <v>13</v>
      </c>
      <c r="H124">
        <f t="shared" si="30"/>
        <v>200000000000</v>
      </c>
      <c r="I124">
        <f t="shared" si="31"/>
        <v>5.1529973500506572E-9</v>
      </c>
      <c r="J124">
        <f t="shared" si="32"/>
        <v>5837818.348641267</v>
      </c>
      <c r="K124">
        <f t="shared" si="33"/>
        <v>2.2453147494774106E-6</v>
      </c>
      <c r="L124">
        <f t="shared" si="34"/>
        <v>2.8588235294117641E-6</v>
      </c>
      <c r="M124">
        <v>9.4758960214898994E-3</v>
      </c>
      <c r="N124">
        <f t="shared" si="35"/>
        <v>116.98637063567779</v>
      </c>
      <c r="O124">
        <f t="shared" si="36"/>
        <v>3.7160376554862352E-2</v>
      </c>
      <c r="P124">
        <f t="shared" si="21"/>
        <v>3.3444338899376111E-4</v>
      </c>
      <c r="Q124">
        <f t="shared" si="37"/>
        <v>435.72984749455344</v>
      </c>
      <c r="R124">
        <f t="shared" si="38"/>
        <v>4.1289307283180392</v>
      </c>
      <c r="S124">
        <v>-7.2672575711854197</v>
      </c>
      <c r="T124">
        <v>5.0555060686441804</v>
      </c>
      <c r="U124">
        <f t="shared" si="39"/>
        <v>533.51219316664697</v>
      </c>
      <c r="V124">
        <v>4.1289307283180401</v>
      </c>
      <c r="W124">
        <f t="shared" si="22"/>
        <v>1.0528773357211003</v>
      </c>
      <c r="X124">
        <f t="shared" si="23"/>
        <v>29.831524512097843</v>
      </c>
      <c r="Y124">
        <v>0.92657534032614197</v>
      </c>
      <c r="Z124">
        <v>5.0555060686441804</v>
      </c>
      <c r="AA124">
        <f t="shared" si="24"/>
        <v>1.2244104833174543</v>
      </c>
      <c r="AB124">
        <f t="shared" si="25"/>
        <v>1.289154047504266</v>
      </c>
      <c r="AC124">
        <f t="shared" si="40"/>
        <v>0.22441048331745428</v>
      </c>
      <c r="AD124">
        <f t="shared" si="26"/>
        <v>7.9203699994395624E-3</v>
      </c>
      <c r="AE124">
        <f t="shared" si="41"/>
        <v>0.22441048331745428</v>
      </c>
    </row>
    <row r="125" spans="1:31" x14ac:dyDescent="0.4">
      <c r="A125" t="s">
        <v>9</v>
      </c>
      <c r="B125">
        <v>0.157</v>
      </c>
      <c r="C125">
        <v>7.0000000000000001E-3</v>
      </c>
      <c r="D125">
        <f t="shared" si="27"/>
        <v>22.428571428571427</v>
      </c>
      <c r="E125">
        <f t="shared" si="28"/>
        <v>503.04081632653055</v>
      </c>
      <c r="F125">
        <f t="shared" si="29"/>
        <v>4.4585987261146501E-2</v>
      </c>
      <c r="G125">
        <v>9</v>
      </c>
      <c r="H125">
        <f t="shared" si="30"/>
        <v>200000000000</v>
      </c>
      <c r="I125">
        <f t="shared" si="31"/>
        <v>1.885740990317274E-9</v>
      </c>
      <c r="J125">
        <f t="shared" si="32"/>
        <v>3088565.7712202854</v>
      </c>
      <c r="K125">
        <f t="shared" si="33"/>
        <v>1.7158698729001588E-6</v>
      </c>
      <c r="L125">
        <f t="shared" si="34"/>
        <v>2.1847133757961787E-6</v>
      </c>
      <c r="M125">
        <v>4.5269806342970002E-3</v>
      </c>
      <c r="N125">
        <f t="shared" si="35"/>
        <v>92.387359883612234</v>
      </c>
      <c r="O125">
        <f t="shared" si="36"/>
        <v>2.8834271556031847E-2</v>
      </c>
      <c r="P125">
        <f t="shared" si="21"/>
        <v>2.0183990089222295E-4</v>
      </c>
      <c r="Q125">
        <f t="shared" si="37"/>
        <v>909.91810737033677</v>
      </c>
      <c r="R125">
        <f t="shared" si="38"/>
        <v>4.1191816508616927</v>
      </c>
      <c r="S125">
        <v>-6.3667521469138197</v>
      </c>
      <c r="T125">
        <v>4.6189716943944301</v>
      </c>
      <c r="U125">
        <f t="shared" si="39"/>
        <v>1020.320621519892</v>
      </c>
      <c r="V125">
        <v>4.1191816508616999</v>
      </c>
      <c r="W125">
        <f t="shared" si="22"/>
        <v>0.64671151918528691</v>
      </c>
      <c r="X125">
        <f t="shared" si="23"/>
        <v>14.504815501727148</v>
      </c>
      <c r="Y125">
        <v>0.49979004353273399</v>
      </c>
      <c r="Z125">
        <v>4.6189716943944301</v>
      </c>
      <c r="AA125">
        <f t="shared" si="24"/>
        <v>1.1213323630503593</v>
      </c>
      <c r="AB125">
        <f t="shared" si="25"/>
        <v>0.72517855601992554</v>
      </c>
      <c r="AC125">
        <f t="shared" si="40"/>
        <v>0.12133236305035933</v>
      </c>
      <c r="AD125">
        <f t="shared" si="26"/>
        <v>5.4097231933281234E-3</v>
      </c>
      <c r="AE125">
        <f t="shared" si="41"/>
        <v>0.12133236305035933</v>
      </c>
    </row>
    <row r="126" spans="1:31" x14ac:dyDescent="0.4">
      <c r="A126" t="s">
        <v>9</v>
      </c>
      <c r="B126">
        <v>0.35299999999999998</v>
      </c>
      <c r="C126">
        <v>8.9999999999999993E-3</v>
      </c>
      <c r="D126">
        <f t="shared" si="27"/>
        <v>39.222222222222221</v>
      </c>
      <c r="E126">
        <f t="shared" si="28"/>
        <v>1538.3827160493827</v>
      </c>
      <c r="F126">
        <f t="shared" si="29"/>
        <v>2.5495750708215296E-2</v>
      </c>
      <c r="G126">
        <v>15</v>
      </c>
      <c r="H126">
        <f t="shared" si="30"/>
        <v>200000000000</v>
      </c>
      <c r="I126">
        <f t="shared" si="31"/>
        <v>5.1529973500506572E-9</v>
      </c>
      <c r="J126">
        <f t="shared" si="32"/>
        <v>4865908.7347031701</v>
      </c>
      <c r="K126">
        <f t="shared" si="33"/>
        <v>1.6219695782343902E-6</v>
      </c>
      <c r="L126">
        <f t="shared" si="34"/>
        <v>2.0651558073654388E-6</v>
      </c>
      <c r="M126">
        <v>1.30646505547994E-2</v>
      </c>
      <c r="N126">
        <f t="shared" si="35"/>
        <v>161.2919821580173</v>
      </c>
      <c r="O126">
        <f t="shared" si="36"/>
        <v>3.7010341515012465E-2</v>
      </c>
      <c r="P126">
        <f t="shared" si="21"/>
        <v>3.3309307363511219E-4</v>
      </c>
      <c r="Q126">
        <f t="shared" si="37"/>
        <v>314.76235442241114</v>
      </c>
      <c r="R126">
        <f t="shared" si="38"/>
        <v>4.1122601683347186</v>
      </c>
      <c r="S126">
        <v>-8.6655581548669698</v>
      </c>
      <c r="T126">
        <v>5.6417311826687397</v>
      </c>
      <c r="U126">
        <f t="shared" si="39"/>
        <v>431.83177070099333</v>
      </c>
      <c r="V126">
        <v>4.1122601683347098</v>
      </c>
      <c r="W126">
        <f t="shared" si="22"/>
        <v>1.4516278394221525</v>
      </c>
      <c r="X126">
        <f t="shared" si="23"/>
        <v>56.936069701779978</v>
      </c>
      <c r="Y126">
        <v>1.52947101433402</v>
      </c>
      <c r="Z126">
        <v>5.6417311826687397</v>
      </c>
      <c r="AA126">
        <f t="shared" si="24"/>
        <v>1.3719295355170587</v>
      </c>
      <c r="AB126">
        <f t="shared" si="25"/>
        <v>1.991531107482065</v>
      </c>
      <c r="AC126">
        <f t="shared" si="40"/>
        <v>0.37192953551705865</v>
      </c>
      <c r="AD126">
        <f t="shared" si="26"/>
        <v>9.4826227185652347E-3</v>
      </c>
      <c r="AE126">
        <f t="shared" si="41"/>
        <v>0.37192953551705865</v>
      </c>
    </row>
    <row r="127" spans="1:31" x14ac:dyDescent="0.4">
      <c r="A127" t="s">
        <v>9</v>
      </c>
      <c r="B127">
        <v>0.20599999999999999</v>
      </c>
      <c r="C127">
        <v>8.0000000000000002E-3</v>
      </c>
      <c r="D127">
        <f t="shared" si="27"/>
        <v>25.749999999999996</v>
      </c>
      <c r="E127">
        <f t="shared" si="28"/>
        <v>663.06249999999977</v>
      </c>
      <c r="F127">
        <f t="shared" si="29"/>
        <v>3.8834951456310683E-2</v>
      </c>
      <c r="G127">
        <v>11</v>
      </c>
      <c r="H127">
        <f t="shared" si="30"/>
        <v>200000000000</v>
      </c>
      <c r="I127">
        <f t="shared" si="31"/>
        <v>3.2169908772759481E-9</v>
      </c>
      <c r="J127">
        <f t="shared" si="32"/>
        <v>4294526.6565576987</v>
      </c>
      <c r="K127">
        <f t="shared" si="33"/>
        <v>1.9520575711625904E-6</v>
      </c>
      <c r="L127">
        <f t="shared" si="34"/>
        <v>2.4854368932038836E-6</v>
      </c>
      <c r="M127">
        <v>6.6870992699842504E-3</v>
      </c>
      <c r="N127">
        <f t="shared" si="35"/>
        <v>104.48592609350392</v>
      </c>
      <c r="O127">
        <f t="shared" si="36"/>
        <v>3.246164694167112E-2</v>
      </c>
      <c r="P127">
        <f t="shared" si="21"/>
        <v>2.59693175533369E-4</v>
      </c>
      <c r="Q127">
        <f t="shared" si="37"/>
        <v>606.79611650485435</v>
      </c>
      <c r="R127">
        <f t="shared" si="38"/>
        <v>4.05770586770889</v>
      </c>
      <c r="S127">
        <v>-6.7122950398288204</v>
      </c>
      <c r="T127">
        <v>4.7490722568112602</v>
      </c>
      <c r="U127">
        <f t="shared" si="39"/>
        <v>710.18420171029481</v>
      </c>
      <c r="V127">
        <v>4.05770586770889</v>
      </c>
      <c r="W127">
        <f t="shared" si="22"/>
        <v>0.83588740874803125</v>
      </c>
      <c r="X127">
        <f t="shared" si="23"/>
        <v>21.5241007752618</v>
      </c>
      <c r="Y127">
        <v>0.69136638910236803</v>
      </c>
      <c r="Z127">
        <v>4.7490722568112602</v>
      </c>
      <c r="AA127">
        <f t="shared" si="24"/>
        <v>1.1703835644185658</v>
      </c>
      <c r="AB127">
        <f t="shared" si="25"/>
        <v>0.97830888490311951</v>
      </c>
      <c r="AC127">
        <f t="shared" si="40"/>
        <v>0.17038356441856584</v>
      </c>
      <c r="AD127">
        <f t="shared" si="26"/>
        <v>6.6168374531481887E-3</v>
      </c>
      <c r="AE127">
        <f t="shared" si="41"/>
        <v>0.17038356441856584</v>
      </c>
    </row>
    <row r="128" spans="1:31" x14ac:dyDescent="0.4">
      <c r="A128" t="s">
        <v>9</v>
      </c>
      <c r="B128">
        <v>0.157</v>
      </c>
      <c r="C128">
        <v>8.0000000000000002E-3</v>
      </c>
      <c r="D128">
        <f t="shared" si="27"/>
        <v>19.625</v>
      </c>
      <c r="E128">
        <f t="shared" si="28"/>
        <v>385.140625</v>
      </c>
      <c r="F128">
        <f t="shared" si="29"/>
        <v>5.0955414012738856E-2</v>
      </c>
      <c r="G128">
        <v>9</v>
      </c>
      <c r="H128">
        <f t="shared" si="30"/>
        <v>200000000000</v>
      </c>
      <c r="I128">
        <f t="shared" si="31"/>
        <v>3.2169908772759481E-9</v>
      </c>
      <c r="J128">
        <f t="shared" si="32"/>
        <v>4610337.2445037467</v>
      </c>
      <c r="K128">
        <f t="shared" si="33"/>
        <v>2.5612984691687482E-6</v>
      </c>
      <c r="L128">
        <f t="shared" si="34"/>
        <v>3.2611464968152867E-6</v>
      </c>
      <c r="M128">
        <v>5.0937756480038303E-3</v>
      </c>
      <c r="N128">
        <f t="shared" si="35"/>
        <v>79.590244500059853</v>
      </c>
      <c r="O128">
        <f t="shared" si="36"/>
        <v>3.2444430879005288E-2</v>
      </c>
      <c r="P128">
        <f t="shared" si="21"/>
        <v>2.5955544703204231E-4</v>
      </c>
      <c r="Q128">
        <f t="shared" si="37"/>
        <v>796.17834394904457</v>
      </c>
      <c r="R128">
        <f t="shared" si="38"/>
        <v>4.0555538598756611</v>
      </c>
      <c r="S128">
        <v>-5.6483324227956402</v>
      </c>
      <c r="T128">
        <v>4.4989479550651197</v>
      </c>
      <c r="U128">
        <f t="shared" si="39"/>
        <v>883.22459918865604</v>
      </c>
      <c r="V128">
        <v>4.0555538598756602</v>
      </c>
      <c r="W128">
        <f t="shared" si="22"/>
        <v>0.63672195600047865</v>
      </c>
      <c r="X128">
        <f t="shared" si="23"/>
        <v>12.495668386509394</v>
      </c>
      <c r="Y128">
        <v>0.44339409518945699</v>
      </c>
      <c r="Z128">
        <v>4.4989479550651197</v>
      </c>
      <c r="AA128">
        <f t="shared" si="24"/>
        <v>1.1093300965809523</v>
      </c>
      <c r="AB128">
        <f t="shared" si="25"/>
        <v>0.70633482894522381</v>
      </c>
      <c r="AC128">
        <f t="shared" si="40"/>
        <v>0.10933009658095227</v>
      </c>
      <c r="AD128">
        <f t="shared" si="26"/>
        <v>5.5709603353351475E-3</v>
      </c>
      <c r="AE128">
        <f t="shared" si="41"/>
        <v>0.10933009658095227</v>
      </c>
    </row>
    <row r="129" spans="1:31" x14ac:dyDescent="0.4">
      <c r="A129" t="s">
        <v>9</v>
      </c>
      <c r="B129">
        <v>0.255</v>
      </c>
      <c r="C129">
        <v>0.01</v>
      </c>
      <c r="D129">
        <f t="shared" si="27"/>
        <v>25.5</v>
      </c>
      <c r="E129">
        <f t="shared" si="28"/>
        <v>650.25</v>
      </c>
      <c r="F129">
        <f t="shared" si="29"/>
        <v>3.9215686274509803E-2</v>
      </c>
      <c r="G129">
        <v>13</v>
      </c>
      <c r="H129">
        <f t="shared" si="30"/>
        <v>200000000000</v>
      </c>
      <c r="I129">
        <f t="shared" si="31"/>
        <v>7.8539816339744827E-9</v>
      </c>
      <c r="J129">
        <f t="shared" si="32"/>
        <v>8007981.2738563344</v>
      </c>
      <c r="K129">
        <f t="shared" si="33"/>
        <v>3.0799927976370515E-6</v>
      </c>
      <c r="L129">
        <f t="shared" si="34"/>
        <v>3.9215686274509803E-6</v>
      </c>
      <c r="M129">
        <v>1.02839295716598E-2</v>
      </c>
      <c r="N129">
        <f t="shared" si="35"/>
        <v>102.839295716598</v>
      </c>
      <c r="O129">
        <f t="shared" si="36"/>
        <v>4.0329135575136468E-2</v>
      </c>
      <c r="P129">
        <f t="shared" si="21"/>
        <v>4.0329135575136469E-4</v>
      </c>
      <c r="Q129">
        <f t="shared" si="37"/>
        <v>392.15686274509801</v>
      </c>
      <c r="R129">
        <f t="shared" si="38"/>
        <v>4.0329135575136466</v>
      </c>
      <c r="S129">
        <v>-6.4309721905092099</v>
      </c>
      <c r="T129">
        <v>4.8528625118035897</v>
      </c>
      <c r="U129">
        <f t="shared" si="39"/>
        <v>471.8879566403283</v>
      </c>
      <c r="V129">
        <v>4.0329135575136696</v>
      </c>
      <c r="W129">
        <f t="shared" si="22"/>
        <v>1.0283929571659858</v>
      </c>
      <c r="X129">
        <f t="shared" si="23"/>
        <v>26.224020407732638</v>
      </c>
      <c r="Y129">
        <v>0.81994895428992498</v>
      </c>
      <c r="Z129">
        <v>4.8528625118035897</v>
      </c>
      <c r="AA129">
        <f t="shared" si="24"/>
        <v>1.2033142894328304</v>
      </c>
      <c r="AB129">
        <f t="shared" si="25"/>
        <v>1.2374799405099153</v>
      </c>
      <c r="AC129">
        <f t="shared" si="40"/>
        <v>0.20331428943283036</v>
      </c>
      <c r="AD129">
        <f t="shared" si="26"/>
        <v>7.9731093895227586E-3</v>
      </c>
      <c r="AE129">
        <f t="shared" si="41"/>
        <v>0.20331428943283034</v>
      </c>
    </row>
    <row r="130" spans="1:31" x14ac:dyDescent="0.4">
      <c r="A130" t="s">
        <v>9</v>
      </c>
      <c r="B130">
        <v>0.157</v>
      </c>
      <c r="C130">
        <v>8.9999999999999993E-3</v>
      </c>
      <c r="D130">
        <f t="shared" si="27"/>
        <v>17.444444444444446</v>
      </c>
      <c r="E130">
        <f t="shared" si="28"/>
        <v>304.30864197530872</v>
      </c>
      <c r="F130">
        <f t="shared" si="29"/>
        <v>5.7324840764331204E-2</v>
      </c>
      <c r="G130">
        <v>9</v>
      </c>
      <c r="H130">
        <f t="shared" si="30"/>
        <v>200000000000</v>
      </c>
      <c r="I130">
        <f t="shared" si="31"/>
        <v>5.1529973500506572E-9</v>
      </c>
      <c r="J130">
        <f t="shared" si="32"/>
        <v>6564327.8344594361</v>
      </c>
      <c r="K130">
        <f t="shared" si="33"/>
        <v>3.6468487969219089E-6</v>
      </c>
      <c r="L130">
        <f t="shared" si="34"/>
        <v>4.6433121019108271E-6</v>
      </c>
      <c r="M130">
        <v>5.6669444136878697E-3</v>
      </c>
      <c r="N130">
        <f t="shared" si="35"/>
        <v>69.96227671219593</v>
      </c>
      <c r="O130">
        <f t="shared" si="36"/>
        <v>3.6095187348330379E-2</v>
      </c>
      <c r="P130">
        <f t="shared" ref="P130:P193" si="42">M130/D130</f>
        <v>3.2485668613497338E-4</v>
      </c>
      <c r="Q130">
        <f t="shared" si="37"/>
        <v>707.71408351026184</v>
      </c>
      <c r="R130">
        <f t="shared" si="38"/>
        <v>4.0105763720367094</v>
      </c>
      <c r="S130">
        <v>-4.9516909020857902</v>
      </c>
      <c r="T130">
        <v>4.3992841078504403</v>
      </c>
      <c r="U130">
        <f t="shared" si="39"/>
        <v>776.30620431435011</v>
      </c>
      <c r="V130">
        <v>4.0105763720367102</v>
      </c>
      <c r="W130">
        <f t="shared" ref="W130:W193" si="43">V130*B130</f>
        <v>0.62966049040976346</v>
      </c>
      <c r="X130">
        <f t="shared" ref="X130:X193" si="44">W130*D130</f>
        <v>10.984077443814764</v>
      </c>
      <c r="Y130">
        <v>0.38870773581373402</v>
      </c>
      <c r="Z130">
        <v>4.3992841078504403</v>
      </c>
      <c r="AA130">
        <f t="shared" ref="AA130:AA193" si="45">T130/V130</f>
        <v>1.0969206666961764</v>
      </c>
      <c r="AB130">
        <f t="shared" ref="AB130:AB193" si="46">AA130*W130</f>
        <v>0.69068760493251913</v>
      </c>
      <c r="AC130">
        <f t="shared" si="40"/>
        <v>9.6920666696176383E-2</v>
      </c>
      <c r="AD130">
        <f t="shared" ref="AD130:AD193" si="47">(AA130-1)/D130</f>
        <v>5.5559617851311293E-3</v>
      </c>
      <c r="AE130">
        <f t="shared" si="41"/>
        <v>9.6920666696176383E-2</v>
      </c>
    </row>
    <row r="131" spans="1:31" x14ac:dyDescent="0.4">
      <c r="A131" t="s">
        <v>9</v>
      </c>
      <c r="B131">
        <v>0.20599999999999999</v>
      </c>
      <c r="C131">
        <v>8.9999999999999993E-3</v>
      </c>
      <c r="D131">
        <f t="shared" ref="D131:D194" si="48">B131/C131</f>
        <v>22.888888888888889</v>
      </c>
      <c r="E131">
        <f t="shared" ref="E131:E194" si="49">D131^2</f>
        <v>523.90123456790127</v>
      </c>
      <c r="F131">
        <f t="shared" ref="F131:F194" si="50">C131/B131</f>
        <v>4.3689320388349516E-2</v>
      </c>
      <c r="G131">
        <v>11</v>
      </c>
      <c r="H131">
        <f t="shared" ref="H131:H194" si="51">IF(A131="SUS304",200000000000,IF(A131="NiTi",70000000000,50000000))</f>
        <v>200000000000</v>
      </c>
      <c r="I131">
        <f t="shared" ref="I131:I194" si="52">PI()*C131^4/4</f>
        <v>5.1529973500506572E-9</v>
      </c>
      <c r="J131">
        <f t="shared" ref="J131:J194" si="53">H131*I131/B131/C131*G131</f>
        <v>6114667.8371690651</v>
      </c>
      <c r="K131">
        <f t="shared" ref="K131:K194" si="54">J131/H131/G131</f>
        <v>2.7793944714404842E-6</v>
      </c>
      <c r="L131">
        <f t="shared" ref="L131:L194" si="55">C131^2/D131</f>
        <v>3.5388349514563104E-6</v>
      </c>
      <c r="M131">
        <v>7.3805625153958703E-3</v>
      </c>
      <c r="N131">
        <f t="shared" ref="N131:N194" si="56">M131/C131^2</f>
        <v>91.118055745628041</v>
      </c>
      <c r="O131">
        <f t="shared" ref="O131:O194" si="57">M131/B131</f>
        <v>3.582797337570811E-2</v>
      </c>
      <c r="P131">
        <f t="shared" si="42"/>
        <v>3.2245176038137296E-4</v>
      </c>
      <c r="Q131">
        <f t="shared" ref="Q131:Q194" si="58">1/(B131*C131)</f>
        <v>539.3743257820928</v>
      </c>
      <c r="R131">
        <f t="shared" ref="R131:R194" si="59">M131/B131/C131</f>
        <v>3.9808859306342348</v>
      </c>
      <c r="S131">
        <v>-5.9130016764457096</v>
      </c>
      <c r="T131">
        <v>4.5899251033081399</v>
      </c>
      <c r="U131">
        <f t="shared" ref="U131:U194" si="60">T131/M131</f>
        <v>621.89366917948939</v>
      </c>
      <c r="V131">
        <v>3.9808859306342299</v>
      </c>
      <c r="W131">
        <f t="shared" si="43"/>
        <v>0.82006250171065131</v>
      </c>
      <c r="X131">
        <f t="shared" si="44"/>
        <v>18.770319483599351</v>
      </c>
      <c r="Y131">
        <v>0.60903917267390795</v>
      </c>
      <c r="Z131">
        <v>4.5899251033081399</v>
      </c>
      <c r="AA131">
        <f t="shared" si="45"/>
        <v>1.1529908626587746</v>
      </c>
      <c r="AB131">
        <f t="shared" si="46"/>
        <v>0.94552457128147671</v>
      </c>
      <c r="AC131">
        <f t="shared" ref="AC131:AC194" si="61">AA131-1</f>
        <v>0.1529908626587746</v>
      </c>
      <c r="AD131">
        <f t="shared" si="47"/>
        <v>6.6840668151891816E-3</v>
      </c>
      <c r="AE131">
        <f t="shared" ref="AE131:AE194" si="62">AD131*D131</f>
        <v>0.1529908626587746</v>
      </c>
    </row>
    <row r="132" spans="1:31" x14ac:dyDescent="0.4">
      <c r="A132" t="s">
        <v>9</v>
      </c>
      <c r="B132">
        <v>0.157</v>
      </c>
      <c r="C132">
        <v>0.01</v>
      </c>
      <c r="D132">
        <f t="shared" si="48"/>
        <v>15.7</v>
      </c>
      <c r="E132">
        <f t="shared" si="49"/>
        <v>246.48999999999998</v>
      </c>
      <c r="F132">
        <f t="shared" si="50"/>
        <v>6.3694267515923567E-2</v>
      </c>
      <c r="G132">
        <v>9</v>
      </c>
      <c r="H132">
        <f t="shared" si="51"/>
        <v>200000000000</v>
      </c>
      <c r="I132">
        <f t="shared" si="52"/>
        <v>7.8539816339744827E-9</v>
      </c>
      <c r="J132">
        <f t="shared" si="53"/>
        <v>9004564.9306713808</v>
      </c>
      <c r="K132">
        <f t="shared" si="54"/>
        <v>5.0025360725952113E-6</v>
      </c>
      <c r="L132">
        <f t="shared" si="55"/>
        <v>6.3694267515923569E-6</v>
      </c>
      <c r="M132">
        <v>6.2460523507237202E-3</v>
      </c>
      <c r="N132">
        <f t="shared" si="56"/>
        <v>62.460523507237198</v>
      </c>
      <c r="O132">
        <f t="shared" si="57"/>
        <v>3.9783772934545991E-2</v>
      </c>
      <c r="P132">
        <f t="shared" si="42"/>
        <v>3.978377293454599E-4</v>
      </c>
      <c r="Q132">
        <f t="shared" si="58"/>
        <v>636.9426751592357</v>
      </c>
      <c r="R132">
        <f t="shared" si="59"/>
        <v>3.9783772934545989</v>
      </c>
      <c r="S132">
        <v>-4.2665907281288602</v>
      </c>
      <c r="T132">
        <v>4.3133046656127103</v>
      </c>
      <c r="U132">
        <f t="shared" si="60"/>
        <v>690.56492379749818</v>
      </c>
      <c r="V132">
        <v>3.9783772934545998</v>
      </c>
      <c r="W132">
        <f t="shared" si="43"/>
        <v>0.6246052350723722</v>
      </c>
      <c r="X132">
        <f t="shared" si="44"/>
        <v>9.8063021906362433</v>
      </c>
      <c r="Y132">
        <v>0.33492737215811502</v>
      </c>
      <c r="Z132">
        <v>4.3133046656127103</v>
      </c>
      <c r="AA132">
        <f t="shared" si="45"/>
        <v>1.0841869303620719</v>
      </c>
      <c r="AB132">
        <f t="shared" si="46"/>
        <v>0.67718883250119555</v>
      </c>
      <c r="AC132">
        <f t="shared" si="61"/>
        <v>8.4186930362071921E-2</v>
      </c>
      <c r="AD132">
        <f t="shared" si="47"/>
        <v>5.3622248638262376E-3</v>
      </c>
      <c r="AE132">
        <f t="shared" si="62"/>
        <v>8.4186930362071921E-2</v>
      </c>
    </row>
    <row r="133" spans="1:31" x14ac:dyDescent="0.4">
      <c r="A133" t="s">
        <v>9</v>
      </c>
      <c r="B133">
        <v>0.30399999999999999</v>
      </c>
      <c r="C133">
        <v>7.0000000000000001E-3</v>
      </c>
      <c r="D133">
        <f t="shared" si="48"/>
        <v>43.428571428571423</v>
      </c>
      <c r="E133">
        <f t="shared" si="49"/>
        <v>1886.0408163265301</v>
      </c>
      <c r="F133">
        <f t="shared" si="50"/>
        <v>2.3026315789473686E-2</v>
      </c>
      <c r="G133">
        <v>13</v>
      </c>
      <c r="H133">
        <f t="shared" si="51"/>
        <v>200000000000</v>
      </c>
      <c r="I133">
        <f t="shared" si="52"/>
        <v>1.885740990317274E-9</v>
      </c>
      <c r="J133">
        <f t="shared" si="53"/>
        <v>2304006.8490718575</v>
      </c>
      <c r="K133">
        <f t="shared" si="54"/>
        <v>8.8615648041225293E-7</v>
      </c>
      <c r="L133">
        <f t="shared" si="55"/>
        <v>1.1282894736842109E-6</v>
      </c>
      <c r="M133">
        <v>8.4025695073705609E-3</v>
      </c>
      <c r="N133">
        <f t="shared" si="56"/>
        <v>171.48101035450122</v>
      </c>
      <c r="O133">
        <f t="shared" si="57"/>
        <v>2.7640031274245268E-2</v>
      </c>
      <c r="P133">
        <f t="shared" si="42"/>
        <v>1.9348021891971688E-4</v>
      </c>
      <c r="Q133">
        <f t="shared" si="58"/>
        <v>469.92481203007515</v>
      </c>
      <c r="R133">
        <f t="shared" si="59"/>
        <v>3.9485758963207527</v>
      </c>
      <c r="S133">
        <v>-8.5750899968889804</v>
      </c>
      <c r="T133">
        <v>5.2519895758478699</v>
      </c>
      <c r="U133">
        <f t="shared" si="60"/>
        <v>625.04565671738067</v>
      </c>
      <c r="V133">
        <v>3.94857589632075</v>
      </c>
      <c r="W133">
        <f t="shared" si="43"/>
        <v>1.2003670724815079</v>
      </c>
      <c r="X133">
        <f t="shared" si="44"/>
        <v>52.130227147768338</v>
      </c>
      <c r="Y133">
        <v>1.3034136795271201</v>
      </c>
      <c r="Z133">
        <v>5.2519895758478699</v>
      </c>
      <c r="AA133">
        <f t="shared" si="45"/>
        <v>1.3300971574945868</v>
      </c>
      <c r="AB133">
        <f t="shared" si="46"/>
        <v>1.5966048310577523</v>
      </c>
      <c r="AC133">
        <f t="shared" si="61"/>
        <v>0.33009715749458679</v>
      </c>
      <c r="AD133">
        <f t="shared" si="47"/>
        <v>7.6009213896779861E-3</v>
      </c>
      <c r="AE133">
        <f t="shared" si="62"/>
        <v>0.33009715749458679</v>
      </c>
    </row>
    <row r="134" spans="1:31" x14ac:dyDescent="0.4">
      <c r="A134" t="s">
        <v>9</v>
      </c>
      <c r="B134">
        <v>0.35299999999999998</v>
      </c>
      <c r="C134">
        <v>0.01</v>
      </c>
      <c r="D134">
        <f t="shared" si="48"/>
        <v>35.299999999999997</v>
      </c>
      <c r="E134">
        <f t="shared" si="49"/>
        <v>1246.0899999999997</v>
      </c>
      <c r="F134">
        <f t="shared" si="50"/>
        <v>2.8328611898016998E-2</v>
      </c>
      <c r="G134">
        <v>15</v>
      </c>
      <c r="H134">
        <f t="shared" si="51"/>
        <v>200000000000</v>
      </c>
      <c r="I134">
        <f t="shared" si="52"/>
        <v>7.8539816339744827E-9</v>
      </c>
      <c r="J134">
        <f t="shared" si="53"/>
        <v>6674771.9268904943</v>
      </c>
      <c r="K134">
        <f t="shared" si="54"/>
        <v>2.2249239756301645E-6</v>
      </c>
      <c r="L134">
        <f t="shared" si="55"/>
        <v>2.8328611898016999E-6</v>
      </c>
      <c r="M134">
        <v>1.3853366625916999E-2</v>
      </c>
      <c r="N134">
        <f t="shared" si="56"/>
        <v>138.53366625916999</v>
      </c>
      <c r="O134">
        <f t="shared" si="57"/>
        <v>3.9244664662654388E-2</v>
      </c>
      <c r="P134">
        <f t="shared" si="42"/>
        <v>3.9244664662654394E-4</v>
      </c>
      <c r="Q134">
        <f t="shared" si="58"/>
        <v>283.28611898016999</v>
      </c>
      <c r="R134">
        <f t="shared" si="59"/>
        <v>3.9244664662654389</v>
      </c>
      <c r="S134">
        <v>-7.4213383866311897</v>
      </c>
      <c r="T134">
        <v>5.2343326915058599</v>
      </c>
      <c r="U134">
        <f t="shared" si="60"/>
        <v>377.83831416930991</v>
      </c>
      <c r="V134">
        <v>3.92446646626545</v>
      </c>
      <c r="W134">
        <f t="shared" si="43"/>
        <v>1.3853366625917038</v>
      </c>
      <c r="X134">
        <f t="shared" si="44"/>
        <v>48.902384189487144</v>
      </c>
      <c r="Y134">
        <v>1.3098662252404001</v>
      </c>
      <c r="Z134">
        <v>5.2343326915058599</v>
      </c>
      <c r="AA134">
        <f t="shared" si="45"/>
        <v>1.3337692490176603</v>
      </c>
      <c r="AB134">
        <f t="shared" si="46"/>
        <v>1.8477194401015686</v>
      </c>
      <c r="AC134">
        <f t="shared" si="61"/>
        <v>0.33376924901766025</v>
      </c>
      <c r="AD134">
        <f t="shared" si="47"/>
        <v>9.4552195189138884E-3</v>
      </c>
      <c r="AE134">
        <f t="shared" si="62"/>
        <v>0.33376924901766025</v>
      </c>
    </row>
    <row r="135" spans="1:31" x14ac:dyDescent="0.4">
      <c r="A135" t="s">
        <v>9</v>
      </c>
      <c r="B135">
        <v>0.20599999999999999</v>
      </c>
      <c r="C135">
        <v>0.01</v>
      </c>
      <c r="D135">
        <f t="shared" si="48"/>
        <v>20.599999999999998</v>
      </c>
      <c r="E135">
        <f t="shared" si="49"/>
        <v>424.3599999999999</v>
      </c>
      <c r="F135">
        <f t="shared" si="50"/>
        <v>4.8543689320388356E-2</v>
      </c>
      <c r="G135">
        <v>11</v>
      </c>
      <c r="H135">
        <f t="shared" si="51"/>
        <v>200000000000</v>
      </c>
      <c r="I135">
        <f t="shared" si="52"/>
        <v>7.8539816339744827E-9</v>
      </c>
      <c r="J135">
        <f t="shared" si="53"/>
        <v>8387747.3760892525</v>
      </c>
      <c r="K135">
        <f t="shared" si="54"/>
        <v>3.8126124436769327E-6</v>
      </c>
      <c r="L135">
        <f t="shared" si="55"/>
        <v>4.8543689320388356E-6</v>
      </c>
      <c r="M135">
        <v>8.0800331771156506E-3</v>
      </c>
      <c r="N135">
        <f t="shared" si="56"/>
        <v>80.800331771156507</v>
      </c>
      <c r="O135">
        <f t="shared" si="57"/>
        <v>3.9223462024833261E-2</v>
      </c>
      <c r="P135">
        <f t="shared" si="42"/>
        <v>3.9223462024833261E-4</v>
      </c>
      <c r="Q135">
        <f t="shared" si="58"/>
        <v>485.43689320388353</v>
      </c>
      <c r="R135">
        <f t="shared" si="59"/>
        <v>3.9223462024833262</v>
      </c>
      <c r="S135">
        <v>-5.2366241106573801</v>
      </c>
      <c r="T135">
        <v>4.4617184858810299</v>
      </c>
      <c r="U135">
        <f t="shared" si="60"/>
        <v>552.19061457786495</v>
      </c>
      <c r="V135">
        <v>3.92234620248332</v>
      </c>
      <c r="W135">
        <f t="shared" si="43"/>
        <v>0.80800331771156386</v>
      </c>
      <c r="X135">
        <f t="shared" si="44"/>
        <v>16.644868344858214</v>
      </c>
      <c r="Y135">
        <v>0.53937228339770904</v>
      </c>
      <c r="Z135">
        <v>4.4617184858810299</v>
      </c>
      <c r="AA135">
        <f t="shared" si="45"/>
        <v>1.1375126660304034</v>
      </c>
      <c r="AB135">
        <f t="shared" si="46"/>
        <v>0.91911400809149202</v>
      </c>
      <c r="AC135">
        <f t="shared" si="61"/>
        <v>0.13751266603040335</v>
      </c>
      <c r="AD135">
        <f t="shared" si="47"/>
        <v>6.6753721373982219E-3</v>
      </c>
      <c r="AE135">
        <f t="shared" si="62"/>
        <v>0.13751266603040335</v>
      </c>
    </row>
    <row r="136" spans="1:31" x14ac:dyDescent="0.4">
      <c r="A136" t="s">
        <v>9</v>
      </c>
      <c r="B136">
        <v>0.40200000000000002</v>
      </c>
      <c r="C136">
        <v>8.9999999999999993E-3</v>
      </c>
      <c r="D136">
        <f t="shared" si="48"/>
        <v>44.666666666666671</v>
      </c>
      <c r="E136">
        <f t="shared" si="49"/>
        <v>1995.1111111111115</v>
      </c>
      <c r="F136">
        <f t="shared" si="50"/>
        <v>2.2388059701492536E-2</v>
      </c>
      <c r="G136">
        <v>15</v>
      </c>
      <c r="H136">
        <f t="shared" si="51"/>
        <v>200000000000</v>
      </c>
      <c r="I136">
        <f t="shared" si="52"/>
        <v>5.1529973500506572E-9</v>
      </c>
      <c r="J136">
        <f t="shared" si="53"/>
        <v>4272800.4560950724</v>
      </c>
      <c r="K136">
        <f t="shared" si="54"/>
        <v>1.4242668186983575E-6</v>
      </c>
      <c r="L136">
        <f t="shared" si="55"/>
        <v>1.8134328358208951E-6</v>
      </c>
      <c r="M136">
        <v>1.4034263201843099E-2</v>
      </c>
      <c r="N136">
        <f t="shared" si="56"/>
        <v>173.26250866472964</v>
      </c>
      <c r="O136">
        <f t="shared" si="57"/>
        <v>3.491110249214701E-2</v>
      </c>
      <c r="P136">
        <f t="shared" si="42"/>
        <v>3.1419992242932312E-4</v>
      </c>
      <c r="Q136">
        <f t="shared" si="58"/>
        <v>276.39579878385848</v>
      </c>
      <c r="R136">
        <f t="shared" si="59"/>
        <v>3.8790113880163348</v>
      </c>
      <c r="S136">
        <v>-8.2597621050203802</v>
      </c>
      <c r="T136">
        <v>5.5392235711254303</v>
      </c>
      <c r="U136">
        <f t="shared" si="60"/>
        <v>394.69286641267865</v>
      </c>
      <c r="V136">
        <v>3.8790113880163402</v>
      </c>
      <c r="W136">
        <f t="shared" si="43"/>
        <v>1.5593625779825688</v>
      </c>
      <c r="X136">
        <f t="shared" si="44"/>
        <v>69.651528483221412</v>
      </c>
      <c r="Y136">
        <v>1.6602121831090899</v>
      </c>
      <c r="Z136">
        <v>5.5392235711254303</v>
      </c>
      <c r="AA136">
        <f t="shared" si="45"/>
        <v>1.4279987906810694</v>
      </c>
      <c r="AB136">
        <f t="shared" si="46"/>
        <v>2.2267678755924232</v>
      </c>
      <c r="AC136">
        <f t="shared" si="61"/>
        <v>0.42799879068106939</v>
      </c>
      <c r="AD136">
        <f t="shared" si="47"/>
        <v>9.5820624779343888E-3</v>
      </c>
      <c r="AE136">
        <f t="shared" si="62"/>
        <v>0.42799879068106939</v>
      </c>
    </row>
    <row r="137" spans="1:31" x14ac:dyDescent="0.4">
      <c r="A137" t="s">
        <v>9</v>
      </c>
      <c r="B137">
        <v>0.30399999999999999</v>
      </c>
      <c r="C137">
        <v>8.0000000000000002E-3</v>
      </c>
      <c r="D137">
        <f t="shared" si="48"/>
        <v>38</v>
      </c>
      <c r="E137">
        <f t="shared" si="49"/>
        <v>1444</v>
      </c>
      <c r="F137">
        <f t="shared" si="50"/>
        <v>2.6315789473684213E-2</v>
      </c>
      <c r="G137">
        <v>13</v>
      </c>
      <c r="H137">
        <f t="shared" si="51"/>
        <v>200000000000</v>
      </c>
      <c r="I137">
        <f t="shared" si="52"/>
        <v>3.2169908772759481E-9</v>
      </c>
      <c r="J137">
        <f t="shared" si="53"/>
        <v>3439217.2207719842</v>
      </c>
      <c r="K137">
        <f t="shared" si="54"/>
        <v>1.322775854143071E-6</v>
      </c>
      <c r="L137">
        <f t="shared" si="55"/>
        <v>1.6842105263157893E-6</v>
      </c>
      <c r="M137">
        <v>9.1543309058013892E-3</v>
      </c>
      <c r="N137">
        <f t="shared" si="56"/>
        <v>143.03642040314671</v>
      </c>
      <c r="O137">
        <f t="shared" si="57"/>
        <v>3.011293061118878E-2</v>
      </c>
      <c r="P137">
        <f t="shared" si="42"/>
        <v>2.4090344488951024E-4</v>
      </c>
      <c r="Q137">
        <f t="shared" si="58"/>
        <v>411.18421052631578</v>
      </c>
      <c r="R137">
        <f t="shared" si="59"/>
        <v>3.7641163263985975</v>
      </c>
      <c r="S137">
        <v>-7.2036164676021803</v>
      </c>
      <c r="T137">
        <v>4.8590660294741301</v>
      </c>
      <c r="U137">
        <f t="shared" si="60"/>
        <v>530.79423056411326</v>
      </c>
      <c r="V137">
        <v>3.7641163263986002</v>
      </c>
      <c r="W137">
        <f t="shared" si="43"/>
        <v>1.1442913632251743</v>
      </c>
      <c r="X137">
        <f t="shared" si="44"/>
        <v>43.483071802556623</v>
      </c>
      <c r="Y137">
        <v>1.09494970307553</v>
      </c>
      <c r="Z137">
        <v>4.8590660294741301</v>
      </c>
      <c r="AA137">
        <f t="shared" si="45"/>
        <v>1.2908915687319225</v>
      </c>
      <c r="AB137">
        <f t="shared" si="46"/>
        <v>1.4771560729601354</v>
      </c>
      <c r="AC137">
        <f t="shared" si="61"/>
        <v>0.29089156873192246</v>
      </c>
      <c r="AD137">
        <f t="shared" si="47"/>
        <v>7.6550412824190122E-3</v>
      </c>
      <c r="AE137">
        <f t="shared" si="62"/>
        <v>0.29089156873192246</v>
      </c>
    </row>
    <row r="138" spans="1:31" x14ac:dyDescent="0.4">
      <c r="A138" t="s">
        <v>9</v>
      </c>
      <c r="B138">
        <v>0.255</v>
      </c>
      <c r="C138">
        <v>6.0000000000000001E-3</v>
      </c>
      <c r="D138">
        <f t="shared" si="48"/>
        <v>42.5</v>
      </c>
      <c r="E138">
        <f t="shared" si="49"/>
        <v>1806.25</v>
      </c>
      <c r="F138">
        <f t="shared" si="50"/>
        <v>2.3529411764705882E-2</v>
      </c>
      <c r="G138">
        <v>11</v>
      </c>
      <c r="H138">
        <f t="shared" si="51"/>
        <v>200000000000</v>
      </c>
      <c r="I138">
        <f t="shared" si="52"/>
        <v>1.0178760197630931E-9</v>
      </c>
      <c r="J138">
        <f t="shared" si="53"/>
        <v>1463612.5774371275</v>
      </c>
      <c r="K138">
        <f t="shared" si="54"/>
        <v>6.6527844428960338E-7</v>
      </c>
      <c r="L138">
        <f t="shared" si="55"/>
        <v>8.4705882352941183E-7</v>
      </c>
      <c r="M138">
        <v>5.6156622444860698E-3</v>
      </c>
      <c r="N138">
        <f t="shared" si="56"/>
        <v>155.99061790239082</v>
      </c>
      <c r="O138">
        <f t="shared" si="57"/>
        <v>2.2022204880337529E-2</v>
      </c>
      <c r="P138">
        <f t="shared" si="42"/>
        <v>1.3213322928202516E-4</v>
      </c>
      <c r="Q138">
        <f t="shared" si="58"/>
        <v>653.59477124183002</v>
      </c>
      <c r="R138">
        <f t="shared" si="59"/>
        <v>3.6703674800562549</v>
      </c>
      <c r="S138">
        <v>-7.6136684360332803</v>
      </c>
      <c r="T138">
        <v>4.6411102056504996</v>
      </c>
      <c r="U138">
        <f t="shared" si="60"/>
        <v>826.45821696408689</v>
      </c>
      <c r="V138">
        <v>3.6703674800562598</v>
      </c>
      <c r="W138">
        <f t="shared" si="43"/>
        <v>0.93594370741434629</v>
      </c>
      <c r="X138">
        <f t="shared" si="44"/>
        <v>39.777607565109719</v>
      </c>
      <c r="Y138">
        <v>0.97074272559424402</v>
      </c>
      <c r="Z138">
        <v>4.6411102056504996</v>
      </c>
      <c r="AA138">
        <f t="shared" si="45"/>
        <v>1.2644810719550512</v>
      </c>
      <c r="AB138">
        <f t="shared" si="46"/>
        <v>1.1834831024408774</v>
      </c>
      <c r="AC138">
        <f t="shared" si="61"/>
        <v>0.26448107195505122</v>
      </c>
      <c r="AD138">
        <f t="shared" si="47"/>
        <v>6.2230840460012048E-3</v>
      </c>
      <c r="AE138">
        <f t="shared" si="62"/>
        <v>0.26448107195505122</v>
      </c>
    </row>
    <row r="139" spans="1:31" x14ac:dyDescent="0.4">
      <c r="A139" t="s">
        <v>9</v>
      </c>
      <c r="B139">
        <v>0.40200000000000002</v>
      </c>
      <c r="C139">
        <v>0.01</v>
      </c>
      <c r="D139">
        <f t="shared" si="48"/>
        <v>40.200000000000003</v>
      </c>
      <c r="E139">
        <f t="shared" si="49"/>
        <v>1616.0400000000002</v>
      </c>
      <c r="F139">
        <f t="shared" si="50"/>
        <v>2.4875621890547261E-2</v>
      </c>
      <c r="G139">
        <v>15</v>
      </c>
      <c r="H139">
        <f t="shared" si="51"/>
        <v>200000000000</v>
      </c>
      <c r="I139">
        <f t="shared" si="52"/>
        <v>7.8539816339744827E-9</v>
      </c>
      <c r="J139">
        <f t="shared" si="53"/>
        <v>5861180.3238615543</v>
      </c>
      <c r="K139">
        <f t="shared" si="54"/>
        <v>1.9537267746205181E-6</v>
      </c>
      <c r="L139">
        <f t="shared" si="55"/>
        <v>2.4875621890547264E-6</v>
      </c>
      <c r="M139">
        <v>1.4697724880074099E-2</v>
      </c>
      <c r="N139">
        <f t="shared" si="56"/>
        <v>146.97724880074099</v>
      </c>
      <c r="O139">
        <f t="shared" si="57"/>
        <v>3.6561504676801242E-2</v>
      </c>
      <c r="P139">
        <f t="shared" si="42"/>
        <v>3.6561504676801238E-4</v>
      </c>
      <c r="Q139">
        <f t="shared" si="58"/>
        <v>248.75621890547262</v>
      </c>
      <c r="R139">
        <f t="shared" si="59"/>
        <v>3.6561504676801242</v>
      </c>
      <c r="S139">
        <v>-6.9281082407243</v>
      </c>
      <c r="T139">
        <v>5.0487002240657102</v>
      </c>
      <c r="U139">
        <f t="shared" si="60"/>
        <v>343.50215868513772</v>
      </c>
      <c r="V139">
        <v>3.6561504676801202</v>
      </c>
      <c r="W139">
        <f t="shared" si="43"/>
        <v>1.4697724880074083</v>
      </c>
      <c r="X139">
        <f t="shared" si="44"/>
        <v>59.084854017897818</v>
      </c>
      <c r="Y139">
        <v>1.39254975638558</v>
      </c>
      <c r="Z139">
        <v>5.0487002240657102</v>
      </c>
      <c r="AA139">
        <f t="shared" si="45"/>
        <v>1.3808786779142552</v>
      </c>
      <c r="AB139">
        <f t="shared" si="46"/>
        <v>2.0295774900744155</v>
      </c>
      <c r="AC139">
        <f t="shared" si="61"/>
        <v>0.38087867791425523</v>
      </c>
      <c r="AD139">
        <f t="shared" si="47"/>
        <v>9.4745939779665479E-3</v>
      </c>
      <c r="AE139">
        <f t="shared" si="62"/>
        <v>0.38087867791425523</v>
      </c>
    </row>
    <row r="140" spans="1:31" x14ac:dyDescent="0.4">
      <c r="A140" t="s">
        <v>9</v>
      </c>
      <c r="B140">
        <v>0.30399999999999999</v>
      </c>
      <c r="C140">
        <v>8.9999999999999993E-3</v>
      </c>
      <c r="D140">
        <f t="shared" si="48"/>
        <v>33.777777777777779</v>
      </c>
      <c r="E140">
        <f t="shared" si="49"/>
        <v>1140.9382716049383</v>
      </c>
      <c r="F140">
        <f t="shared" si="50"/>
        <v>2.9605263157894735E-2</v>
      </c>
      <c r="G140">
        <v>13</v>
      </c>
      <c r="H140">
        <f t="shared" si="51"/>
        <v>200000000000</v>
      </c>
      <c r="I140">
        <f t="shared" si="52"/>
        <v>5.1529973500506572E-9</v>
      </c>
      <c r="J140">
        <f t="shared" si="53"/>
        <v>4896854.2069194848</v>
      </c>
      <c r="K140">
        <f t="shared" si="54"/>
        <v>1.8834054641998017E-6</v>
      </c>
      <c r="L140">
        <f t="shared" si="55"/>
        <v>2.3980263157894733E-6</v>
      </c>
      <c r="M140">
        <v>9.9252891609948202E-3</v>
      </c>
      <c r="N140">
        <f t="shared" si="56"/>
        <v>122.53443408635582</v>
      </c>
      <c r="O140">
        <f t="shared" si="57"/>
        <v>3.2648977503272433E-2</v>
      </c>
      <c r="P140">
        <f t="shared" si="42"/>
        <v>2.938407975294519E-4</v>
      </c>
      <c r="Q140">
        <f t="shared" si="58"/>
        <v>365.49707602339186</v>
      </c>
      <c r="R140">
        <f t="shared" si="59"/>
        <v>3.6276641670302707</v>
      </c>
      <c r="S140">
        <v>-6.2678615154639497</v>
      </c>
      <c r="T140">
        <v>4.5803791173807902</v>
      </c>
      <c r="U140">
        <f t="shared" si="60"/>
        <v>461.48571019785732</v>
      </c>
      <c r="V140">
        <v>3.6276641670302698</v>
      </c>
      <c r="W140">
        <f t="shared" si="43"/>
        <v>1.1028099067772019</v>
      </c>
      <c r="X140">
        <f t="shared" si="44"/>
        <v>37.250467962252152</v>
      </c>
      <c r="Y140">
        <v>0.95271495035052001</v>
      </c>
      <c r="Z140">
        <v>4.5803791173807902</v>
      </c>
      <c r="AA140">
        <f t="shared" si="45"/>
        <v>1.2626249031013379</v>
      </c>
      <c r="AB140">
        <f t="shared" si="46"/>
        <v>1.3924352516837601</v>
      </c>
      <c r="AC140">
        <f t="shared" si="61"/>
        <v>0.2626249031013379</v>
      </c>
      <c r="AD140">
        <f t="shared" si="47"/>
        <v>7.7750793681317142E-3</v>
      </c>
      <c r="AE140">
        <f t="shared" si="62"/>
        <v>0.2626249031013379</v>
      </c>
    </row>
    <row r="141" spans="1:31" x14ac:dyDescent="0.4">
      <c r="A141" t="s">
        <v>9</v>
      </c>
      <c r="B141">
        <v>0.30399999999999999</v>
      </c>
      <c r="C141">
        <v>0.01</v>
      </c>
      <c r="D141">
        <f t="shared" si="48"/>
        <v>30.4</v>
      </c>
      <c r="E141">
        <f t="shared" si="49"/>
        <v>924.16</v>
      </c>
      <c r="F141">
        <f t="shared" si="50"/>
        <v>3.2894736842105261E-2</v>
      </c>
      <c r="G141">
        <v>13</v>
      </c>
      <c r="H141">
        <f t="shared" si="51"/>
        <v>200000000000</v>
      </c>
      <c r="I141">
        <f t="shared" si="52"/>
        <v>7.8539816339744827E-9</v>
      </c>
      <c r="J141">
        <f t="shared" si="53"/>
        <v>6717221.1343202814</v>
      </c>
      <c r="K141">
        <f t="shared" si="54"/>
        <v>2.583546590123185E-6</v>
      </c>
      <c r="L141">
        <f t="shared" si="55"/>
        <v>3.2894736842105265E-6</v>
      </c>
      <c r="M141">
        <v>1.07168990400189E-2</v>
      </c>
      <c r="N141">
        <f t="shared" si="56"/>
        <v>107.16899040018899</v>
      </c>
      <c r="O141">
        <f t="shared" si="57"/>
        <v>3.5252957368483225E-2</v>
      </c>
      <c r="P141">
        <f t="shared" si="42"/>
        <v>3.5252957368483225E-4</v>
      </c>
      <c r="Q141">
        <f t="shared" si="58"/>
        <v>328.9473684210526</v>
      </c>
      <c r="R141">
        <f t="shared" si="59"/>
        <v>3.5252957368483222</v>
      </c>
      <c r="S141">
        <v>-5.5248316919850797</v>
      </c>
      <c r="T141">
        <v>4.3650701540300698</v>
      </c>
      <c r="U141">
        <f t="shared" si="60"/>
        <v>407.30720124637583</v>
      </c>
      <c r="V141">
        <v>3.52529573684834</v>
      </c>
      <c r="W141">
        <f t="shared" si="43"/>
        <v>1.0716899040018952</v>
      </c>
      <c r="X141">
        <f t="shared" si="44"/>
        <v>32.579373081657614</v>
      </c>
      <c r="Y141">
        <v>0.83977441718173296</v>
      </c>
      <c r="Z141">
        <v>4.3650701540300698</v>
      </c>
      <c r="AA141">
        <f t="shared" si="45"/>
        <v>1.2382138917889762</v>
      </c>
      <c r="AB141">
        <f t="shared" si="46"/>
        <v>1.3269813268251409</v>
      </c>
      <c r="AC141">
        <f t="shared" si="61"/>
        <v>0.23821389178897623</v>
      </c>
      <c r="AD141">
        <f t="shared" si="47"/>
        <v>7.8359832825321135E-3</v>
      </c>
      <c r="AE141">
        <f t="shared" si="62"/>
        <v>0.23821389178897623</v>
      </c>
    </row>
    <row r="142" spans="1:31" x14ac:dyDescent="0.4">
      <c r="A142" t="s">
        <v>9</v>
      </c>
      <c r="B142">
        <v>0.255</v>
      </c>
      <c r="C142">
        <v>7.0000000000000001E-3</v>
      </c>
      <c r="D142">
        <f t="shared" si="48"/>
        <v>36.428571428571431</v>
      </c>
      <c r="E142">
        <f t="shared" si="49"/>
        <v>1327.0408163265308</v>
      </c>
      <c r="F142">
        <f t="shared" si="50"/>
        <v>2.7450980392156862E-2</v>
      </c>
      <c r="G142">
        <v>11</v>
      </c>
      <c r="H142">
        <f t="shared" si="51"/>
        <v>200000000000</v>
      </c>
      <c r="I142">
        <f t="shared" si="52"/>
        <v>1.885740990317274E-9</v>
      </c>
      <c r="J142">
        <f t="shared" si="53"/>
        <v>2324162.5650969204</v>
      </c>
      <c r="K142">
        <f t="shared" si="54"/>
        <v>1.0564375295895093E-6</v>
      </c>
      <c r="L142">
        <f t="shared" si="55"/>
        <v>1.3450980392156864E-6</v>
      </c>
      <c r="M142">
        <v>6.2924022043218198E-3</v>
      </c>
      <c r="N142">
        <f t="shared" si="56"/>
        <v>128.41637151677182</v>
      </c>
      <c r="O142">
        <f t="shared" si="57"/>
        <v>2.4676087075771843E-2</v>
      </c>
      <c r="P142">
        <f t="shared" si="42"/>
        <v>1.7273260953040289E-4</v>
      </c>
      <c r="Q142">
        <f t="shared" si="58"/>
        <v>560.22408963585428</v>
      </c>
      <c r="R142">
        <f t="shared" si="59"/>
        <v>3.5251552965388346</v>
      </c>
      <c r="S142">
        <v>-6.3320597386172803</v>
      </c>
      <c r="T142">
        <v>4.3324929132125396</v>
      </c>
      <c r="U142">
        <f t="shared" si="60"/>
        <v>688.52765168711676</v>
      </c>
      <c r="V142">
        <v>3.5251552965388302</v>
      </c>
      <c r="W142">
        <f t="shared" si="43"/>
        <v>0.89891460061740169</v>
      </c>
      <c r="X142">
        <f t="shared" si="44"/>
        <v>32.74617473677678</v>
      </c>
      <c r="Y142">
        <v>0.80733761667370396</v>
      </c>
      <c r="Z142">
        <v>4.3324929132125396</v>
      </c>
      <c r="AA142">
        <f t="shared" si="45"/>
        <v>1.2290218582615049</v>
      </c>
      <c r="AB142">
        <f t="shared" si="46"/>
        <v>1.1047856928691975</v>
      </c>
      <c r="AC142">
        <f t="shared" si="61"/>
        <v>0.2290218582615049</v>
      </c>
      <c r="AD142">
        <f t="shared" si="47"/>
        <v>6.2868745405118987E-3</v>
      </c>
      <c r="AE142">
        <f t="shared" si="62"/>
        <v>0.2290218582615049</v>
      </c>
    </row>
    <row r="143" spans="1:31" x14ac:dyDescent="0.4">
      <c r="A143" t="s">
        <v>9</v>
      </c>
      <c r="B143">
        <v>0.45100000000000001</v>
      </c>
      <c r="C143">
        <v>0.01</v>
      </c>
      <c r="D143">
        <f t="shared" si="48"/>
        <v>45.1</v>
      </c>
      <c r="E143">
        <f t="shared" si="49"/>
        <v>2034.0100000000002</v>
      </c>
      <c r="F143">
        <f t="shared" si="50"/>
        <v>2.2172949002217293E-2</v>
      </c>
      <c r="G143">
        <v>15</v>
      </c>
      <c r="H143">
        <f t="shared" si="51"/>
        <v>200000000000</v>
      </c>
      <c r="I143">
        <f t="shared" si="52"/>
        <v>7.8539816339744827E-9</v>
      </c>
      <c r="J143">
        <f t="shared" si="53"/>
        <v>5224378.0270340238</v>
      </c>
      <c r="K143">
        <f t="shared" si="54"/>
        <v>1.7414593423446745E-6</v>
      </c>
      <c r="L143">
        <f t="shared" si="55"/>
        <v>2.2172949002217296E-6</v>
      </c>
      <c r="M143">
        <v>1.5684107004803501E-2</v>
      </c>
      <c r="N143">
        <f t="shared" si="56"/>
        <v>156.84107004803499</v>
      </c>
      <c r="O143">
        <f t="shared" si="57"/>
        <v>3.4776290476282702E-2</v>
      </c>
      <c r="P143">
        <f t="shared" si="42"/>
        <v>3.4776290476282705E-4</v>
      </c>
      <c r="Q143">
        <f t="shared" si="58"/>
        <v>221.72949002217294</v>
      </c>
      <c r="R143">
        <f t="shared" si="59"/>
        <v>3.4776290476282701</v>
      </c>
      <c r="S143">
        <v>-6.6950521622894898</v>
      </c>
      <c r="T143">
        <v>4.98736331022456</v>
      </c>
      <c r="U143">
        <f t="shared" si="60"/>
        <v>317.98835016218027</v>
      </c>
      <c r="V143">
        <v>3.4776290476282798</v>
      </c>
      <c r="W143">
        <f t="shared" si="43"/>
        <v>1.5684107004803542</v>
      </c>
      <c r="X143">
        <f t="shared" si="44"/>
        <v>70.735322591663973</v>
      </c>
      <c r="Y143">
        <v>1.50973426259628</v>
      </c>
      <c r="Z143">
        <v>4.98736331022456</v>
      </c>
      <c r="AA143">
        <f t="shared" si="45"/>
        <v>1.4341274592314293</v>
      </c>
      <c r="AB143">
        <f t="shared" si="46"/>
        <v>2.2493008529112766</v>
      </c>
      <c r="AC143">
        <f t="shared" si="61"/>
        <v>0.43412745923142926</v>
      </c>
      <c r="AD143">
        <f t="shared" si="47"/>
        <v>9.625886014000648E-3</v>
      </c>
      <c r="AE143">
        <f t="shared" si="62"/>
        <v>0.43412745923142926</v>
      </c>
    </row>
    <row r="144" spans="1:31" x14ac:dyDescent="0.4">
      <c r="A144" t="s">
        <v>9</v>
      </c>
      <c r="B144">
        <v>0.20599999999999999</v>
      </c>
      <c r="C144">
        <v>5.0000000000000001E-3</v>
      </c>
      <c r="D144">
        <f t="shared" si="48"/>
        <v>41.199999999999996</v>
      </c>
      <c r="E144">
        <f t="shared" si="49"/>
        <v>1697.4399999999996</v>
      </c>
      <c r="F144">
        <f t="shared" si="50"/>
        <v>2.4271844660194178E-2</v>
      </c>
      <c r="G144">
        <v>9</v>
      </c>
      <c r="H144">
        <f t="shared" si="51"/>
        <v>200000000000</v>
      </c>
      <c r="I144">
        <f t="shared" si="52"/>
        <v>4.9087385212340517E-10</v>
      </c>
      <c r="J144">
        <f t="shared" si="53"/>
        <v>857837.79982731002</v>
      </c>
      <c r="K144">
        <f t="shared" si="54"/>
        <v>4.7657655545961669E-7</v>
      </c>
      <c r="L144">
        <f t="shared" si="55"/>
        <v>6.0679611650485445E-7</v>
      </c>
      <c r="M144">
        <v>3.5768389652889002E-3</v>
      </c>
      <c r="N144">
        <f t="shared" si="56"/>
        <v>143.073558611556</v>
      </c>
      <c r="O144">
        <f t="shared" si="57"/>
        <v>1.736329594800437E-2</v>
      </c>
      <c r="P144">
        <f t="shared" si="42"/>
        <v>8.6816479740021855E-5</v>
      </c>
      <c r="Q144">
        <f t="shared" si="58"/>
        <v>970.87378640776706</v>
      </c>
      <c r="R144">
        <f t="shared" si="59"/>
        <v>3.4726591896008738</v>
      </c>
      <c r="S144">
        <v>-6.9475718946146703</v>
      </c>
      <c r="T144">
        <v>4.1882590947461802</v>
      </c>
      <c r="U144">
        <f t="shared" si="60"/>
        <v>1170.9386794850843</v>
      </c>
      <c r="V144">
        <v>3.4726591896008698</v>
      </c>
      <c r="W144">
        <f t="shared" si="43"/>
        <v>0.7153677930577792</v>
      </c>
      <c r="X144">
        <f t="shared" si="44"/>
        <v>29.473153073980502</v>
      </c>
      <c r="Y144">
        <v>0.71559990514531102</v>
      </c>
      <c r="Z144">
        <v>4.1882590947461802</v>
      </c>
      <c r="AA144">
        <f t="shared" si="45"/>
        <v>1.2060668398696384</v>
      </c>
      <c r="AB144">
        <f t="shared" si="46"/>
        <v>0.86278137351771322</v>
      </c>
      <c r="AC144">
        <f t="shared" si="61"/>
        <v>0.20606683986963836</v>
      </c>
      <c r="AD144">
        <f t="shared" si="47"/>
        <v>5.0016223269329701E-3</v>
      </c>
      <c r="AE144">
        <f t="shared" si="62"/>
        <v>0.20606683986963834</v>
      </c>
    </row>
    <row r="145" spans="1:31" x14ac:dyDescent="0.4">
      <c r="A145" t="s">
        <v>9</v>
      </c>
      <c r="B145">
        <v>0.35299999999999998</v>
      </c>
      <c r="C145">
        <v>8.0000000000000002E-3</v>
      </c>
      <c r="D145">
        <f t="shared" si="48"/>
        <v>44.125</v>
      </c>
      <c r="E145">
        <f t="shared" si="49"/>
        <v>1947.015625</v>
      </c>
      <c r="F145">
        <f t="shared" si="50"/>
        <v>2.2662889518413599E-2</v>
      </c>
      <c r="G145">
        <v>13</v>
      </c>
      <c r="H145">
        <f t="shared" si="51"/>
        <v>200000000000</v>
      </c>
      <c r="I145">
        <f t="shared" si="52"/>
        <v>3.2169908772759481E-9</v>
      </c>
      <c r="J145">
        <f t="shared" si="53"/>
        <v>2961818.7963588759</v>
      </c>
      <c r="K145">
        <f t="shared" si="54"/>
        <v>1.1391610755226445E-6</v>
      </c>
      <c r="L145">
        <f t="shared" si="55"/>
        <v>1.4504249291784703E-6</v>
      </c>
      <c r="M145">
        <v>9.6635056526389804E-3</v>
      </c>
      <c r="N145">
        <f t="shared" si="56"/>
        <v>150.99227582248409</v>
      </c>
      <c r="O145">
        <f t="shared" si="57"/>
        <v>2.7375370120790315E-2</v>
      </c>
      <c r="P145">
        <f t="shared" si="42"/>
        <v>2.1900296096632251E-4</v>
      </c>
      <c r="Q145">
        <f t="shared" si="58"/>
        <v>354.10764872521253</v>
      </c>
      <c r="R145">
        <f t="shared" si="59"/>
        <v>3.4219212650987894</v>
      </c>
      <c r="S145">
        <v>-6.4970283402809903</v>
      </c>
      <c r="T145">
        <v>4.5686467671583797</v>
      </c>
      <c r="U145">
        <f t="shared" si="60"/>
        <v>472.77322861716755</v>
      </c>
      <c r="V145">
        <v>3.4219212650987898</v>
      </c>
      <c r="W145">
        <f t="shared" si="43"/>
        <v>1.2079382065798727</v>
      </c>
      <c r="X145">
        <f t="shared" si="44"/>
        <v>53.300273365336885</v>
      </c>
      <c r="Y145">
        <v>1.1467255020595899</v>
      </c>
      <c r="Z145">
        <v>4.5686467671583797</v>
      </c>
      <c r="AA145">
        <f t="shared" si="45"/>
        <v>1.3351115976148809</v>
      </c>
      <c r="AB145">
        <f t="shared" si="46"/>
        <v>1.6127323088069079</v>
      </c>
      <c r="AC145">
        <f t="shared" si="61"/>
        <v>0.33511159761488085</v>
      </c>
      <c r="AD145">
        <f t="shared" si="47"/>
        <v>7.5945971130851183E-3</v>
      </c>
      <c r="AE145">
        <f t="shared" si="62"/>
        <v>0.33511159761488085</v>
      </c>
    </row>
    <row r="146" spans="1:31" x14ac:dyDescent="0.4">
      <c r="A146" t="s">
        <v>9</v>
      </c>
      <c r="B146">
        <v>0.255</v>
      </c>
      <c r="C146">
        <v>8.0000000000000002E-3</v>
      </c>
      <c r="D146">
        <f t="shared" si="48"/>
        <v>31.875</v>
      </c>
      <c r="E146">
        <f t="shared" si="49"/>
        <v>1016.015625</v>
      </c>
      <c r="F146">
        <f t="shared" si="50"/>
        <v>3.1372549019607843E-2</v>
      </c>
      <c r="G146">
        <v>11</v>
      </c>
      <c r="H146">
        <f t="shared" si="51"/>
        <v>200000000000</v>
      </c>
      <c r="I146">
        <f t="shared" si="52"/>
        <v>3.2169908772759481E-9</v>
      </c>
      <c r="J146">
        <f t="shared" si="53"/>
        <v>3469303.8872583755</v>
      </c>
      <c r="K146">
        <f t="shared" si="54"/>
        <v>1.5769563123901707E-6</v>
      </c>
      <c r="L146">
        <f t="shared" si="55"/>
        <v>2.007843137254902E-6</v>
      </c>
      <c r="M146">
        <v>6.9724118666627298E-3</v>
      </c>
      <c r="N146">
        <f t="shared" si="56"/>
        <v>108.94393541660516</v>
      </c>
      <c r="O146">
        <f t="shared" si="57"/>
        <v>2.7342791633971488E-2</v>
      </c>
      <c r="P146">
        <f t="shared" si="42"/>
        <v>2.1874233307177192E-4</v>
      </c>
      <c r="Q146">
        <f t="shared" si="58"/>
        <v>490.19607843137254</v>
      </c>
      <c r="R146">
        <f t="shared" si="59"/>
        <v>3.4178489542464359</v>
      </c>
      <c r="S146">
        <v>-5.4763372438945996</v>
      </c>
      <c r="T146">
        <v>4.1160819528430004</v>
      </c>
      <c r="U146">
        <f t="shared" si="60"/>
        <v>590.33832647254656</v>
      </c>
      <c r="V146">
        <v>3.4178489542464399</v>
      </c>
      <c r="W146">
        <f t="shared" si="43"/>
        <v>0.87155148333284216</v>
      </c>
      <c r="X146">
        <f t="shared" si="44"/>
        <v>27.780703531234344</v>
      </c>
      <c r="Y146">
        <v>0.69823299859656196</v>
      </c>
      <c r="Z146">
        <v>4.1160819528430004</v>
      </c>
      <c r="AA146">
        <f t="shared" si="45"/>
        <v>1.2042901860039936</v>
      </c>
      <c r="AB146">
        <f t="shared" si="46"/>
        <v>1.0496008979749651</v>
      </c>
      <c r="AC146">
        <f t="shared" si="61"/>
        <v>0.20429018600399362</v>
      </c>
      <c r="AD146">
        <f t="shared" si="47"/>
        <v>6.4091038746350937E-3</v>
      </c>
      <c r="AE146">
        <f t="shared" si="62"/>
        <v>0.20429018600399362</v>
      </c>
    </row>
    <row r="147" spans="1:31" x14ac:dyDescent="0.4">
      <c r="A147" t="s">
        <v>9</v>
      </c>
      <c r="B147">
        <v>0.5</v>
      </c>
      <c r="C147">
        <v>0.01</v>
      </c>
      <c r="D147">
        <f t="shared" si="48"/>
        <v>50</v>
      </c>
      <c r="E147">
        <f t="shared" si="49"/>
        <v>2500</v>
      </c>
      <c r="F147">
        <f t="shared" si="50"/>
        <v>0.02</v>
      </c>
      <c r="G147">
        <v>15</v>
      </c>
      <c r="H147">
        <f t="shared" si="51"/>
        <v>200000000000</v>
      </c>
      <c r="I147">
        <f t="shared" si="52"/>
        <v>7.8539816339744827E-9</v>
      </c>
      <c r="J147">
        <f t="shared" si="53"/>
        <v>4712388.9803846898</v>
      </c>
      <c r="K147">
        <f t="shared" si="54"/>
        <v>1.5707963267948967E-6</v>
      </c>
      <c r="L147">
        <f t="shared" si="55"/>
        <v>1.9999999999999999E-6</v>
      </c>
      <c r="M147">
        <v>1.6938826593137401E-2</v>
      </c>
      <c r="N147">
        <f t="shared" si="56"/>
        <v>169.38826593137401</v>
      </c>
      <c r="O147">
        <f t="shared" si="57"/>
        <v>3.3877653186274802E-2</v>
      </c>
      <c r="P147">
        <f t="shared" si="42"/>
        <v>3.3877653186274801E-4</v>
      </c>
      <c r="Q147">
        <f t="shared" si="58"/>
        <v>200</v>
      </c>
      <c r="R147">
        <f t="shared" si="59"/>
        <v>3.3877653186274803</v>
      </c>
      <c r="S147">
        <v>-6.6847959371786496</v>
      </c>
      <c r="T147">
        <v>5.0589643029221403</v>
      </c>
      <c r="U147">
        <f t="shared" si="60"/>
        <v>298.66084732054168</v>
      </c>
      <c r="V147">
        <v>3.3877653186274799</v>
      </c>
      <c r="W147">
        <f t="shared" si="43"/>
        <v>1.6938826593137399</v>
      </c>
      <c r="X147">
        <f t="shared" si="44"/>
        <v>84.694132965687004</v>
      </c>
      <c r="Y147">
        <v>1.67119898429466</v>
      </c>
      <c r="Z147">
        <v>5.0589643029221403</v>
      </c>
      <c r="AA147">
        <f t="shared" si="45"/>
        <v>1.4933042366027085</v>
      </c>
      <c r="AB147">
        <f t="shared" si="46"/>
        <v>2.5294821514610701</v>
      </c>
      <c r="AC147">
        <f t="shared" si="61"/>
        <v>0.4933042366027085</v>
      </c>
      <c r="AD147">
        <f t="shared" si="47"/>
        <v>9.8660847320541697E-3</v>
      </c>
      <c r="AE147">
        <f t="shared" si="62"/>
        <v>0.4933042366027085</v>
      </c>
    </row>
    <row r="148" spans="1:31" x14ac:dyDescent="0.4">
      <c r="A148" t="s">
        <v>9</v>
      </c>
      <c r="B148">
        <v>0.20599999999999999</v>
      </c>
      <c r="C148">
        <v>6.0000000000000001E-3</v>
      </c>
      <c r="D148">
        <f t="shared" si="48"/>
        <v>34.333333333333329</v>
      </c>
      <c r="E148">
        <f t="shared" si="49"/>
        <v>1178.7777777777774</v>
      </c>
      <c r="F148">
        <f t="shared" si="50"/>
        <v>2.9126213592233011E-2</v>
      </c>
      <c r="G148">
        <v>9</v>
      </c>
      <c r="H148">
        <f t="shared" si="51"/>
        <v>200000000000</v>
      </c>
      <c r="I148">
        <f t="shared" si="52"/>
        <v>1.0178760197630931E-9</v>
      </c>
      <c r="J148">
        <f t="shared" si="53"/>
        <v>1482343.7181015918</v>
      </c>
      <c r="K148">
        <f t="shared" si="54"/>
        <v>8.235242878342177E-7</v>
      </c>
      <c r="L148">
        <f t="shared" si="55"/>
        <v>1.0485436893203885E-6</v>
      </c>
      <c r="M148">
        <v>4.13723286785479E-3</v>
      </c>
      <c r="N148">
        <f t="shared" si="56"/>
        <v>114.92313521818861</v>
      </c>
      <c r="O148">
        <f t="shared" si="57"/>
        <v>2.0083654698324224E-2</v>
      </c>
      <c r="P148">
        <f t="shared" si="42"/>
        <v>1.2050192818994536E-4</v>
      </c>
      <c r="Q148">
        <f t="shared" si="58"/>
        <v>809.06148867313925</v>
      </c>
      <c r="R148">
        <f t="shared" si="59"/>
        <v>3.3472757830540374</v>
      </c>
      <c r="S148">
        <v>-5.74063859195721</v>
      </c>
      <c r="T148">
        <v>3.9385615580256301</v>
      </c>
      <c r="U148">
        <f t="shared" si="60"/>
        <v>951.97966462734462</v>
      </c>
      <c r="V148">
        <v>3.3472757830540298</v>
      </c>
      <c r="W148">
        <f t="shared" si="43"/>
        <v>0.68953881130913008</v>
      </c>
      <c r="X148">
        <f t="shared" si="44"/>
        <v>23.674165854946796</v>
      </c>
      <c r="Y148">
        <v>0.59128577497159196</v>
      </c>
      <c r="Z148">
        <v>3.9385615580256301</v>
      </c>
      <c r="AA148">
        <f t="shared" si="45"/>
        <v>1.1766468654794005</v>
      </c>
      <c r="AB148">
        <f t="shared" si="46"/>
        <v>0.81134368095327969</v>
      </c>
      <c r="AC148">
        <f t="shared" si="61"/>
        <v>0.17664686547940045</v>
      </c>
      <c r="AD148">
        <f t="shared" si="47"/>
        <v>5.1450543343514697E-3</v>
      </c>
      <c r="AE148">
        <f t="shared" si="62"/>
        <v>0.17664686547940042</v>
      </c>
    </row>
    <row r="149" spans="1:31" x14ac:dyDescent="0.4">
      <c r="A149" t="s">
        <v>9</v>
      </c>
      <c r="B149">
        <v>0.255</v>
      </c>
      <c r="C149">
        <v>8.9999999999999993E-3</v>
      </c>
      <c r="D149">
        <f t="shared" si="48"/>
        <v>28.333333333333336</v>
      </c>
      <c r="E149">
        <f t="shared" si="49"/>
        <v>802.77777777777794</v>
      </c>
      <c r="F149">
        <f t="shared" si="50"/>
        <v>3.5294117647058823E-2</v>
      </c>
      <c r="G149">
        <v>11</v>
      </c>
      <c r="H149">
        <f t="shared" si="51"/>
        <v>200000000000</v>
      </c>
      <c r="I149">
        <f t="shared" si="52"/>
        <v>5.1529973500506572E-9</v>
      </c>
      <c r="J149">
        <f t="shared" si="53"/>
        <v>4939692.448850303</v>
      </c>
      <c r="K149">
        <f t="shared" si="54"/>
        <v>2.2453147494774106E-6</v>
      </c>
      <c r="L149">
        <f t="shared" si="55"/>
        <v>2.8588235294117641E-6</v>
      </c>
      <c r="M149">
        <v>7.6581739177923299E-3</v>
      </c>
      <c r="N149">
        <f t="shared" si="56"/>
        <v>94.545357009781867</v>
      </c>
      <c r="O149">
        <f t="shared" si="57"/>
        <v>3.0032054579577763E-2</v>
      </c>
      <c r="P149">
        <f t="shared" si="42"/>
        <v>2.7028849121619986E-4</v>
      </c>
      <c r="Q149">
        <f t="shared" si="58"/>
        <v>435.72984749455344</v>
      </c>
      <c r="R149">
        <f t="shared" si="59"/>
        <v>3.3368949532864183</v>
      </c>
      <c r="S149">
        <v>-4.8208401226899902</v>
      </c>
      <c r="T149">
        <v>3.9515520689293901</v>
      </c>
      <c r="U149">
        <f t="shared" si="60"/>
        <v>515.99142450247837</v>
      </c>
      <c r="V149">
        <v>3.3368949532864201</v>
      </c>
      <c r="W149">
        <f t="shared" si="43"/>
        <v>0.8509082130880371</v>
      </c>
      <c r="X149">
        <f t="shared" si="44"/>
        <v>24.109066037494387</v>
      </c>
      <c r="Y149">
        <v>0.61465711564297398</v>
      </c>
      <c r="Z149">
        <v>3.9515520689293901</v>
      </c>
      <c r="AA149">
        <f t="shared" si="45"/>
        <v>1.1842003192331874</v>
      </c>
      <c r="AB149">
        <f t="shared" si="46"/>
        <v>1.0076457775769945</v>
      </c>
      <c r="AC149">
        <f t="shared" si="61"/>
        <v>0.18420031923318736</v>
      </c>
      <c r="AD149">
        <f t="shared" si="47"/>
        <v>6.5011877376419062E-3</v>
      </c>
      <c r="AE149">
        <f t="shared" si="62"/>
        <v>0.18420031923318736</v>
      </c>
    </row>
    <row r="150" spans="1:31" x14ac:dyDescent="0.4">
      <c r="A150" t="s">
        <v>9</v>
      </c>
      <c r="B150">
        <v>0.157</v>
      </c>
      <c r="C150">
        <v>4.0000000000000001E-3</v>
      </c>
      <c r="D150">
        <f t="shared" si="48"/>
        <v>39.25</v>
      </c>
      <c r="E150">
        <f t="shared" si="49"/>
        <v>1540.5625</v>
      </c>
      <c r="F150">
        <f t="shared" si="50"/>
        <v>2.5477707006369428E-2</v>
      </c>
      <c r="G150">
        <v>7</v>
      </c>
      <c r="H150">
        <f t="shared" si="51"/>
        <v>200000000000</v>
      </c>
      <c r="I150">
        <f t="shared" si="52"/>
        <v>2.0106192982974676E-10</v>
      </c>
      <c r="J150">
        <f t="shared" si="53"/>
        <v>448227.23210453097</v>
      </c>
      <c r="K150">
        <f t="shared" si="54"/>
        <v>3.2016230864609353E-7</v>
      </c>
      <c r="L150">
        <f t="shared" si="55"/>
        <v>4.0764331210191083E-7</v>
      </c>
      <c r="M150">
        <v>2.0903166600908501E-3</v>
      </c>
      <c r="N150">
        <f t="shared" si="56"/>
        <v>130.64479125567814</v>
      </c>
      <c r="O150">
        <f t="shared" si="57"/>
        <v>1.3314118854081848E-2</v>
      </c>
      <c r="P150">
        <f t="shared" si="42"/>
        <v>5.3256475416327392E-5</v>
      </c>
      <c r="Q150">
        <f t="shared" si="58"/>
        <v>1592.3566878980891</v>
      </c>
      <c r="R150">
        <f t="shared" si="59"/>
        <v>3.3285297135204619</v>
      </c>
      <c r="S150">
        <v>-6.5458015745316196</v>
      </c>
      <c r="T150">
        <v>3.8423751371211901</v>
      </c>
      <c r="U150">
        <f t="shared" si="60"/>
        <v>1838.1784972972428</v>
      </c>
      <c r="V150">
        <v>3.3285297135204601</v>
      </c>
      <c r="W150">
        <f t="shared" si="43"/>
        <v>0.52257916502271229</v>
      </c>
      <c r="X150">
        <f t="shared" si="44"/>
        <v>20.511232227141456</v>
      </c>
      <c r="Y150">
        <v>0.51384542360073204</v>
      </c>
      <c r="Z150">
        <v>3.8423751371211901</v>
      </c>
      <c r="AA150">
        <f t="shared" si="45"/>
        <v>1.154376096302669</v>
      </c>
      <c r="AB150">
        <f t="shared" si="46"/>
        <v>0.60325289652802694</v>
      </c>
      <c r="AC150">
        <f t="shared" si="61"/>
        <v>0.15437609630266902</v>
      </c>
      <c r="AD150">
        <f t="shared" si="47"/>
        <v>3.9331489503864718E-3</v>
      </c>
      <c r="AE150">
        <f t="shared" si="62"/>
        <v>0.15437609630266902</v>
      </c>
    </row>
    <row r="151" spans="1:31" x14ac:dyDescent="0.4">
      <c r="A151" t="s">
        <v>9</v>
      </c>
      <c r="B151">
        <v>0.35299999999999998</v>
      </c>
      <c r="C151">
        <v>8.9999999999999993E-3</v>
      </c>
      <c r="D151">
        <f t="shared" si="48"/>
        <v>39.222222222222221</v>
      </c>
      <c r="E151">
        <f t="shared" si="49"/>
        <v>1538.3827160493827</v>
      </c>
      <c r="F151">
        <f t="shared" si="50"/>
        <v>2.5495750708215296E-2</v>
      </c>
      <c r="G151">
        <v>13</v>
      </c>
      <c r="H151">
        <f t="shared" si="51"/>
        <v>200000000000</v>
      </c>
      <c r="I151">
        <f t="shared" si="52"/>
        <v>5.1529973500506572E-9</v>
      </c>
      <c r="J151">
        <f t="shared" si="53"/>
        <v>4217120.903409414</v>
      </c>
      <c r="K151">
        <f t="shared" si="54"/>
        <v>1.62196957823439E-6</v>
      </c>
      <c r="L151">
        <f t="shared" si="55"/>
        <v>2.0651558073654388E-6</v>
      </c>
      <c r="M151">
        <v>1.04072499791434E-2</v>
      </c>
      <c r="N151">
        <f t="shared" si="56"/>
        <v>128.48456764374569</v>
      </c>
      <c r="O151">
        <f t="shared" si="57"/>
        <v>2.948229455847989E-2</v>
      </c>
      <c r="P151">
        <f t="shared" si="42"/>
        <v>2.6534065102631899E-4</v>
      </c>
      <c r="Q151">
        <f t="shared" si="58"/>
        <v>314.76235442241114</v>
      </c>
      <c r="R151">
        <f t="shared" si="59"/>
        <v>3.2758105064977658</v>
      </c>
      <c r="S151">
        <v>-5.5732793432832404</v>
      </c>
      <c r="T151">
        <v>4.2594943105872796</v>
      </c>
      <c r="U151">
        <f t="shared" si="60"/>
        <v>409.28144506219212</v>
      </c>
      <c r="V151">
        <v>3.2758105064977898</v>
      </c>
      <c r="W151">
        <f t="shared" si="43"/>
        <v>1.1563611087937198</v>
      </c>
      <c r="X151">
        <f t="shared" si="44"/>
        <v>45.355052378242561</v>
      </c>
      <c r="Y151">
        <v>0.98368380408949196</v>
      </c>
      <c r="Z151">
        <v>4.2594943105872796</v>
      </c>
      <c r="AA151">
        <f t="shared" si="45"/>
        <v>1.3002871509625746</v>
      </c>
      <c r="AB151">
        <f t="shared" si="46"/>
        <v>1.5036014916373097</v>
      </c>
      <c r="AC151">
        <f t="shared" si="61"/>
        <v>0.30028715096257463</v>
      </c>
      <c r="AD151">
        <f t="shared" si="47"/>
        <v>7.6560463418220166E-3</v>
      </c>
      <c r="AE151">
        <f t="shared" si="62"/>
        <v>0.30028715096257463</v>
      </c>
    </row>
    <row r="152" spans="1:31" x14ac:dyDescent="0.4">
      <c r="A152" t="s">
        <v>9</v>
      </c>
      <c r="B152">
        <v>0.255</v>
      </c>
      <c r="C152">
        <v>0.01</v>
      </c>
      <c r="D152">
        <f t="shared" si="48"/>
        <v>25.5</v>
      </c>
      <c r="E152">
        <f t="shared" si="49"/>
        <v>650.25</v>
      </c>
      <c r="F152">
        <f t="shared" si="50"/>
        <v>3.9215686274509803E-2</v>
      </c>
      <c r="G152">
        <v>11</v>
      </c>
      <c r="H152">
        <f t="shared" si="51"/>
        <v>200000000000</v>
      </c>
      <c r="I152">
        <f t="shared" si="52"/>
        <v>7.8539816339744827E-9</v>
      </c>
      <c r="J152">
        <f t="shared" si="53"/>
        <v>6775984.1548015131</v>
      </c>
      <c r="K152">
        <f t="shared" si="54"/>
        <v>3.0799927976370511E-6</v>
      </c>
      <c r="L152">
        <f t="shared" si="55"/>
        <v>3.9215686274509803E-6</v>
      </c>
      <c r="M152">
        <v>8.3447458584812294E-3</v>
      </c>
      <c r="N152">
        <f t="shared" si="56"/>
        <v>83.447458584812296</v>
      </c>
      <c r="O152">
        <f t="shared" si="57"/>
        <v>3.2724493562671486E-2</v>
      </c>
      <c r="P152">
        <f t="shared" si="42"/>
        <v>3.2724493562671486E-4</v>
      </c>
      <c r="Q152">
        <f t="shared" si="58"/>
        <v>392.15686274509801</v>
      </c>
      <c r="R152">
        <f t="shared" si="59"/>
        <v>3.2724493562671486</v>
      </c>
      <c r="S152">
        <v>-4.3360772494907902</v>
      </c>
      <c r="T152">
        <v>3.8252992055772199</v>
      </c>
      <c r="U152">
        <f t="shared" si="60"/>
        <v>458.40811337463987</v>
      </c>
      <c r="V152">
        <v>3.2724493562671499</v>
      </c>
      <c r="W152">
        <f t="shared" si="43"/>
        <v>0.83447458584812328</v>
      </c>
      <c r="X152">
        <f t="shared" si="44"/>
        <v>21.279101939127145</v>
      </c>
      <c r="Y152">
        <v>0.55284984931007597</v>
      </c>
      <c r="Z152">
        <v>3.8252992055772199</v>
      </c>
      <c r="AA152">
        <f t="shared" si="45"/>
        <v>1.1689406891053313</v>
      </c>
      <c r="AB152">
        <f t="shared" si="46"/>
        <v>0.97545129742219117</v>
      </c>
      <c r="AC152">
        <f t="shared" si="61"/>
        <v>0.16894068910533133</v>
      </c>
      <c r="AD152">
        <f t="shared" si="47"/>
        <v>6.6251250629541696E-3</v>
      </c>
      <c r="AE152">
        <f t="shared" si="62"/>
        <v>0.16894068910533133</v>
      </c>
    </row>
    <row r="153" spans="1:31" x14ac:dyDescent="0.4">
      <c r="A153" t="s">
        <v>9</v>
      </c>
      <c r="B153">
        <v>0.20599999999999999</v>
      </c>
      <c r="C153">
        <v>7.0000000000000001E-3</v>
      </c>
      <c r="D153">
        <f t="shared" si="48"/>
        <v>29.428571428571427</v>
      </c>
      <c r="E153">
        <f t="shared" si="49"/>
        <v>866.04081632653049</v>
      </c>
      <c r="F153">
        <f t="shared" si="50"/>
        <v>3.398058252427185E-2</v>
      </c>
      <c r="G153">
        <v>9</v>
      </c>
      <c r="H153">
        <f t="shared" si="51"/>
        <v>200000000000</v>
      </c>
      <c r="I153">
        <f t="shared" si="52"/>
        <v>1.885740990317274E-9</v>
      </c>
      <c r="J153">
        <f t="shared" si="53"/>
        <v>2353906.9227261394</v>
      </c>
      <c r="K153">
        <f t="shared" si="54"/>
        <v>1.3077260681811885E-6</v>
      </c>
      <c r="L153">
        <f t="shared" si="55"/>
        <v>1.6650485436893207E-6</v>
      </c>
      <c r="M153">
        <v>4.6992291042795703E-3</v>
      </c>
      <c r="N153">
        <f t="shared" si="56"/>
        <v>95.90263478121571</v>
      </c>
      <c r="O153">
        <f t="shared" si="57"/>
        <v>2.2811791768347429E-2</v>
      </c>
      <c r="P153">
        <f t="shared" si="42"/>
        <v>1.5968254237843201E-4</v>
      </c>
      <c r="Q153">
        <f t="shared" si="58"/>
        <v>693.4812760055479</v>
      </c>
      <c r="R153">
        <f t="shared" si="59"/>
        <v>3.2588273954782041</v>
      </c>
      <c r="S153">
        <v>-4.9283090800437304</v>
      </c>
      <c r="T153">
        <v>3.76644323072271</v>
      </c>
      <c r="U153">
        <f t="shared" si="60"/>
        <v>801.5023628647142</v>
      </c>
      <c r="V153">
        <v>3.2588273954782001</v>
      </c>
      <c r="W153">
        <f t="shared" si="43"/>
        <v>0.67131844346850922</v>
      </c>
      <c r="X153">
        <f t="shared" si="44"/>
        <v>19.755942764930413</v>
      </c>
      <c r="Y153">
        <v>0.50761583524450404</v>
      </c>
      <c r="Z153">
        <v>3.76644323072271</v>
      </c>
      <c r="AA153">
        <f t="shared" si="45"/>
        <v>1.1557664072509193</v>
      </c>
      <c r="AB153">
        <f t="shared" si="46"/>
        <v>0.7758873055288783</v>
      </c>
      <c r="AC153">
        <f t="shared" si="61"/>
        <v>0.15576640725091928</v>
      </c>
      <c r="AD153">
        <f t="shared" si="47"/>
        <v>5.2930332560991991E-3</v>
      </c>
      <c r="AE153">
        <f t="shared" si="62"/>
        <v>0.15576640725091928</v>
      </c>
    </row>
    <row r="154" spans="1:31" x14ac:dyDescent="0.4">
      <c r="A154" t="s">
        <v>9</v>
      </c>
      <c r="B154">
        <v>0.108</v>
      </c>
      <c r="C154">
        <v>3.0000000000000001E-3</v>
      </c>
      <c r="D154">
        <f t="shared" si="48"/>
        <v>36</v>
      </c>
      <c r="E154">
        <f t="shared" si="49"/>
        <v>1296</v>
      </c>
      <c r="F154">
        <f t="shared" si="50"/>
        <v>2.777777777777778E-2</v>
      </c>
      <c r="G154">
        <v>5</v>
      </c>
      <c r="H154">
        <f t="shared" si="51"/>
        <v>200000000000</v>
      </c>
      <c r="I154">
        <f t="shared" si="52"/>
        <v>6.3617251235193316E-11</v>
      </c>
      <c r="J154">
        <f t="shared" si="53"/>
        <v>196349.54084936209</v>
      </c>
      <c r="K154">
        <f t="shared" si="54"/>
        <v>1.9634954084936208E-7</v>
      </c>
      <c r="L154">
        <f t="shared" si="55"/>
        <v>2.4999999999999999E-7</v>
      </c>
      <c r="M154">
        <v>1.05461592838681E-3</v>
      </c>
      <c r="N154">
        <f t="shared" si="56"/>
        <v>117.17954759853444</v>
      </c>
      <c r="O154">
        <f t="shared" si="57"/>
        <v>9.7649622998778711E-3</v>
      </c>
      <c r="P154">
        <f t="shared" si="42"/>
        <v>2.929488689963361E-5</v>
      </c>
      <c r="Q154">
        <f t="shared" si="58"/>
        <v>3086.4197530864194</v>
      </c>
      <c r="R154">
        <f t="shared" si="59"/>
        <v>3.2549874332926234</v>
      </c>
      <c r="S154">
        <v>-6.2707697057953702</v>
      </c>
      <c r="T154">
        <v>3.5936089974055898</v>
      </c>
      <c r="U154">
        <f t="shared" si="60"/>
        <v>3407.5049510228268</v>
      </c>
      <c r="V154">
        <v>3.2549874332926398</v>
      </c>
      <c r="W154">
        <f t="shared" si="43"/>
        <v>0.35153864279560509</v>
      </c>
      <c r="X154">
        <f t="shared" si="44"/>
        <v>12.655391140641782</v>
      </c>
      <c r="Y154">
        <v>0.33862156411295002</v>
      </c>
      <c r="Z154">
        <v>3.5936089974055898</v>
      </c>
      <c r="AA154">
        <f t="shared" si="45"/>
        <v>1.1040316041313902</v>
      </c>
      <c r="AB154">
        <f t="shared" si="46"/>
        <v>0.38810977171980365</v>
      </c>
      <c r="AC154">
        <f t="shared" si="61"/>
        <v>0.10403160413139023</v>
      </c>
      <c r="AD154">
        <f t="shared" si="47"/>
        <v>2.8897667814275062E-3</v>
      </c>
      <c r="AE154">
        <f t="shared" si="62"/>
        <v>0.10403160413139023</v>
      </c>
    </row>
    <row r="155" spans="1:31" x14ac:dyDescent="0.4">
      <c r="A155" t="s">
        <v>9</v>
      </c>
      <c r="B155">
        <v>0.157</v>
      </c>
      <c r="C155">
        <v>5.0000000000000001E-3</v>
      </c>
      <c r="D155">
        <f t="shared" si="48"/>
        <v>31.4</v>
      </c>
      <c r="E155">
        <f t="shared" si="49"/>
        <v>985.95999999999992</v>
      </c>
      <c r="F155">
        <f t="shared" si="50"/>
        <v>3.1847133757961783E-2</v>
      </c>
      <c r="G155">
        <v>7</v>
      </c>
      <c r="H155">
        <f t="shared" si="51"/>
        <v>200000000000</v>
      </c>
      <c r="I155">
        <f t="shared" si="52"/>
        <v>4.9087385212340517E-10</v>
      </c>
      <c r="J155">
        <f t="shared" si="53"/>
        <v>875443.81270416197</v>
      </c>
      <c r="K155">
        <f t="shared" si="54"/>
        <v>6.2531700907440141E-7</v>
      </c>
      <c r="L155">
        <f t="shared" si="55"/>
        <v>7.9617834394904462E-7</v>
      </c>
      <c r="M155">
        <v>2.52755385556653E-3</v>
      </c>
      <c r="N155">
        <f t="shared" si="56"/>
        <v>101.1021542226612</v>
      </c>
      <c r="O155">
        <f t="shared" si="57"/>
        <v>1.6099069143735861E-2</v>
      </c>
      <c r="P155">
        <f t="shared" si="42"/>
        <v>8.0495345718679305E-5</v>
      </c>
      <c r="Q155">
        <f t="shared" si="58"/>
        <v>1273.8853503184714</v>
      </c>
      <c r="R155">
        <f t="shared" si="59"/>
        <v>3.219813828747172</v>
      </c>
      <c r="S155">
        <v>-5.3044943744611404</v>
      </c>
      <c r="T155">
        <v>3.6362166371423701</v>
      </c>
      <c r="U155">
        <f t="shared" si="60"/>
        <v>1438.630725566614</v>
      </c>
      <c r="V155">
        <v>3.2198138287471698</v>
      </c>
      <c r="W155">
        <f t="shared" si="43"/>
        <v>0.50551077111330567</v>
      </c>
      <c r="X155">
        <f t="shared" si="44"/>
        <v>15.873038212957796</v>
      </c>
      <c r="Y155">
        <v>0.416402808395199</v>
      </c>
      <c r="Z155">
        <v>3.6362166371423701</v>
      </c>
      <c r="AA155">
        <f t="shared" si="45"/>
        <v>1.1293251195697929</v>
      </c>
      <c r="AB155">
        <f t="shared" si="46"/>
        <v>0.57088601203135214</v>
      </c>
      <c r="AC155">
        <f t="shared" si="61"/>
        <v>0.12932511956979287</v>
      </c>
      <c r="AD155">
        <f t="shared" si="47"/>
        <v>4.1186343812035951E-3</v>
      </c>
      <c r="AE155">
        <f t="shared" si="62"/>
        <v>0.12932511956979287</v>
      </c>
    </row>
    <row r="156" spans="1:31" x14ac:dyDescent="0.4">
      <c r="A156" t="s">
        <v>9</v>
      </c>
      <c r="B156">
        <v>0.20599999999999999</v>
      </c>
      <c r="C156">
        <v>8.0000000000000002E-3</v>
      </c>
      <c r="D156">
        <f t="shared" si="48"/>
        <v>25.749999999999996</v>
      </c>
      <c r="E156">
        <f t="shared" si="49"/>
        <v>663.06249999999977</v>
      </c>
      <c r="F156">
        <f t="shared" si="50"/>
        <v>3.8834951456310683E-2</v>
      </c>
      <c r="G156">
        <v>9</v>
      </c>
      <c r="H156">
        <f t="shared" si="51"/>
        <v>200000000000</v>
      </c>
      <c r="I156">
        <f t="shared" si="52"/>
        <v>3.2169908772759481E-9</v>
      </c>
      <c r="J156">
        <f t="shared" si="53"/>
        <v>3513703.6280926624</v>
      </c>
      <c r="K156">
        <f t="shared" si="54"/>
        <v>1.9520575711625904E-6</v>
      </c>
      <c r="L156">
        <f t="shared" si="55"/>
        <v>2.4854368932038836E-6</v>
      </c>
      <c r="M156">
        <v>5.2665421470848104E-3</v>
      </c>
      <c r="N156">
        <f t="shared" si="56"/>
        <v>82.289721048200164</v>
      </c>
      <c r="O156">
        <f t="shared" si="57"/>
        <v>2.5565738578081604E-2</v>
      </c>
      <c r="P156">
        <f t="shared" si="42"/>
        <v>2.0452590862465286E-4</v>
      </c>
      <c r="Q156">
        <f t="shared" si="58"/>
        <v>606.79611650485435</v>
      </c>
      <c r="R156">
        <f t="shared" si="59"/>
        <v>3.1957173222602004</v>
      </c>
      <c r="S156">
        <v>-4.2721008280248496</v>
      </c>
      <c r="T156">
        <v>3.63574370754676</v>
      </c>
      <c r="U156">
        <f t="shared" si="60"/>
        <v>690.34740556652594</v>
      </c>
      <c r="V156">
        <v>3.1957173222602</v>
      </c>
      <c r="W156">
        <f t="shared" si="43"/>
        <v>0.65831776838560119</v>
      </c>
      <c r="X156">
        <f t="shared" si="44"/>
        <v>16.95168253592923</v>
      </c>
      <c r="Y156">
        <v>0.44002638528656002</v>
      </c>
      <c r="Z156">
        <v>3.63574370754676</v>
      </c>
      <c r="AA156">
        <f t="shared" si="45"/>
        <v>1.1376925243736349</v>
      </c>
      <c r="AB156">
        <f t="shared" si="46"/>
        <v>0.74896320375463254</v>
      </c>
      <c r="AC156">
        <f t="shared" si="61"/>
        <v>0.13769252437363488</v>
      </c>
      <c r="AD156">
        <f t="shared" si="47"/>
        <v>5.3472824999469867E-3</v>
      </c>
      <c r="AE156">
        <f t="shared" si="62"/>
        <v>0.13769252437363488</v>
      </c>
    </row>
    <row r="157" spans="1:31" x14ac:dyDescent="0.4">
      <c r="A157" t="s">
        <v>9</v>
      </c>
      <c r="B157">
        <v>0.108</v>
      </c>
      <c r="C157">
        <v>4.0000000000000001E-3</v>
      </c>
      <c r="D157">
        <f t="shared" si="48"/>
        <v>27</v>
      </c>
      <c r="E157">
        <f t="shared" si="49"/>
        <v>729</v>
      </c>
      <c r="F157">
        <f t="shared" si="50"/>
        <v>3.7037037037037035E-2</v>
      </c>
      <c r="G157">
        <v>5</v>
      </c>
      <c r="H157">
        <f t="shared" si="51"/>
        <v>200000000000</v>
      </c>
      <c r="I157">
        <f t="shared" si="52"/>
        <v>2.0106192982974676E-10</v>
      </c>
      <c r="J157">
        <f t="shared" si="53"/>
        <v>465421.13386515458</v>
      </c>
      <c r="K157">
        <f t="shared" si="54"/>
        <v>4.6542113386515461E-7</v>
      </c>
      <c r="L157">
        <f t="shared" si="55"/>
        <v>5.9259259259259258E-7</v>
      </c>
      <c r="M157">
        <v>1.36855173993397E-3</v>
      </c>
      <c r="N157">
        <f t="shared" si="56"/>
        <v>85.534483745873132</v>
      </c>
      <c r="O157">
        <f t="shared" si="57"/>
        <v>1.2671775369758982E-2</v>
      </c>
      <c r="P157">
        <f t="shared" si="42"/>
        <v>5.0687101479035926E-5</v>
      </c>
      <c r="Q157">
        <f t="shared" si="58"/>
        <v>2314.8148148148148</v>
      </c>
      <c r="R157">
        <f t="shared" si="59"/>
        <v>3.1679438424397453</v>
      </c>
      <c r="S157">
        <v>-4.6817015676210296</v>
      </c>
      <c r="T157">
        <v>3.4207557270912798</v>
      </c>
      <c r="U157">
        <f t="shared" si="60"/>
        <v>2499.5443192058815</v>
      </c>
      <c r="V157">
        <v>3.1679438424397501</v>
      </c>
      <c r="W157">
        <f t="shared" si="43"/>
        <v>0.34213793498349299</v>
      </c>
      <c r="X157">
        <f t="shared" si="44"/>
        <v>9.2377242445543111</v>
      </c>
      <c r="Y157">
        <v>0.25281188465153498</v>
      </c>
      <c r="Z157">
        <v>3.4207557270912798</v>
      </c>
      <c r="AA157">
        <f t="shared" si="45"/>
        <v>1.0798031458969393</v>
      </c>
      <c r="AB157">
        <f t="shared" si="46"/>
        <v>0.36944161852585822</v>
      </c>
      <c r="AC157">
        <f t="shared" si="61"/>
        <v>7.9803145896939265E-2</v>
      </c>
      <c r="AD157">
        <f t="shared" si="47"/>
        <v>2.9556720702570097E-3</v>
      </c>
      <c r="AE157">
        <f t="shared" si="62"/>
        <v>7.9803145896939265E-2</v>
      </c>
    </row>
    <row r="158" spans="1:31" x14ac:dyDescent="0.4">
      <c r="A158" t="s">
        <v>9</v>
      </c>
      <c r="B158">
        <v>0.35299999999999998</v>
      </c>
      <c r="C158">
        <v>0.01</v>
      </c>
      <c r="D158">
        <f t="shared" si="48"/>
        <v>35.299999999999997</v>
      </c>
      <c r="E158">
        <f t="shared" si="49"/>
        <v>1246.0899999999997</v>
      </c>
      <c r="F158">
        <f t="shared" si="50"/>
        <v>2.8328611898016998E-2</v>
      </c>
      <c r="G158">
        <v>13</v>
      </c>
      <c r="H158">
        <f t="shared" si="51"/>
        <v>200000000000</v>
      </c>
      <c r="I158">
        <f t="shared" si="52"/>
        <v>7.8539816339744827E-9</v>
      </c>
      <c r="J158">
        <f t="shared" si="53"/>
        <v>5784802.3366384283</v>
      </c>
      <c r="K158">
        <f t="shared" si="54"/>
        <v>2.2249239756301645E-6</v>
      </c>
      <c r="L158">
        <f t="shared" si="55"/>
        <v>2.8328611898016999E-6</v>
      </c>
      <c r="M158">
        <v>1.11718293280492E-2</v>
      </c>
      <c r="N158">
        <f t="shared" si="56"/>
        <v>111.71829328049199</v>
      </c>
      <c r="O158">
        <f t="shared" si="57"/>
        <v>3.1648241722518983E-2</v>
      </c>
      <c r="P158">
        <f t="shared" si="42"/>
        <v>3.1648241722518982E-4</v>
      </c>
      <c r="Q158">
        <f t="shared" si="58"/>
        <v>283.28611898016999</v>
      </c>
      <c r="R158">
        <f t="shared" si="59"/>
        <v>3.1648241722518984</v>
      </c>
      <c r="S158">
        <v>-4.9106975724150397</v>
      </c>
      <c r="T158">
        <v>4.0315622937831597</v>
      </c>
      <c r="U158">
        <f t="shared" si="60"/>
        <v>360.86858968218252</v>
      </c>
      <c r="V158">
        <v>3.1648241722519099</v>
      </c>
      <c r="W158">
        <f t="shared" si="43"/>
        <v>1.1171829328049241</v>
      </c>
      <c r="X158">
        <f t="shared" si="44"/>
        <v>39.436557528013815</v>
      </c>
      <c r="Y158">
        <v>0.86673812153125496</v>
      </c>
      <c r="Z158">
        <v>4.0315622937831597</v>
      </c>
      <c r="AA158">
        <f t="shared" si="45"/>
        <v>1.2738661215780995</v>
      </c>
      <c r="AB158">
        <f t="shared" si="46"/>
        <v>1.4231414897054553</v>
      </c>
      <c r="AC158">
        <f t="shared" si="61"/>
        <v>0.27386612157809953</v>
      </c>
      <c r="AD158">
        <f t="shared" si="47"/>
        <v>7.7582470702011203E-3</v>
      </c>
      <c r="AE158">
        <f t="shared" si="62"/>
        <v>0.27386612157809953</v>
      </c>
    </row>
    <row r="159" spans="1:31" x14ac:dyDescent="0.4">
      <c r="A159" t="s">
        <v>9</v>
      </c>
      <c r="B159">
        <v>0.157</v>
      </c>
      <c r="C159">
        <v>6.0000000000000001E-3</v>
      </c>
      <c r="D159">
        <f t="shared" si="48"/>
        <v>26.166666666666668</v>
      </c>
      <c r="E159">
        <f t="shared" si="49"/>
        <v>684.69444444444446</v>
      </c>
      <c r="F159">
        <f t="shared" si="50"/>
        <v>3.8216560509554139E-2</v>
      </c>
      <c r="G159">
        <v>7</v>
      </c>
      <c r="H159">
        <f t="shared" si="51"/>
        <v>200000000000</v>
      </c>
      <c r="I159">
        <f t="shared" si="52"/>
        <v>1.0178760197630931E-9</v>
      </c>
      <c r="J159">
        <f t="shared" si="53"/>
        <v>1512766.908352792</v>
      </c>
      <c r="K159">
        <f t="shared" si="54"/>
        <v>1.0805477916805657E-6</v>
      </c>
      <c r="L159">
        <f t="shared" si="55"/>
        <v>1.3757961783439491E-6</v>
      </c>
      <c r="M159">
        <v>2.9665173200837899E-3</v>
      </c>
      <c r="N159">
        <f t="shared" si="56"/>
        <v>82.403258891216382</v>
      </c>
      <c r="O159">
        <f t="shared" si="57"/>
        <v>1.8895014777603757E-2</v>
      </c>
      <c r="P159">
        <f t="shared" si="42"/>
        <v>1.1337008866562254E-4</v>
      </c>
      <c r="Q159">
        <f t="shared" si="58"/>
        <v>1061.5711252653928</v>
      </c>
      <c r="R159">
        <f t="shared" si="59"/>
        <v>3.1491691296006263</v>
      </c>
      <c r="S159">
        <v>-4.4650522965348598</v>
      </c>
      <c r="T159">
        <v>3.4996757348786098</v>
      </c>
      <c r="U159">
        <f t="shared" si="60"/>
        <v>1179.7253672463846</v>
      </c>
      <c r="V159">
        <v>3.1491691296006201</v>
      </c>
      <c r="W159">
        <f t="shared" si="43"/>
        <v>0.49441955334729737</v>
      </c>
      <c r="X159">
        <f t="shared" si="44"/>
        <v>12.937311645920948</v>
      </c>
      <c r="Y159">
        <v>0.35050660527798699</v>
      </c>
      <c r="Z159">
        <v>3.4996757348786098</v>
      </c>
      <c r="AA159">
        <f t="shared" si="45"/>
        <v>1.1113012959460964</v>
      </c>
      <c r="AB159">
        <f t="shared" si="46"/>
        <v>0.5494490903759417</v>
      </c>
      <c r="AC159">
        <f t="shared" si="61"/>
        <v>0.11130129594609639</v>
      </c>
      <c r="AD159">
        <f t="shared" si="47"/>
        <v>4.2535527113157856E-3</v>
      </c>
      <c r="AE159">
        <f t="shared" si="62"/>
        <v>0.11130129594609639</v>
      </c>
    </row>
    <row r="160" spans="1:31" x14ac:dyDescent="0.4">
      <c r="A160" t="s">
        <v>9</v>
      </c>
      <c r="B160">
        <v>0.20599999999999999</v>
      </c>
      <c r="C160">
        <v>8.9999999999999993E-3</v>
      </c>
      <c r="D160">
        <f t="shared" si="48"/>
        <v>22.888888888888889</v>
      </c>
      <c r="E160">
        <f t="shared" si="49"/>
        <v>523.90123456790127</v>
      </c>
      <c r="F160">
        <f t="shared" si="50"/>
        <v>4.3689320388349516E-2</v>
      </c>
      <c r="G160">
        <v>9</v>
      </c>
      <c r="H160">
        <f t="shared" si="51"/>
        <v>200000000000</v>
      </c>
      <c r="I160">
        <f t="shared" si="52"/>
        <v>5.1529973500506572E-9</v>
      </c>
      <c r="J160">
        <f t="shared" si="53"/>
        <v>5002910.0485928711</v>
      </c>
      <c r="K160">
        <f t="shared" si="54"/>
        <v>2.7793944714404842E-6</v>
      </c>
      <c r="L160">
        <f t="shared" si="55"/>
        <v>3.5388349514563104E-6</v>
      </c>
      <c r="M160">
        <v>5.8334137529800403E-3</v>
      </c>
      <c r="N160">
        <f t="shared" si="56"/>
        <v>72.017453740494332</v>
      </c>
      <c r="O160">
        <f t="shared" si="57"/>
        <v>2.8317542490194372E-2</v>
      </c>
      <c r="P160">
        <f t="shared" si="42"/>
        <v>2.5485788241174935E-4</v>
      </c>
      <c r="Q160">
        <f t="shared" si="58"/>
        <v>539.3743257820928</v>
      </c>
      <c r="R160">
        <f t="shared" si="59"/>
        <v>3.146393610021597</v>
      </c>
      <c r="S160">
        <v>-3.8014236401393799</v>
      </c>
      <c r="T160">
        <v>3.5379402449559501</v>
      </c>
      <c r="U160">
        <f t="shared" si="60"/>
        <v>606.49568070644204</v>
      </c>
      <c r="V160">
        <v>3.1463936100215899</v>
      </c>
      <c r="W160">
        <f t="shared" si="43"/>
        <v>0.64815708366444746</v>
      </c>
      <c r="X160">
        <f t="shared" si="44"/>
        <v>14.835595470541797</v>
      </c>
      <c r="Y160">
        <v>0.39154663493435599</v>
      </c>
      <c r="Z160">
        <v>3.5379402449559501</v>
      </c>
      <c r="AA160">
        <f t="shared" si="45"/>
        <v>1.1244429920297458</v>
      </c>
      <c r="AB160">
        <f t="shared" si="46"/>
        <v>0.72881569046092565</v>
      </c>
      <c r="AC160">
        <f t="shared" si="61"/>
        <v>0.12444299202974585</v>
      </c>
      <c r="AD160">
        <f t="shared" si="47"/>
        <v>5.436829748872391E-3</v>
      </c>
      <c r="AE160">
        <f t="shared" si="62"/>
        <v>0.12444299202974585</v>
      </c>
    </row>
    <row r="161" spans="1:31" x14ac:dyDescent="0.4">
      <c r="A161" t="s">
        <v>9</v>
      </c>
      <c r="B161">
        <v>0.108</v>
      </c>
      <c r="C161">
        <v>5.0000000000000001E-3</v>
      </c>
      <c r="D161">
        <f t="shared" si="48"/>
        <v>21.599999999999998</v>
      </c>
      <c r="E161">
        <f t="shared" si="49"/>
        <v>466.55999999999989</v>
      </c>
      <c r="F161">
        <f t="shared" si="50"/>
        <v>4.6296296296296301E-2</v>
      </c>
      <c r="G161">
        <v>5</v>
      </c>
      <c r="H161">
        <f t="shared" si="51"/>
        <v>200000000000</v>
      </c>
      <c r="I161">
        <f t="shared" si="52"/>
        <v>4.9087385212340517E-10</v>
      </c>
      <c r="J161">
        <f t="shared" si="53"/>
        <v>909025.65208037989</v>
      </c>
      <c r="K161">
        <f t="shared" si="54"/>
        <v>9.0902565208037992E-7</v>
      </c>
      <c r="L161">
        <f t="shared" si="55"/>
        <v>1.1574074074074076E-6</v>
      </c>
      <c r="M161">
        <v>1.68489438312814E-3</v>
      </c>
      <c r="N161">
        <f t="shared" si="56"/>
        <v>67.395775325125598</v>
      </c>
      <c r="O161">
        <f t="shared" si="57"/>
        <v>1.5600873917853149E-2</v>
      </c>
      <c r="P161">
        <f t="shared" si="42"/>
        <v>7.8004369589265748E-5</v>
      </c>
      <c r="Q161">
        <f t="shared" si="58"/>
        <v>1851.8518518518517</v>
      </c>
      <c r="R161">
        <f t="shared" si="59"/>
        <v>3.1201747835706297</v>
      </c>
      <c r="S161">
        <v>-3.5487814630904002</v>
      </c>
      <c r="T161">
        <v>3.3118089825775199</v>
      </c>
      <c r="U161">
        <f t="shared" si="60"/>
        <v>1965.5884758953757</v>
      </c>
      <c r="V161">
        <v>3.1201747835706302</v>
      </c>
      <c r="W161">
        <f t="shared" si="43"/>
        <v>0.33697887662562803</v>
      </c>
      <c r="X161">
        <f t="shared" si="44"/>
        <v>7.2787437351135651</v>
      </c>
      <c r="Y161">
        <v>0.191634199006881</v>
      </c>
      <c r="Z161">
        <v>3.3118089825775199</v>
      </c>
      <c r="AA161">
        <f t="shared" si="45"/>
        <v>1.0614177769835027</v>
      </c>
      <c r="AB161">
        <f t="shared" si="46"/>
        <v>0.35767537011837214</v>
      </c>
      <c r="AC161">
        <f t="shared" si="61"/>
        <v>6.1417776983502703E-2</v>
      </c>
      <c r="AD161">
        <f t="shared" si="47"/>
        <v>2.8434156010880883E-3</v>
      </c>
      <c r="AE161">
        <f t="shared" si="62"/>
        <v>6.1417776983502703E-2</v>
      </c>
    </row>
    <row r="162" spans="1:31" x14ac:dyDescent="0.4">
      <c r="A162" t="s">
        <v>9</v>
      </c>
      <c r="B162">
        <v>0.20599999999999999</v>
      </c>
      <c r="C162">
        <v>0.01</v>
      </c>
      <c r="D162">
        <f t="shared" si="48"/>
        <v>20.599999999999998</v>
      </c>
      <c r="E162">
        <f t="shared" si="49"/>
        <v>424.3599999999999</v>
      </c>
      <c r="F162">
        <f t="shared" si="50"/>
        <v>4.8543689320388356E-2</v>
      </c>
      <c r="G162">
        <v>9</v>
      </c>
      <c r="H162">
        <f t="shared" si="51"/>
        <v>200000000000</v>
      </c>
      <c r="I162">
        <f t="shared" si="52"/>
        <v>7.8539816339744827E-9</v>
      </c>
      <c r="J162">
        <f t="shared" si="53"/>
        <v>6862702.3986184802</v>
      </c>
      <c r="K162">
        <f t="shared" si="54"/>
        <v>3.8126124436769336E-6</v>
      </c>
      <c r="L162">
        <f t="shared" si="55"/>
        <v>4.8543689320388356E-6</v>
      </c>
      <c r="M162">
        <v>6.4057544896498004E-3</v>
      </c>
      <c r="N162">
        <f t="shared" si="56"/>
        <v>64.057544896498001</v>
      </c>
      <c r="O162">
        <f t="shared" si="57"/>
        <v>3.1095895580824276E-2</v>
      </c>
      <c r="P162">
        <f t="shared" si="42"/>
        <v>3.1095895580824279E-4</v>
      </c>
      <c r="Q162">
        <f t="shared" si="58"/>
        <v>485.43689320388353</v>
      </c>
      <c r="R162">
        <f t="shared" si="59"/>
        <v>3.1095895580824275</v>
      </c>
      <c r="S162">
        <v>-3.3662428632325399</v>
      </c>
      <c r="T162">
        <v>3.4563125729953801</v>
      </c>
      <c r="U162">
        <f t="shared" si="60"/>
        <v>539.56369676358531</v>
      </c>
      <c r="V162">
        <v>3.10958955808242</v>
      </c>
      <c r="W162">
        <f t="shared" si="43"/>
        <v>0.64057544896497853</v>
      </c>
      <c r="X162">
        <f t="shared" si="44"/>
        <v>13.195854248678556</v>
      </c>
      <c r="Y162">
        <v>0.34672301491295199</v>
      </c>
      <c r="Z162">
        <v>3.4563125729953801</v>
      </c>
      <c r="AA162">
        <f t="shared" si="45"/>
        <v>1.1115012153329884</v>
      </c>
      <c r="AB162">
        <f t="shared" si="46"/>
        <v>0.71200039003704829</v>
      </c>
      <c r="AC162">
        <f t="shared" si="61"/>
        <v>0.1115012153329884</v>
      </c>
      <c r="AD162">
        <f t="shared" si="47"/>
        <v>5.412680355970311E-3</v>
      </c>
      <c r="AE162">
        <f t="shared" si="62"/>
        <v>0.11150121533298839</v>
      </c>
    </row>
    <row r="163" spans="1:31" x14ac:dyDescent="0.4">
      <c r="A163" t="s">
        <v>9</v>
      </c>
      <c r="B163">
        <v>0.157</v>
      </c>
      <c r="C163">
        <v>7.0000000000000001E-3</v>
      </c>
      <c r="D163">
        <f t="shared" si="48"/>
        <v>22.428571428571427</v>
      </c>
      <c r="E163">
        <f t="shared" si="49"/>
        <v>503.04081632653055</v>
      </c>
      <c r="F163">
        <f t="shared" si="50"/>
        <v>4.4585987261146501E-2</v>
      </c>
      <c r="G163">
        <v>7</v>
      </c>
      <c r="H163">
        <f t="shared" si="51"/>
        <v>200000000000</v>
      </c>
      <c r="I163">
        <f t="shared" si="52"/>
        <v>1.885740990317274E-9</v>
      </c>
      <c r="J163">
        <f t="shared" si="53"/>
        <v>2402217.8220602218</v>
      </c>
      <c r="K163">
        <f t="shared" si="54"/>
        <v>1.7158698729001584E-6</v>
      </c>
      <c r="L163">
        <f t="shared" si="55"/>
        <v>2.1847133757961787E-6</v>
      </c>
      <c r="M163">
        <v>3.4093513786115099E-3</v>
      </c>
      <c r="N163">
        <f t="shared" si="56"/>
        <v>69.578599563500191</v>
      </c>
      <c r="O163">
        <f t="shared" si="57"/>
        <v>2.1715613876506432E-2</v>
      </c>
      <c r="P163">
        <f t="shared" si="42"/>
        <v>1.5200929713554502E-4</v>
      </c>
      <c r="Q163">
        <f t="shared" si="58"/>
        <v>909.91810737033677</v>
      </c>
      <c r="R163">
        <f t="shared" si="59"/>
        <v>3.102230553786633</v>
      </c>
      <c r="S163">
        <v>-3.7636996469973001</v>
      </c>
      <c r="T163">
        <v>3.3976809760759199</v>
      </c>
      <c r="U163">
        <f t="shared" si="60"/>
        <v>996.57694345944981</v>
      </c>
      <c r="V163">
        <v>3.1022305537866299</v>
      </c>
      <c r="W163">
        <f t="shared" si="43"/>
        <v>0.48705019694450091</v>
      </c>
      <c r="X163">
        <f t="shared" si="44"/>
        <v>10.92384013146952</v>
      </c>
      <c r="Y163">
        <v>0.29545042228928797</v>
      </c>
      <c r="Z163">
        <v>3.3976809760759199</v>
      </c>
      <c r="AA163">
        <f t="shared" si="45"/>
        <v>1.0952380608619365</v>
      </c>
      <c r="AB163">
        <f t="shared" si="46"/>
        <v>0.53343591324391948</v>
      </c>
      <c r="AC163">
        <f t="shared" si="61"/>
        <v>9.5238060861936535E-2</v>
      </c>
      <c r="AD163">
        <f t="shared" si="47"/>
        <v>4.2462829683665975E-3</v>
      </c>
      <c r="AE163">
        <f t="shared" si="62"/>
        <v>9.5238060861936535E-2</v>
      </c>
    </row>
    <row r="164" spans="1:31" x14ac:dyDescent="0.4">
      <c r="A164" t="s">
        <v>9</v>
      </c>
      <c r="B164">
        <v>0.30399999999999999</v>
      </c>
      <c r="C164">
        <v>7.0000000000000001E-3</v>
      </c>
      <c r="D164">
        <f t="shared" si="48"/>
        <v>43.428571428571423</v>
      </c>
      <c r="E164">
        <f t="shared" si="49"/>
        <v>1886.0408163265301</v>
      </c>
      <c r="F164">
        <f t="shared" si="50"/>
        <v>2.3026315789473686E-2</v>
      </c>
      <c r="G164">
        <v>11</v>
      </c>
      <c r="H164">
        <f t="shared" si="51"/>
        <v>200000000000</v>
      </c>
      <c r="I164">
        <f t="shared" si="52"/>
        <v>1.885740990317274E-9</v>
      </c>
      <c r="J164">
        <f t="shared" si="53"/>
        <v>1949544.2569069562</v>
      </c>
      <c r="K164">
        <f t="shared" si="54"/>
        <v>8.8615648041225282E-7</v>
      </c>
      <c r="L164">
        <f t="shared" si="55"/>
        <v>1.1282894736842109E-6</v>
      </c>
      <c r="M164">
        <v>6.5931903225267098E-3</v>
      </c>
      <c r="N164">
        <f t="shared" si="56"/>
        <v>134.55490454136142</v>
      </c>
      <c r="O164">
        <f t="shared" si="57"/>
        <v>2.1688126060943124E-2</v>
      </c>
      <c r="P164">
        <f t="shared" si="42"/>
        <v>1.5181688242660188E-4</v>
      </c>
      <c r="Q164">
        <f t="shared" si="58"/>
        <v>469.92481203007515</v>
      </c>
      <c r="R164">
        <f t="shared" si="59"/>
        <v>3.0983037229918748</v>
      </c>
      <c r="S164">
        <v>-5.4909782631426296</v>
      </c>
      <c r="T164">
        <v>3.9329324189895498</v>
      </c>
      <c r="U164">
        <f t="shared" si="60"/>
        <v>596.51431652929011</v>
      </c>
      <c r="V164">
        <v>3.09830372299187</v>
      </c>
      <c r="W164">
        <f t="shared" si="43"/>
        <v>0.94188433178952846</v>
      </c>
      <c r="X164">
        <f t="shared" si="44"/>
        <v>40.904690980573804</v>
      </c>
      <c r="Y164">
        <v>0.83462869599767997</v>
      </c>
      <c r="Z164">
        <v>3.9329324189895498</v>
      </c>
      <c r="AA164">
        <f t="shared" si="45"/>
        <v>1.2693824655743313</v>
      </c>
      <c r="AB164">
        <f t="shared" si="46"/>
        <v>1.1956114553728232</v>
      </c>
      <c r="AC164">
        <f t="shared" si="61"/>
        <v>0.26938246557433132</v>
      </c>
      <c r="AD164">
        <f t="shared" si="47"/>
        <v>6.2028857204615775E-3</v>
      </c>
      <c r="AE164">
        <f t="shared" si="62"/>
        <v>0.26938246557433132</v>
      </c>
    </row>
    <row r="165" spans="1:31" x14ac:dyDescent="0.4">
      <c r="A165" t="s">
        <v>9</v>
      </c>
      <c r="B165">
        <v>0.108</v>
      </c>
      <c r="C165">
        <v>6.0000000000000001E-3</v>
      </c>
      <c r="D165">
        <f t="shared" si="48"/>
        <v>18</v>
      </c>
      <c r="E165">
        <f t="shared" si="49"/>
        <v>324</v>
      </c>
      <c r="F165">
        <f t="shared" si="50"/>
        <v>5.5555555555555559E-2</v>
      </c>
      <c r="G165">
        <v>5</v>
      </c>
      <c r="H165">
        <f t="shared" si="51"/>
        <v>200000000000</v>
      </c>
      <c r="I165">
        <f t="shared" si="52"/>
        <v>1.0178760197630931E-9</v>
      </c>
      <c r="J165">
        <f t="shared" si="53"/>
        <v>1570796.3267948967</v>
      </c>
      <c r="K165">
        <f t="shared" si="54"/>
        <v>1.5707963267948967E-6</v>
      </c>
      <c r="L165">
        <f t="shared" si="55"/>
        <v>1.9999999999999999E-6</v>
      </c>
      <c r="M165">
        <v>1.9961027064389399E-3</v>
      </c>
      <c r="N165">
        <f t="shared" si="56"/>
        <v>55.447297401081663</v>
      </c>
      <c r="O165">
        <f t="shared" si="57"/>
        <v>1.8482432467027222E-2</v>
      </c>
      <c r="P165">
        <f t="shared" si="42"/>
        <v>1.1089459480216333E-4</v>
      </c>
      <c r="Q165">
        <f t="shared" si="58"/>
        <v>1543.2098765432097</v>
      </c>
      <c r="R165">
        <f t="shared" si="59"/>
        <v>3.0804054111712036</v>
      </c>
      <c r="S165">
        <v>-3.30380176216446</v>
      </c>
      <c r="T165">
        <v>3.2588107063280898</v>
      </c>
      <c r="U165">
        <f t="shared" si="60"/>
        <v>1632.5866879574694</v>
      </c>
      <c r="V165">
        <v>3.0804054111712098</v>
      </c>
      <c r="W165">
        <f t="shared" si="43"/>
        <v>0.33268378440649066</v>
      </c>
      <c r="X165">
        <f t="shared" si="44"/>
        <v>5.9883081193168319</v>
      </c>
      <c r="Y165">
        <v>0.178405295156881</v>
      </c>
      <c r="Z165">
        <v>3.2588107063280898</v>
      </c>
      <c r="AA165">
        <f t="shared" si="45"/>
        <v>1.057916173796438</v>
      </c>
      <c r="AB165">
        <f t="shared" si="46"/>
        <v>0.35195155628343366</v>
      </c>
      <c r="AC165">
        <f t="shared" si="61"/>
        <v>5.7916173796437986E-2</v>
      </c>
      <c r="AD165">
        <f t="shared" si="47"/>
        <v>3.2175652109132213E-3</v>
      </c>
      <c r="AE165">
        <f t="shared" si="62"/>
        <v>5.7916173796437986E-2</v>
      </c>
    </row>
    <row r="166" spans="1:31" x14ac:dyDescent="0.4">
      <c r="A166" t="s">
        <v>9</v>
      </c>
      <c r="B166">
        <v>0.157</v>
      </c>
      <c r="C166">
        <v>8.0000000000000002E-3</v>
      </c>
      <c r="D166">
        <f t="shared" si="48"/>
        <v>19.625</v>
      </c>
      <c r="E166">
        <f t="shared" si="49"/>
        <v>385.140625</v>
      </c>
      <c r="F166">
        <f t="shared" si="50"/>
        <v>5.0955414012738856E-2</v>
      </c>
      <c r="G166">
        <v>7</v>
      </c>
      <c r="H166">
        <f t="shared" si="51"/>
        <v>200000000000</v>
      </c>
      <c r="I166">
        <f t="shared" si="52"/>
        <v>3.2169908772759481E-9</v>
      </c>
      <c r="J166">
        <f t="shared" si="53"/>
        <v>3585817.8568362477</v>
      </c>
      <c r="K166">
        <f t="shared" si="54"/>
        <v>2.5612984691687482E-6</v>
      </c>
      <c r="L166">
        <f t="shared" si="55"/>
        <v>3.2611464968152867E-6</v>
      </c>
      <c r="M166">
        <v>3.8519733657911399E-3</v>
      </c>
      <c r="N166">
        <f t="shared" si="56"/>
        <v>60.187083840486565</v>
      </c>
      <c r="O166">
        <f t="shared" si="57"/>
        <v>2.4534862202491337E-2</v>
      </c>
      <c r="P166">
        <f t="shared" si="42"/>
        <v>1.962788976199307E-4</v>
      </c>
      <c r="Q166">
        <f t="shared" si="58"/>
        <v>796.17834394904457</v>
      </c>
      <c r="R166">
        <f t="shared" si="59"/>
        <v>3.066857775311417</v>
      </c>
      <c r="S166">
        <v>-3.2685819145469202</v>
      </c>
      <c r="T166">
        <v>3.32344145560335</v>
      </c>
      <c r="U166">
        <f t="shared" si="60"/>
        <v>862.78931342526641</v>
      </c>
      <c r="V166">
        <v>3.0668577753114201</v>
      </c>
      <c r="W166">
        <f t="shared" si="43"/>
        <v>0.48149667072389296</v>
      </c>
      <c r="X166">
        <f t="shared" si="44"/>
        <v>9.4493721629563989</v>
      </c>
      <c r="Y166">
        <v>0.25658368029193301</v>
      </c>
      <c r="Z166">
        <v>3.32344145560335</v>
      </c>
      <c r="AA166">
        <f t="shared" si="45"/>
        <v>1.0836633776621336</v>
      </c>
      <c r="AB166">
        <f t="shared" si="46"/>
        <v>0.52178030852972601</v>
      </c>
      <c r="AC166">
        <f t="shared" si="61"/>
        <v>8.3663377662133609E-2</v>
      </c>
      <c r="AD166">
        <f t="shared" si="47"/>
        <v>4.2631020464781455E-3</v>
      </c>
      <c r="AE166">
        <f t="shared" si="62"/>
        <v>8.3663377662133609E-2</v>
      </c>
    </row>
    <row r="167" spans="1:31" x14ac:dyDescent="0.4">
      <c r="A167" t="s">
        <v>9</v>
      </c>
      <c r="B167">
        <v>0.108</v>
      </c>
      <c r="C167">
        <v>7.0000000000000001E-3</v>
      </c>
      <c r="D167">
        <f t="shared" si="48"/>
        <v>15.428571428571429</v>
      </c>
      <c r="E167">
        <f t="shared" si="49"/>
        <v>238.04081632653063</v>
      </c>
      <c r="F167">
        <f t="shared" si="50"/>
        <v>6.4814814814814811E-2</v>
      </c>
      <c r="G167">
        <v>5</v>
      </c>
      <c r="H167">
        <f t="shared" si="51"/>
        <v>200000000000</v>
      </c>
      <c r="I167">
        <f t="shared" si="52"/>
        <v>1.885740990317274E-9</v>
      </c>
      <c r="J167">
        <f t="shared" si="53"/>
        <v>2494366.3893085634</v>
      </c>
      <c r="K167">
        <f t="shared" si="54"/>
        <v>2.4943663893085637E-6</v>
      </c>
      <c r="L167">
        <f t="shared" si="55"/>
        <v>3.1759259259259263E-6</v>
      </c>
      <c r="M167">
        <v>2.31150291830884E-3</v>
      </c>
      <c r="N167">
        <f t="shared" si="56"/>
        <v>47.17352894507836</v>
      </c>
      <c r="O167">
        <f t="shared" si="57"/>
        <v>2.1402804799155926E-2</v>
      </c>
      <c r="P167">
        <f t="shared" si="42"/>
        <v>1.4981963359409148E-4</v>
      </c>
      <c r="Q167">
        <f t="shared" si="58"/>
        <v>1322.7513227513227</v>
      </c>
      <c r="R167">
        <f t="shared" si="59"/>
        <v>3.0575435427365609</v>
      </c>
      <c r="S167">
        <v>-2.8478175612128598</v>
      </c>
      <c r="T167">
        <v>3.21132569104206</v>
      </c>
      <c r="U167">
        <f t="shared" si="60"/>
        <v>1389.28039657919</v>
      </c>
      <c r="V167">
        <v>3.0575435427365698</v>
      </c>
      <c r="W167">
        <f t="shared" si="43"/>
        <v>0.33021470261554953</v>
      </c>
      <c r="X167">
        <f t="shared" si="44"/>
        <v>5.0947411260684783</v>
      </c>
      <c r="Y167">
        <v>0.153782148305495</v>
      </c>
      <c r="Z167">
        <v>3.21132569104206</v>
      </c>
      <c r="AA167">
        <f t="shared" si="45"/>
        <v>1.0502959798138645</v>
      </c>
      <c r="AB167">
        <f t="shared" si="46"/>
        <v>0.34682317463254247</v>
      </c>
      <c r="AC167">
        <f t="shared" si="61"/>
        <v>5.0295979813864466E-2</v>
      </c>
      <c r="AD167">
        <f t="shared" si="47"/>
        <v>3.2599246175652893E-3</v>
      </c>
      <c r="AE167">
        <f t="shared" si="62"/>
        <v>5.0295979813864466E-2</v>
      </c>
    </row>
    <row r="168" spans="1:31" x14ac:dyDescent="0.4">
      <c r="A168" t="s">
        <v>9</v>
      </c>
      <c r="B168">
        <v>0.108</v>
      </c>
      <c r="C168">
        <v>8.0000000000000002E-3</v>
      </c>
      <c r="D168">
        <f t="shared" si="48"/>
        <v>13.5</v>
      </c>
      <c r="E168">
        <f t="shared" si="49"/>
        <v>182.25</v>
      </c>
      <c r="F168">
        <f t="shared" si="50"/>
        <v>7.407407407407407E-2</v>
      </c>
      <c r="G168">
        <v>5</v>
      </c>
      <c r="H168">
        <f t="shared" si="51"/>
        <v>200000000000</v>
      </c>
      <c r="I168">
        <f t="shared" si="52"/>
        <v>3.2169908772759481E-9</v>
      </c>
      <c r="J168">
        <f t="shared" si="53"/>
        <v>3723369.0709212366</v>
      </c>
      <c r="K168">
        <f t="shared" si="54"/>
        <v>3.7233690709212369E-6</v>
      </c>
      <c r="L168">
        <f t="shared" si="55"/>
        <v>4.7407407407407407E-6</v>
      </c>
      <c r="M168">
        <v>2.6288021083770499E-3</v>
      </c>
      <c r="N168">
        <f t="shared" si="56"/>
        <v>41.075032943391406</v>
      </c>
      <c r="O168">
        <f t="shared" si="57"/>
        <v>2.4340760262750463E-2</v>
      </c>
      <c r="P168">
        <f t="shared" si="42"/>
        <v>1.9472608210200371E-4</v>
      </c>
      <c r="Q168">
        <f t="shared" si="58"/>
        <v>1157.4074074074074</v>
      </c>
      <c r="R168">
        <f t="shared" si="59"/>
        <v>3.0425950328438081</v>
      </c>
      <c r="S168">
        <v>-2.4054672272994599</v>
      </c>
      <c r="T168">
        <v>3.1724902631179801</v>
      </c>
      <c r="U168">
        <f t="shared" si="60"/>
        <v>1206.8197347409266</v>
      </c>
      <c r="V168">
        <v>3.0425950328438098</v>
      </c>
      <c r="W168">
        <f t="shared" si="43"/>
        <v>0.32860026354713145</v>
      </c>
      <c r="X168">
        <f t="shared" si="44"/>
        <v>4.4361035578862751</v>
      </c>
      <c r="Y168">
        <v>0.12989523027417099</v>
      </c>
      <c r="Z168">
        <v>3.1724902631179801</v>
      </c>
      <c r="AA168">
        <f t="shared" si="45"/>
        <v>1.04269225081616</v>
      </c>
      <c r="AB168">
        <f t="shared" si="46"/>
        <v>0.34262894841674185</v>
      </c>
      <c r="AC168">
        <f t="shared" si="61"/>
        <v>4.2692250816160016E-2</v>
      </c>
      <c r="AD168">
        <f t="shared" si="47"/>
        <v>3.1623889493451861E-3</v>
      </c>
      <c r="AE168">
        <f t="shared" si="62"/>
        <v>4.2692250816160016E-2</v>
      </c>
    </row>
    <row r="169" spans="1:31" x14ac:dyDescent="0.4">
      <c r="A169" t="s">
        <v>9</v>
      </c>
      <c r="B169">
        <v>0.157</v>
      </c>
      <c r="C169">
        <v>8.9999999999999993E-3</v>
      </c>
      <c r="D169">
        <f t="shared" si="48"/>
        <v>17.444444444444446</v>
      </c>
      <c r="E169">
        <f t="shared" si="49"/>
        <v>304.30864197530872</v>
      </c>
      <c r="F169">
        <f t="shared" si="50"/>
        <v>5.7324840764331204E-2</v>
      </c>
      <c r="G169">
        <v>7</v>
      </c>
      <c r="H169">
        <f t="shared" si="51"/>
        <v>200000000000</v>
      </c>
      <c r="I169">
        <f t="shared" si="52"/>
        <v>5.1529973500506572E-9</v>
      </c>
      <c r="J169">
        <f t="shared" si="53"/>
        <v>5105588.315690673</v>
      </c>
      <c r="K169">
        <f t="shared" si="54"/>
        <v>3.6468487969219093E-6</v>
      </c>
      <c r="L169">
        <f t="shared" si="55"/>
        <v>4.6433121019108271E-6</v>
      </c>
      <c r="M169">
        <v>4.2969260577106101E-3</v>
      </c>
      <c r="N169">
        <f t="shared" si="56"/>
        <v>53.048469848279147</v>
      </c>
      <c r="O169">
        <f t="shared" si="57"/>
        <v>2.7368955781596243E-2</v>
      </c>
      <c r="P169">
        <f t="shared" si="42"/>
        <v>2.4632060203436617E-4</v>
      </c>
      <c r="Q169">
        <f t="shared" si="58"/>
        <v>707.71408351026184</v>
      </c>
      <c r="R169">
        <f t="shared" si="59"/>
        <v>3.0409950868440272</v>
      </c>
      <c r="S169">
        <v>-2.8436089897419699</v>
      </c>
      <c r="T169">
        <v>3.26421839253877</v>
      </c>
      <c r="U169">
        <f t="shared" si="60"/>
        <v>759.66361736230022</v>
      </c>
      <c r="V169">
        <v>3.0409950868440299</v>
      </c>
      <c r="W169">
        <f t="shared" si="43"/>
        <v>0.47743622863451268</v>
      </c>
      <c r="X169">
        <f t="shared" si="44"/>
        <v>8.3286097661798326</v>
      </c>
      <c r="Y169">
        <v>0.22322330569474499</v>
      </c>
      <c r="Z169">
        <v>3.26421839253877</v>
      </c>
      <c r="AA169">
        <f t="shared" si="45"/>
        <v>1.0734046913329292</v>
      </c>
      <c r="AB169">
        <f t="shared" si="46"/>
        <v>0.51248228762858683</v>
      </c>
      <c r="AC169">
        <f t="shared" si="61"/>
        <v>7.3404691332929151E-2</v>
      </c>
      <c r="AD169">
        <f t="shared" si="47"/>
        <v>4.2079122420150463E-3</v>
      </c>
      <c r="AE169">
        <f t="shared" si="62"/>
        <v>7.3404691332929151E-2</v>
      </c>
    </row>
    <row r="170" spans="1:31" x14ac:dyDescent="0.4">
      <c r="A170" t="s">
        <v>9</v>
      </c>
      <c r="B170">
        <v>0.108</v>
      </c>
      <c r="C170">
        <v>8.9999999999999993E-3</v>
      </c>
      <c r="D170">
        <f t="shared" si="48"/>
        <v>12</v>
      </c>
      <c r="E170">
        <f t="shared" si="49"/>
        <v>144</v>
      </c>
      <c r="F170">
        <f t="shared" si="50"/>
        <v>8.3333333333333329E-2</v>
      </c>
      <c r="G170">
        <v>5</v>
      </c>
      <c r="H170">
        <f t="shared" si="51"/>
        <v>200000000000</v>
      </c>
      <c r="I170">
        <f t="shared" si="52"/>
        <v>5.1529973500506572E-9</v>
      </c>
      <c r="J170">
        <f t="shared" si="53"/>
        <v>5301437.6029327754</v>
      </c>
      <c r="K170">
        <f t="shared" si="54"/>
        <v>5.301437602932776E-6</v>
      </c>
      <c r="L170">
        <f t="shared" si="55"/>
        <v>6.7499999999999989E-6</v>
      </c>
      <c r="M170">
        <v>2.94872720849614E-3</v>
      </c>
      <c r="N170">
        <f t="shared" si="56"/>
        <v>36.40403961106346</v>
      </c>
      <c r="O170">
        <f t="shared" si="57"/>
        <v>2.7303029708297594E-2</v>
      </c>
      <c r="P170">
        <f t="shared" si="42"/>
        <v>2.4572726737467833E-4</v>
      </c>
      <c r="Q170">
        <f t="shared" si="58"/>
        <v>1028.80658436214</v>
      </c>
      <c r="R170">
        <f t="shared" si="59"/>
        <v>3.0336699675886218</v>
      </c>
      <c r="S170">
        <v>-1.9358335773631199</v>
      </c>
      <c r="T170">
        <v>3.13820498076623</v>
      </c>
      <c r="U170">
        <f t="shared" si="60"/>
        <v>1064.2574775055996</v>
      </c>
      <c r="V170">
        <v>3.0336699675886201</v>
      </c>
      <c r="W170">
        <f t="shared" si="43"/>
        <v>0.32763635649957096</v>
      </c>
      <c r="X170">
        <f t="shared" si="44"/>
        <v>3.9316362779948513</v>
      </c>
      <c r="Y170">
        <v>0.10453501317760799</v>
      </c>
      <c r="Z170">
        <v>3.13820498076623</v>
      </c>
      <c r="AA170">
        <f t="shared" si="45"/>
        <v>1.0344582681354433</v>
      </c>
      <c r="AB170">
        <f t="shared" si="46"/>
        <v>0.33892613792275283</v>
      </c>
      <c r="AC170">
        <f t="shared" si="61"/>
        <v>3.4458268135443282E-2</v>
      </c>
      <c r="AD170">
        <f t="shared" si="47"/>
        <v>2.8715223446202733E-3</v>
      </c>
      <c r="AE170">
        <f t="shared" si="62"/>
        <v>3.4458268135443282E-2</v>
      </c>
    </row>
    <row r="171" spans="1:31" x14ac:dyDescent="0.4">
      <c r="A171" t="s">
        <v>9</v>
      </c>
      <c r="B171">
        <v>0.108</v>
      </c>
      <c r="C171">
        <v>0.01</v>
      </c>
      <c r="D171">
        <f t="shared" si="48"/>
        <v>10.799999999999999</v>
      </c>
      <c r="E171">
        <f t="shared" si="49"/>
        <v>116.63999999999997</v>
      </c>
      <c r="F171">
        <f t="shared" si="50"/>
        <v>9.2592592592592601E-2</v>
      </c>
      <c r="G171">
        <v>5</v>
      </c>
      <c r="H171">
        <f t="shared" si="51"/>
        <v>200000000000</v>
      </c>
      <c r="I171">
        <f t="shared" si="52"/>
        <v>7.8539816339744827E-9</v>
      </c>
      <c r="J171">
        <f t="shared" si="53"/>
        <v>7272205.2166430391</v>
      </c>
      <c r="K171">
        <f t="shared" si="54"/>
        <v>7.2722052166430393E-6</v>
      </c>
      <c r="L171">
        <f t="shared" si="55"/>
        <v>9.2592592592592608E-6</v>
      </c>
      <c r="M171">
        <v>3.2648069982854399E-3</v>
      </c>
      <c r="N171">
        <f t="shared" si="56"/>
        <v>32.648069982854395</v>
      </c>
      <c r="O171">
        <f t="shared" si="57"/>
        <v>3.0229694428568887E-2</v>
      </c>
      <c r="P171">
        <f t="shared" si="42"/>
        <v>3.0229694428568889E-4</v>
      </c>
      <c r="Q171">
        <f t="shared" si="58"/>
        <v>925.92592592592587</v>
      </c>
      <c r="R171">
        <f t="shared" si="59"/>
        <v>3.0229694428568887</v>
      </c>
      <c r="S171">
        <v>-1.79146802558858</v>
      </c>
      <c r="T171">
        <v>3.1197087162386699</v>
      </c>
      <c r="U171">
        <f t="shared" si="60"/>
        <v>955.55685768776823</v>
      </c>
      <c r="V171">
        <v>3.0229694428568901</v>
      </c>
      <c r="W171">
        <f t="shared" si="43"/>
        <v>0.32648069982854411</v>
      </c>
      <c r="X171">
        <f t="shared" si="44"/>
        <v>3.5259915581482759</v>
      </c>
      <c r="Y171">
        <v>9.6739273381783702E-2</v>
      </c>
      <c r="Z171">
        <v>3.1197087162386699</v>
      </c>
      <c r="AA171">
        <f t="shared" si="45"/>
        <v>1.0320014063027894</v>
      </c>
      <c r="AB171">
        <f t="shared" si="46"/>
        <v>0.33692854135377637</v>
      </c>
      <c r="AC171">
        <f t="shared" si="61"/>
        <v>3.2001406302789359E-2</v>
      </c>
      <c r="AD171">
        <f t="shared" si="47"/>
        <v>2.9630931761842E-3</v>
      </c>
      <c r="AE171">
        <f t="shared" si="62"/>
        <v>3.2001406302789359E-2</v>
      </c>
    </row>
    <row r="172" spans="1:31" x14ac:dyDescent="0.4">
      <c r="A172" t="s">
        <v>9</v>
      </c>
      <c r="B172">
        <v>0.40200000000000002</v>
      </c>
      <c r="C172">
        <v>8.9999999999999993E-3</v>
      </c>
      <c r="D172">
        <f t="shared" si="48"/>
        <v>44.666666666666671</v>
      </c>
      <c r="E172">
        <f t="shared" si="49"/>
        <v>1995.1111111111115</v>
      </c>
      <c r="F172">
        <f t="shared" si="50"/>
        <v>2.2388059701492536E-2</v>
      </c>
      <c r="G172">
        <v>13</v>
      </c>
      <c r="H172">
        <f t="shared" si="51"/>
        <v>200000000000</v>
      </c>
      <c r="I172">
        <f t="shared" si="52"/>
        <v>5.1529973500506572E-9</v>
      </c>
      <c r="J172">
        <f t="shared" si="53"/>
        <v>3703093.7286157291</v>
      </c>
      <c r="K172">
        <f t="shared" si="54"/>
        <v>1.4242668186983575E-6</v>
      </c>
      <c r="L172">
        <f t="shared" si="55"/>
        <v>1.8134328358208951E-6</v>
      </c>
      <c r="M172">
        <v>1.09244096690906E-2</v>
      </c>
      <c r="N172">
        <f t="shared" si="56"/>
        <v>134.86925517395804</v>
      </c>
      <c r="O172">
        <f t="shared" si="57"/>
        <v>2.7175148430573632E-2</v>
      </c>
      <c r="P172">
        <f t="shared" si="42"/>
        <v>2.4457633587516268E-4</v>
      </c>
      <c r="Q172">
        <f t="shared" si="58"/>
        <v>276.39579878385848</v>
      </c>
      <c r="R172">
        <f t="shared" si="59"/>
        <v>3.0194609367304039</v>
      </c>
      <c r="S172">
        <v>-5.09432432364496</v>
      </c>
      <c r="T172">
        <v>4.0434201257830598</v>
      </c>
      <c r="U172">
        <f t="shared" si="60"/>
        <v>370.12710510330515</v>
      </c>
      <c r="V172">
        <v>3.0194609367304199</v>
      </c>
      <c r="W172">
        <f t="shared" si="43"/>
        <v>1.2138232965656288</v>
      </c>
      <c r="X172">
        <f t="shared" si="44"/>
        <v>54.217440579931427</v>
      </c>
      <c r="Y172">
        <v>1.0239591890526301</v>
      </c>
      <c r="Z172">
        <v>4.0434201257830598</v>
      </c>
      <c r="AA172">
        <f t="shared" si="45"/>
        <v>1.3391198662637509</v>
      </c>
      <c r="AB172">
        <f t="shared" si="46"/>
        <v>1.6254548905647901</v>
      </c>
      <c r="AC172">
        <f t="shared" si="61"/>
        <v>0.3391198662637509</v>
      </c>
      <c r="AD172">
        <f t="shared" si="47"/>
        <v>7.5922358118750196E-3</v>
      </c>
      <c r="AE172">
        <f t="shared" si="62"/>
        <v>0.3391198662637509</v>
      </c>
    </row>
    <row r="173" spans="1:31" x14ac:dyDescent="0.4">
      <c r="A173" t="s">
        <v>9</v>
      </c>
      <c r="B173">
        <v>0.157</v>
      </c>
      <c r="C173">
        <v>0.01</v>
      </c>
      <c r="D173">
        <f t="shared" si="48"/>
        <v>15.7</v>
      </c>
      <c r="E173">
        <f t="shared" si="49"/>
        <v>246.48999999999998</v>
      </c>
      <c r="F173">
        <f t="shared" si="50"/>
        <v>6.3694267515923567E-2</v>
      </c>
      <c r="G173">
        <v>7</v>
      </c>
      <c r="H173">
        <f t="shared" si="51"/>
        <v>200000000000</v>
      </c>
      <c r="I173">
        <f t="shared" si="52"/>
        <v>7.8539816339744827E-9</v>
      </c>
      <c r="J173">
        <f t="shared" si="53"/>
        <v>7003550.5016332958</v>
      </c>
      <c r="K173">
        <f t="shared" si="54"/>
        <v>5.0025360725952113E-6</v>
      </c>
      <c r="L173">
        <f t="shared" si="55"/>
        <v>6.3694267515923569E-6</v>
      </c>
      <c r="M173">
        <v>4.7385918618996501E-3</v>
      </c>
      <c r="N173">
        <f t="shared" si="56"/>
        <v>47.385918618996499</v>
      </c>
      <c r="O173">
        <f t="shared" si="57"/>
        <v>3.0182113770061466E-2</v>
      </c>
      <c r="P173">
        <f t="shared" si="42"/>
        <v>3.0182113770061466E-4</v>
      </c>
      <c r="Q173">
        <f t="shared" si="58"/>
        <v>636.9426751592357</v>
      </c>
      <c r="R173">
        <f t="shared" si="59"/>
        <v>3.0182113770061467</v>
      </c>
      <c r="S173">
        <v>-2.6053296733251399</v>
      </c>
      <c r="T173">
        <v>3.22272975636217</v>
      </c>
      <c r="U173">
        <f t="shared" si="60"/>
        <v>680.10283440410342</v>
      </c>
      <c r="V173">
        <v>3.0182113770061498</v>
      </c>
      <c r="W173">
        <f t="shared" si="43"/>
        <v>0.47385918618996553</v>
      </c>
      <c r="X173">
        <f t="shared" si="44"/>
        <v>7.4395892231824581</v>
      </c>
      <c r="Y173">
        <v>0.20451837935602399</v>
      </c>
      <c r="Z173">
        <v>3.22272975636217</v>
      </c>
      <c r="AA173">
        <f t="shared" si="45"/>
        <v>1.0677614500144412</v>
      </c>
      <c r="AB173">
        <f t="shared" si="46"/>
        <v>0.50596857174886067</v>
      </c>
      <c r="AC173">
        <f t="shared" si="61"/>
        <v>6.7761450014441227E-2</v>
      </c>
      <c r="AD173">
        <f t="shared" si="47"/>
        <v>4.3160159244867028E-3</v>
      </c>
      <c r="AE173">
        <f t="shared" si="62"/>
        <v>6.7761450014441227E-2</v>
      </c>
    </row>
    <row r="174" spans="1:31" x14ac:dyDescent="0.4">
      <c r="A174" t="s">
        <v>9</v>
      </c>
      <c r="B174">
        <v>0.30399999999999999</v>
      </c>
      <c r="C174">
        <v>8.0000000000000002E-3</v>
      </c>
      <c r="D174">
        <f t="shared" si="48"/>
        <v>38</v>
      </c>
      <c r="E174">
        <f t="shared" si="49"/>
        <v>1444</v>
      </c>
      <c r="F174">
        <f t="shared" si="50"/>
        <v>2.6315789473684213E-2</v>
      </c>
      <c r="G174">
        <v>11</v>
      </c>
      <c r="H174">
        <f t="shared" si="51"/>
        <v>200000000000</v>
      </c>
      <c r="I174">
        <f t="shared" si="52"/>
        <v>3.2169908772759481E-9</v>
      </c>
      <c r="J174">
        <f t="shared" si="53"/>
        <v>2910106.8791147554</v>
      </c>
      <c r="K174">
        <f t="shared" si="54"/>
        <v>1.3227758541430706E-6</v>
      </c>
      <c r="L174">
        <f t="shared" si="55"/>
        <v>1.6842105263157893E-6</v>
      </c>
      <c r="M174">
        <v>7.2638205914415804E-3</v>
      </c>
      <c r="N174">
        <f t="shared" si="56"/>
        <v>113.49719674127471</v>
      </c>
      <c r="O174">
        <f t="shared" si="57"/>
        <v>2.3894146682373621E-2</v>
      </c>
      <c r="P174">
        <f t="shared" si="42"/>
        <v>1.9115317345898896E-4</v>
      </c>
      <c r="Q174">
        <f t="shared" si="58"/>
        <v>411.18421052631578</v>
      </c>
      <c r="R174">
        <f t="shared" si="59"/>
        <v>2.9867683352967025</v>
      </c>
      <c r="S174">
        <v>-4.7079350131009399</v>
      </c>
      <c r="T174">
        <v>3.7023744572880402</v>
      </c>
      <c r="U174">
        <f t="shared" si="60"/>
        <v>509.70070236182221</v>
      </c>
      <c r="V174">
        <v>2.9867683352966998</v>
      </c>
      <c r="W174">
        <f t="shared" si="43"/>
        <v>0.90797757393019674</v>
      </c>
      <c r="X174">
        <f t="shared" si="44"/>
        <v>34.503147809347475</v>
      </c>
      <c r="Y174">
        <v>0.71560612199134299</v>
      </c>
      <c r="Z174">
        <v>3.7023744572880402</v>
      </c>
      <c r="AA174">
        <f t="shared" si="45"/>
        <v>1.2395921081439527</v>
      </c>
      <c r="AB174">
        <f t="shared" si="46"/>
        <v>1.1255218350155642</v>
      </c>
      <c r="AC174">
        <f t="shared" si="61"/>
        <v>0.23959210814395271</v>
      </c>
      <c r="AD174">
        <f t="shared" si="47"/>
        <v>6.3050554774724396E-3</v>
      </c>
      <c r="AE174">
        <f t="shared" si="62"/>
        <v>0.23959210814395271</v>
      </c>
    </row>
    <row r="175" spans="1:31" x14ac:dyDescent="0.4">
      <c r="A175" t="s">
        <v>9</v>
      </c>
      <c r="B175">
        <v>0.30399999999999999</v>
      </c>
      <c r="C175">
        <v>8.9999999999999993E-3</v>
      </c>
      <c r="D175">
        <f t="shared" si="48"/>
        <v>33.777777777777779</v>
      </c>
      <c r="E175">
        <f t="shared" si="49"/>
        <v>1140.9382716049383</v>
      </c>
      <c r="F175">
        <f t="shared" si="50"/>
        <v>2.9605263157894735E-2</v>
      </c>
      <c r="G175">
        <v>11</v>
      </c>
      <c r="H175">
        <f t="shared" si="51"/>
        <v>200000000000</v>
      </c>
      <c r="I175">
        <f t="shared" si="52"/>
        <v>5.1529973500506572E-9</v>
      </c>
      <c r="J175">
        <f t="shared" si="53"/>
        <v>4143492.0212395638</v>
      </c>
      <c r="K175">
        <f t="shared" si="54"/>
        <v>1.8834054641998017E-6</v>
      </c>
      <c r="L175">
        <f t="shared" si="55"/>
        <v>2.3980263157894733E-6</v>
      </c>
      <c r="M175">
        <v>7.9463295858629296E-3</v>
      </c>
      <c r="N175">
        <f t="shared" si="56"/>
        <v>98.10283439336952</v>
      </c>
      <c r="O175">
        <f t="shared" si="57"/>
        <v>2.6139242058759636E-2</v>
      </c>
      <c r="P175">
        <f t="shared" si="42"/>
        <v>2.3525317852883673E-4</v>
      </c>
      <c r="Q175">
        <f t="shared" si="58"/>
        <v>365.49707602339186</v>
      </c>
      <c r="R175">
        <f t="shared" si="59"/>
        <v>2.904360228751071</v>
      </c>
      <c r="S175">
        <v>-4.0990600718875898</v>
      </c>
      <c r="T175">
        <v>3.5274173596779801</v>
      </c>
      <c r="U175">
        <f t="shared" si="60"/>
        <v>443.90524223328214</v>
      </c>
      <c r="V175">
        <v>2.9043602287510701</v>
      </c>
      <c r="W175">
        <f t="shared" si="43"/>
        <v>0.88292550954032534</v>
      </c>
      <c r="X175">
        <f t="shared" si="44"/>
        <v>29.823261655584322</v>
      </c>
      <c r="Y175">
        <v>0.62305713092691395</v>
      </c>
      <c r="Z175">
        <v>3.5274173596779801</v>
      </c>
      <c r="AA175">
        <f t="shared" si="45"/>
        <v>1.2145247427502601</v>
      </c>
      <c r="AB175">
        <f t="shared" si="46"/>
        <v>1.072334877342106</v>
      </c>
      <c r="AC175">
        <f t="shared" si="61"/>
        <v>0.21452474275026012</v>
      </c>
      <c r="AD175">
        <f t="shared" si="47"/>
        <v>6.3510614630011217E-3</v>
      </c>
      <c r="AE175">
        <f t="shared" si="62"/>
        <v>0.21452474275026012</v>
      </c>
    </row>
    <row r="176" spans="1:31" x14ac:dyDescent="0.4">
      <c r="A176" t="s">
        <v>9</v>
      </c>
      <c r="B176">
        <v>0.40200000000000002</v>
      </c>
      <c r="C176">
        <v>0.01</v>
      </c>
      <c r="D176">
        <f t="shared" si="48"/>
        <v>40.200000000000003</v>
      </c>
      <c r="E176">
        <f t="shared" si="49"/>
        <v>1616.0400000000002</v>
      </c>
      <c r="F176">
        <f t="shared" si="50"/>
        <v>2.4875621890547261E-2</v>
      </c>
      <c r="G176">
        <v>13</v>
      </c>
      <c r="H176">
        <f t="shared" si="51"/>
        <v>200000000000</v>
      </c>
      <c r="I176">
        <f t="shared" si="52"/>
        <v>7.8539816339744827E-9</v>
      </c>
      <c r="J176">
        <f t="shared" si="53"/>
        <v>5079689.6140133468</v>
      </c>
      <c r="K176">
        <f t="shared" si="54"/>
        <v>1.9537267746205181E-6</v>
      </c>
      <c r="L176">
        <f t="shared" si="55"/>
        <v>2.4875621890547264E-6</v>
      </c>
      <c r="M176">
        <v>1.16628517699091E-2</v>
      </c>
      <c r="N176">
        <f t="shared" si="56"/>
        <v>116.62851769909099</v>
      </c>
      <c r="O176">
        <f t="shared" si="57"/>
        <v>2.9012069079375868E-2</v>
      </c>
      <c r="P176">
        <f t="shared" si="42"/>
        <v>2.9012069079375867E-4</v>
      </c>
      <c r="Q176">
        <f t="shared" si="58"/>
        <v>248.75621890547262</v>
      </c>
      <c r="R176">
        <f t="shared" si="59"/>
        <v>2.9012069079375866</v>
      </c>
      <c r="S176">
        <v>-4.4367306019018304</v>
      </c>
      <c r="T176">
        <v>3.79298975891985</v>
      </c>
      <c r="U176">
        <f t="shared" si="60"/>
        <v>325.2197518882993</v>
      </c>
      <c r="V176">
        <v>2.9012069079375902</v>
      </c>
      <c r="W176">
        <f t="shared" si="43"/>
        <v>1.1662851769909113</v>
      </c>
      <c r="X176">
        <f t="shared" si="44"/>
        <v>46.884664115034639</v>
      </c>
      <c r="Y176">
        <v>0.89178285098226695</v>
      </c>
      <c r="Z176">
        <v>3.79298975891985</v>
      </c>
      <c r="AA176">
        <f t="shared" si="45"/>
        <v>1.3073834025909619</v>
      </c>
      <c r="AB176">
        <f t="shared" si="46"/>
        <v>1.5247818830857798</v>
      </c>
      <c r="AC176">
        <f t="shared" si="61"/>
        <v>0.30738340259096186</v>
      </c>
      <c r="AD176">
        <f t="shared" si="47"/>
        <v>7.6463532982826328E-3</v>
      </c>
      <c r="AE176">
        <f t="shared" si="62"/>
        <v>0.30738340259096186</v>
      </c>
    </row>
    <row r="177" spans="1:31" x14ac:dyDescent="0.4">
      <c r="A177" t="s">
        <v>9</v>
      </c>
      <c r="B177">
        <v>0.30399999999999999</v>
      </c>
      <c r="C177">
        <v>0.01</v>
      </c>
      <c r="D177">
        <f t="shared" si="48"/>
        <v>30.4</v>
      </c>
      <c r="E177">
        <f t="shared" si="49"/>
        <v>924.16</v>
      </c>
      <c r="F177">
        <f t="shared" si="50"/>
        <v>3.2894736842105261E-2</v>
      </c>
      <c r="G177">
        <v>11</v>
      </c>
      <c r="H177">
        <f t="shared" si="51"/>
        <v>200000000000</v>
      </c>
      <c r="I177">
        <f t="shared" si="52"/>
        <v>7.8539816339744827E-9</v>
      </c>
      <c r="J177">
        <f t="shared" si="53"/>
        <v>5683802.4982710071</v>
      </c>
      <c r="K177">
        <f t="shared" si="54"/>
        <v>2.583546590123185E-6</v>
      </c>
      <c r="L177">
        <f t="shared" si="55"/>
        <v>3.2894736842105265E-6</v>
      </c>
      <c r="M177">
        <v>8.6266160220980301E-3</v>
      </c>
      <c r="N177">
        <f t="shared" si="56"/>
        <v>86.266160220980296</v>
      </c>
      <c r="O177">
        <f t="shared" si="57"/>
        <v>2.8377026388480362E-2</v>
      </c>
      <c r="P177">
        <f t="shared" si="42"/>
        <v>2.8377026388480363E-4</v>
      </c>
      <c r="Q177">
        <f t="shared" si="58"/>
        <v>328.9473684210526</v>
      </c>
      <c r="R177">
        <f t="shared" si="59"/>
        <v>2.837702638848036</v>
      </c>
      <c r="S177">
        <v>-3.6751424187297399</v>
      </c>
      <c r="T177">
        <v>3.3963242864949499</v>
      </c>
      <c r="U177">
        <f t="shared" si="60"/>
        <v>393.70296276023993</v>
      </c>
      <c r="V177">
        <v>2.8377026388480302</v>
      </c>
      <c r="W177">
        <f t="shared" si="43"/>
        <v>0.86266160220980115</v>
      </c>
      <c r="X177">
        <f t="shared" si="44"/>
        <v>26.224912707177953</v>
      </c>
      <c r="Y177">
        <v>0.55862164764692102</v>
      </c>
      <c r="Z177">
        <v>3.3963242864949499</v>
      </c>
      <c r="AA177">
        <f t="shared" si="45"/>
        <v>1.1968570067911319</v>
      </c>
      <c r="AB177">
        <f t="shared" si="46"/>
        <v>1.0324825830944648</v>
      </c>
      <c r="AC177">
        <f t="shared" si="61"/>
        <v>0.19685700679113194</v>
      </c>
      <c r="AD177">
        <f t="shared" si="47"/>
        <v>6.4755594339188137E-3</v>
      </c>
      <c r="AE177">
        <f t="shared" si="62"/>
        <v>0.19685700679113194</v>
      </c>
    </row>
    <row r="178" spans="1:31" x14ac:dyDescent="0.4">
      <c r="A178" t="s">
        <v>9</v>
      </c>
      <c r="B178">
        <v>0.255</v>
      </c>
      <c r="C178">
        <v>6.0000000000000001E-3</v>
      </c>
      <c r="D178">
        <f t="shared" si="48"/>
        <v>42.5</v>
      </c>
      <c r="E178">
        <f t="shared" si="49"/>
        <v>1806.25</v>
      </c>
      <c r="F178">
        <f t="shared" si="50"/>
        <v>2.3529411764705882E-2</v>
      </c>
      <c r="G178">
        <v>9</v>
      </c>
      <c r="H178">
        <f t="shared" si="51"/>
        <v>200000000000</v>
      </c>
      <c r="I178">
        <f t="shared" si="52"/>
        <v>1.0178760197630931E-9</v>
      </c>
      <c r="J178">
        <f t="shared" si="53"/>
        <v>1197501.1997212861</v>
      </c>
      <c r="K178">
        <f t="shared" si="54"/>
        <v>6.6527844428960338E-7</v>
      </c>
      <c r="L178">
        <f t="shared" si="55"/>
        <v>8.4705882352941183E-7</v>
      </c>
      <c r="M178">
        <v>4.3203054528674501E-3</v>
      </c>
      <c r="N178">
        <f t="shared" si="56"/>
        <v>120.00848480187361</v>
      </c>
      <c r="O178">
        <f t="shared" si="57"/>
        <v>1.6942374324970394E-2</v>
      </c>
      <c r="P178">
        <f t="shared" si="42"/>
        <v>1.0165424594982236E-4</v>
      </c>
      <c r="Q178">
        <f t="shared" si="58"/>
        <v>653.59477124183002</v>
      </c>
      <c r="R178">
        <f t="shared" si="59"/>
        <v>2.8237290541617321</v>
      </c>
      <c r="S178">
        <v>-4.7131424620611497</v>
      </c>
      <c r="T178">
        <v>3.4246547180745299</v>
      </c>
      <c r="U178">
        <f t="shared" si="60"/>
        <v>792.68809935684908</v>
      </c>
      <c r="V178">
        <v>2.8237290541617299</v>
      </c>
      <c r="W178">
        <f t="shared" si="43"/>
        <v>0.72005090881124112</v>
      </c>
      <c r="X178">
        <f t="shared" si="44"/>
        <v>30.602163624477747</v>
      </c>
      <c r="Y178">
        <v>0.600925663912797</v>
      </c>
      <c r="Z178">
        <v>3.4246547180745299</v>
      </c>
      <c r="AA178">
        <f t="shared" si="45"/>
        <v>1.2128127920159799</v>
      </c>
      <c r="AB178">
        <f t="shared" si="46"/>
        <v>0.87328695310900506</v>
      </c>
      <c r="AC178">
        <f t="shared" si="61"/>
        <v>0.21281279201597991</v>
      </c>
      <c r="AD178">
        <f t="shared" si="47"/>
        <v>5.0073598121407039E-3</v>
      </c>
      <c r="AE178">
        <f t="shared" si="62"/>
        <v>0.21281279201597991</v>
      </c>
    </row>
    <row r="179" spans="1:31" x14ac:dyDescent="0.4">
      <c r="A179" t="s">
        <v>9</v>
      </c>
      <c r="B179">
        <v>0.255</v>
      </c>
      <c r="C179">
        <v>7.0000000000000001E-3</v>
      </c>
      <c r="D179">
        <f t="shared" si="48"/>
        <v>36.428571428571431</v>
      </c>
      <c r="E179">
        <f t="shared" si="49"/>
        <v>1327.0408163265308</v>
      </c>
      <c r="F179">
        <f t="shared" si="50"/>
        <v>2.7450980392156862E-2</v>
      </c>
      <c r="G179">
        <v>9</v>
      </c>
      <c r="H179">
        <f t="shared" si="51"/>
        <v>200000000000</v>
      </c>
      <c r="I179">
        <f t="shared" si="52"/>
        <v>1.885740990317274E-9</v>
      </c>
      <c r="J179">
        <f t="shared" si="53"/>
        <v>1901587.5532611166</v>
      </c>
      <c r="K179">
        <f t="shared" si="54"/>
        <v>1.0564375295895093E-6</v>
      </c>
      <c r="L179">
        <f t="shared" si="55"/>
        <v>1.3450980392156864E-6</v>
      </c>
      <c r="M179">
        <v>4.8793861283830103E-3</v>
      </c>
      <c r="N179">
        <f t="shared" si="56"/>
        <v>99.579308742510406</v>
      </c>
      <c r="O179">
        <f t="shared" si="57"/>
        <v>1.9134847562286315E-2</v>
      </c>
      <c r="P179">
        <f t="shared" si="42"/>
        <v>1.3394393293600419E-4</v>
      </c>
      <c r="Q179">
        <f t="shared" si="58"/>
        <v>560.22408963585428</v>
      </c>
      <c r="R179">
        <f t="shared" si="59"/>
        <v>2.7335496517551876</v>
      </c>
      <c r="S179">
        <v>-4.0142402114467801</v>
      </c>
      <c r="T179">
        <v>3.2453652787146501</v>
      </c>
      <c r="U179">
        <f t="shared" si="60"/>
        <v>665.11753596146286</v>
      </c>
      <c r="V179">
        <v>2.7335496517551801</v>
      </c>
      <c r="W179">
        <f t="shared" si="43"/>
        <v>0.69705516119757094</v>
      </c>
      <c r="X179">
        <f t="shared" si="44"/>
        <v>25.392723729340087</v>
      </c>
      <c r="Y179">
        <v>0.51181562695946503</v>
      </c>
      <c r="Z179">
        <v>3.2453652787146501</v>
      </c>
      <c r="AA179">
        <f t="shared" si="45"/>
        <v>1.1872348016912146</v>
      </c>
      <c r="AB179">
        <f t="shared" si="46"/>
        <v>0.82756814607223583</v>
      </c>
      <c r="AC179">
        <f t="shared" si="61"/>
        <v>0.18723480169121465</v>
      </c>
      <c r="AD179">
        <f t="shared" si="47"/>
        <v>5.1397788699549113E-3</v>
      </c>
      <c r="AE179">
        <f t="shared" si="62"/>
        <v>0.18723480169121465</v>
      </c>
    </row>
    <row r="180" spans="1:31" x14ac:dyDescent="0.4">
      <c r="A180" t="s">
        <v>9</v>
      </c>
      <c r="B180">
        <v>0.45100000000000001</v>
      </c>
      <c r="C180">
        <v>0.01</v>
      </c>
      <c r="D180">
        <f t="shared" si="48"/>
        <v>45.1</v>
      </c>
      <c r="E180">
        <f t="shared" si="49"/>
        <v>2034.0100000000002</v>
      </c>
      <c r="F180">
        <f t="shared" si="50"/>
        <v>2.2172949002217293E-2</v>
      </c>
      <c r="G180">
        <v>13</v>
      </c>
      <c r="H180">
        <f t="shared" si="51"/>
        <v>200000000000</v>
      </c>
      <c r="I180">
        <f t="shared" si="52"/>
        <v>7.8539816339744827E-9</v>
      </c>
      <c r="J180">
        <f t="shared" si="53"/>
        <v>4527794.2900961535</v>
      </c>
      <c r="K180">
        <f t="shared" si="54"/>
        <v>1.7414593423446743E-6</v>
      </c>
      <c r="L180">
        <f t="shared" si="55"/>
        <v>2.2172949002217296E-6</v>
      </c>
      <c r="M180">
        <v>1.21862200877405E-2</v>
      </c>
      <c r="N180">
        <f t="shared" si="56"/>
        <v>121.86220087740499</v>
      </c>
      <c r="O180">
        <f t="shared" si="57"/>
        <v>2.7020443653526606E-2</v>
      </c>
      <c r="P180">
        <f t="shared" si="42"/>
        <v>2.7020443653526607E-4</v>
      </c>
      <c r="Q180">
        <f t="shared" si="58"/>
        <v>221.72949002217294</v>
      </c>
      <c r="R180">
        <f t="shared" si="59"/>
        <v>2.7020443653526605</v>
      </c>
      <c r="S180">
        <v>-4.1007031033007504</v>
      </c>
      <c r="T180">
        <v>3.6267529151469899</v>
      </c>
      <c r="U180">
        <f t="shared" si="60"/>
        <v>297.61098101252509</v>
      </c>
      <c r="V180">
        <v>2.7020443653526698</v>
      </c>
      <c r="W180">
        <f t="shared" si="43"/>
        <v>1.218622008774054</v>
      </c>
      <c r="X180">
        <f t="shared" si="44"/>
        <v>54.95985259570984</v>
      </c>
      <c r="Y180">
        <v>0.92470854979432004</v>
      </c>
      <c r="Z180">
        <v>3.6267529151469899</v>
      </c>
      <c r="AA180">
        <f t="shared" si="45"/>
        <v>1.3422255243664838</v>
      </c>
      <c r="AB180">
        <f t="shared" si="46"/>
        <v>1.6356655647312925</v>
      </c>
      <c r="AC180">
        <f t="shared" si="61"/>
        <v>0.34222552436648379</v>
      </c>
      <c r="AD180">
        <f t="shared" si="47"/>
        <v>7.5881490990351167E-3</v>
      </c>
      <c r="AE180">
        <f t="shared" si="62"/>
        <v>0.34222552436648379</v>
      </c>
    </row>
    <row r="181" spans="1:31" x14ac:dyDescent="0.4">
      <c r="A181" t="s">
        <v>9</v>
      </c>
      <c r="B181">
        <v>0.35299999999999998</v>
      </c>
      <c r="C181">
        <v>8.0000000000000002E-3</v>
      </c>
      <c r="D181">
        <f t="shared" si="48"/>
        <v>44.125</v>
      </c>
      <c r="E181">
        <f t="shared" si="49"/>
        <v>1947.015625</v>
      </c>
      <c r="F181">
        <f t="shared" si="50"/>
        <v>2.2662889518413599E-2</v>
      </c>
      <c r="G181">
        <v>11</v>
      </c>
      <c r="H181">
        <f t="shared" si="51"/>
        <v>200000000000</v>
      </c>
      <c r="I181">
        <f t="shared" si="52"/>
        <v>3.2169908772759481E-9</v>
      </c>
      <c r="J181">
        <f t="shared" si="53"/>
        <v>2506154.3661498185</v>
      </c>
      <c r="K181">
        <f t="shared" si="54"/>
        <v>1.1391610755226447E-6</v>
      </c>
      <c r="L181">
        <f t="shared" si="55"/>
        <v>1.4504249291784703E-6</v>
      </c>
      <c r="M181">
        <v>7.5754208804734201E-3</v>
      </c>
      <c r="N181">
        <f t="shared" si="56"/>
        <v>118.3659512573972</v>
      </c>
      <c r="O181">
        <f t="shared" si="57"/>
        <v>2.1460115808706572E-2</v>
      </c>
      <c r="P181">
        <f t="shared" si="42"/>
        <v>1.7168092646965258E-4</v>
      </c>
      <c r="Q181">
        <f t="shared" si="58"/>
        <v>354.10764872521253</v>
      </c>
      <c r="R181">
        <f t="shared" si="59"/>
        <v>2.6825144760883215</v>
      </c>
      <c r="S181">
        <v>-4.1175058037427004</v>
      </c>
      <c r="T181">
        <v>3.4092542504489098</v>
      </c>
      <c r="U181">
        <f t="shared" si="60"/>
        <v>450.0415626063342</v>
      </c>
      <c r="V181">
        <v>2.6825144760883202</v>
      </c>
      <c r="W181">
        <f t="shared" si="43"/>
        <v>0.94692761005917692</v>
      </c>
      <c r="X181">
        <f t="shared" si="44"/>
        <v>41.783180793861185</v>
      </c>
      <c r="Y181">
        <v>0.72673977436058701</v>
      </c>
      <c r="Z181">
        <v>3.4092542504489098</v>
      </c>
      <c r="AA181">
        <f t="shared" si="45"/>
        <v>1.2709173728002883</v>
      </c>
      <c r="AB181">
        <f t="shared" si="46"/>
        <v>1.2034667504084648</v>
      </c>
      <c r="AC181">
        <f t="shared" si="61"/>
        <v>0.27091737280028827</v>
      </c>
      <c r="AD181">
        <f t="shared" si="47"/>
        <v>6.139770488391802E-3</v>
      </c>
      <c r="AE181">
        <f t="shared" si="62"/>
        <v>0.27091737280028827</v>
      </c>
    </row>
    <row r="182" spans="1:31" x14ac:dyDescent="0.4">
      <c r="A182" t="s">
        <v>9</v>
      </c>
      <c r="B182">
        <v>0.255</v>
      </c>
      <c r="C182">
        <v>8.0000000000000002E-3</v>
      </c>
      <c r="D182">
        <f t="shared" si="48"/>
        <v>31.875</v>
      </c>
      <c r="E182">
        <f t="shared" si="49"/>
        <v>1016.015625</v>
      </c>
      <c r="F182">
        <f t="shared" si="50"/>
        <v>3.1372549019607843E-2</v>
      </c>
      <c r="G182">
        <v>9</v>
      </c>
      <c r="H182">
        <f t="shared" si="51"/>
        <v>200000000000</v>
      </c>
      <c r="I182">
        <f t="shared" si="52"/>
        <v>3.2169908772759481E-9</v>
      </c>
      <c r="J182">
        <f t="shared" si="53"/>
        <v>2838521.362302307</v>
      </c>
      <c r="K182">
        <f t="shared" si="54"/>
        <v>1.5769563123901705E-6</v>
      </c>
      <c r="L182">
        <f t="shared" si="55"/>
        <v>2.007843137254902E-6</v>
      </c>
      <c r="M182">
        <v>5.4424972734960601E-3</v>
      </c>
      <c r="N182">
        <f t="shared" si="56"/>
        <v>85.03901989837594</v>
      </c>
      <c r="O182">
        <f t="shared" si="57"/>
        <v>2.1343126562729648E-2</v>
      </c>
      <c r="P182">
        <f t="shared" si="42"/>
        <v>1.7074501250183719E-4</v>
      </c>
      <c r="Q182">
        <f t="shared" si="58"/>
        <v>490.19607843137254</v>
      </c>
      <c r="R182">
        <f t="shared" si="59"/>
        <v>2.6678908203412059</v>
      </c>
      <c r="S182">
        <v>-3.48558276259193</v>
      </c>
      <c r="T182">
        <v>3.1123026225716699</v>
      </c>
      <c r="U182">
        <f t="shared" si="60"/>
        <v>571.85193968364479</v>
      </c>
      <c r="V182">
        <v>2.6678908203412002</v>
      </c>
      <c r="W182">
        <f t="shared" si="43"/>
        <v>0.68031215918700605</v>
      </c>
      <c r="X182">
        <f t="shared" si="44"/>
        <v>21.684950074085819</v>
      </c>
      <c r="Y182">
        <v>0.444411802230472</v>
      </c>
      <c r="Z182">
        <v>3.1123026225716699</v>
      </c>
      <c r="AA182">
        <f t="shared" si="45"/>
        <v>1.1665779569546377</v>
      </c>
      <c r="AB182">
        <f t="shared" si="46"/>
        <v>0.79363716875577583</v>
      </c>
      <c r="AC182">
        <f t="shared" si="61"/>
        <v>0.16657795695463773</v>
      </c>
      <c r="AD182">
        <f t="shared" si="47"/>
        <v>5.2259751201454976E-3</v>
      </c>
      <c r="AE182">
        <f t="shared" si="62"/>
        <v>0.16657795695463773</v>
      </c>
    </row>
    <row r="183" spans="1:31" x14ac:dyDescent="0.4">
      <c r="A183" t="s">
        <v>9</v>
      </c>
      <c r="B183">
        <v>0.255</v>
      </c>
      <c r="C183">
        <v>8.9999999999999993E-3</v>
      </c>
      <c r="D183">
        <f t="shared" si="48"/>
        <v>28.333333333333336</v>
      </c>
      <c r="E183">
        <f t="shared" si="49"/>
        <v>802.77777777777794</v>
      </c>
      <c r="F183">
        <f t="shared" si="50"/>
        <v>3.5294117647058823E-2</v>
      </c>
      <c r="G183">
        <v>9</v>
      </c>
      <c r="H183">
        <f t="shared" si="51"/>
        <v>200000000000</v>
      </c>
      <c r="I183">
        <f t="shared" si="52"/>
        <v>5.1529973500506572E-9</v>
      </c>
      <c r="J183">
        <f t="shared" si="53"/>
        <v>4041566.5490593389</v>
      </c>
      <c r="K183">
        <f t="shared" si="54"/>
        <v>2.2453147494774106E-6</v>
      </c>
      <c r="L183">
        <f t="shared" si="55"/>
        <v>2.8588235294117641E-6</v>
      </c>
      <c r="M183">
        <v>6.0074189526391998E-3</v>
      </c>
      <c r="N183">
        <f t="shared" si="56"/>
        <v>74.165666081965441</v>
      </c>
      <c r="O183">
        <f t="shared" si="57"/>
        <v>2.3558505696624311E-2</v>
      </c>
      <c r="P183">
        <f t="shared" si="42"/>
        <v>2.120265512696188E-4</v>
      </c>
      <c r="Q183">
        <f t="shared" si="58"/>
        <v>435.72984749455344</v>
      </c>
      <c r="R183">
        <f t="shared" si="59"/>
        <v>2.617611744069368</v>
      </c>
      <c r="S183">
        <v>-3.0838474697570399</v>
      </c>
      <c r="T183">
        <v>3.0108022964633898</v>
      </c>
      <c r="U183">
        <f t="shared" si="60"/>
        <v>501.18067679309661</v>
      </c>
      <c r="V183">
        <v>2.61761174406936</v>
      </c>
      <c r="W183">
        <f t="shared" si="43"/>
        <v>0.6674909947376868</v>
      </c>
      <c r="X183">
        <f t="shared" si="44"/>
        <v>18.912244850901129</v>
      </c>
      <c r="Y183">
        <v>0.39319055239402301</v>
      </c>
      <c r="Z183">
        <v>3.0108022964633898</v>
      </c>
      <c r="AA183">
        <f t="shared" si="45"/>
        <v>1.1502096532401602</v>
      </c>
      <c r="AB183">
        <f t="shared" si="46"/>
        <v>0.76775458559816434</v>
      </c>
      <c r="AC183">
        <f t="shared" si="61"/>
        <v>0.15020965324016022</v>
      </c>
      <c r="AD183">
        <f t="shared" si="47"/>
        <v>5.3015171731821253E-3</v>
      </c>
      <c r="AE183">
        <f t="shared" si="62"/>
        <v>0.15020965324016022</v>
      </c>
    </row>
    <row r="184" spans="1:31" x14ac:dyDescent="0.4">
      <c r="A184" t="s">
        <v>9</v>
      </c>
      <c r="B184">
        <v>0.35299999999999998</v>
      </c>
      <c r="C184">
        <v>8.9999999999999993E-3</v>
      </c>
      <c r="D184">
        <f t="shared" si="48"/>
        <v>39.222222222222221</v>
      </c>
      <c r="E184">
        <f t="shared" si="49"/>
        <v>1538.3827160493827</v>
      </c>
      <c r="F184">
        <f t="shared" si="50"/>
        <v>2.5495750708215296E-2</v>
      </c>
      <c r="G184">
        <v>11</v>
      </c>
      <c r="H184">
        <f t="shared" si="51"/>
        <v>200000000000</v>
      </c>
      <c r="I184">
        <f t="shared" si="52"/>
        <v>5.1529973500506572E-9</v>
      </c>
      <c r="J184">
        <f t="shared" si="53"/>
        <v>3568333.0721156583</v>
      </c>
      <c r="K184">
        <f t="shared" si="54"/>
        <v>1.62196957823439E-6</v>
      </c>
      <c r="L184">
        <f t="shared" si="55"/>
        <v>2.0651558073654388E-6</v>
      </c>
      <c r="M184">
        <v>8.2421963341798802E-3</v>
      </c>
      <c r="N184">
        <f t="shared" si="56"/>
        <v>101.75551029851705</v>
      </c>
      <c r="O184">
        <f t="shared" si="57"/>
        <v>2.3348998113824026E-2</v>
      </c>
      <c r="P184">
        <f t="shared" si="42"/>
        <v>2.1014098302441623E-4</v>
      </c>
      <c r="Q184">
        <f t="shared" si="58"/>
        <v>314.76235442241114</v>
      </c>
      <c r="R184">
        <f t="shared" si="59"/>
        <v>2.5943331237582252</v>
      </c>
      <c r="S184">
        <v>-3.6057233383144398</v>
      </c>
      <c r="T184">
        <v>3.23074329297072</v>
      </c>
      <c r="U184">
        <f t="shared" si="60"/>
        <v>391.97601731143271</v>
      </c>
      <c r="V184">
        <v>2.5943331237582199</v>
      </c>
      <c r="W184">
        <f t="shared" si="43"/>
        <v>0.91579959268665156</v>
      </c>
      <c r="X184">
        <f t="shared" si="44"/>
        <v>35.919695135376443</v>
      </c>
      <c r="Y184">
        <v>0.63641016921249904</v>
      </c>
      <c r="Z184">
        <v>3.23074329297072</v>
      </c>
      <c r="AA184">
        <f t="shared" si="45"/>
        <v>1.245307806998424</v>
      </c>
      <c r="AB184">
        <f t="shared" si="46"/>
        <v>1.1404523824186641</v>
      </c>
      <c r="AC184">
        <f t="shared" si="61"/>
        <v>0.24530780699842403</v>
      </c>
      <c r="AD184">
        <f t="shared" si="47"/>
        <v>6.2543066940108109E-3</v>
      </c>
      <c r="AE184">
        <f t="shared" si="62"/>
        <v>0.24530780699842403</v>
      </c>
    </row>
    <row r="185" spans="1:31" x14ac:dyDescent="0.4">
      <c r="A185" t="s">
        <v>9</v>
      </c>
      <c r="B185">
        <v>0.255</v>
      </c>
      <c r="C185">
        <v>0.01</v>
      </c>
      <c r="D185">
        <f t="shared" si="48"/>
        <v>25.5</v>
      </c>
      <c r="E185">
        <f t="shared" si="49"/>
        <v>650.25</v>
      </c>
      <c r="F185">
        <f t="shared" si="50"/>
        <v>3.9215686274509803E-2</v>
      </c>
      <c r="G185">
        <v>9</v>
      </c>
      <c r="H185">
        <f t="shared" si="51"/>
        <v>200000000000</v>
      </c>
      <c r="I185">
        <f t="shared" si="52"/>
        <v>7.8539816339744827E-9</v>
      </c>
      <c r="J185">
        <f t="shared" si="53"/>
        <v>5543987.0357466927</v>
      </c>
      <c r="K185">
        <f t="shared" si="54"/>
        <v>3.0799927976370515E-6</v>
      </c>
      <c r="L185">
        <f t="shared" si="55"/>
        <v>3.9215686274509803E-6</v>
      </c>
      <c r="M185">
        <v>6.5715656852142696E-3</v>
      </c>
      <c r="N185">
        <f t="shared" si="56"/>
        <v>65.715656852142686</v>
      </c>
      <c r="O185">
        <f t="shared" si="57"/>
        <v>2.5770845824369684E-2</v>
      </c>
      <c r="P185">
        <f t="shared" si="42"/>
        <v>2.5770845824369683E-4</v>
      </c>
      <c r="Q185">
        <f t="shared" si="58"/>
        <v>392.15686274509801</v>
      </c>
      <c r="R185">
        <f t="shared" si="59"/>
        <v>2.5770845824369686</v>
      </c>
      <c r="S185">
        <v>-2.7874383697927199</v>
      </c>
      <c r="T185">
        <v>2.9324829745855401</v>
      </c>
      <c r="U185">
        <f t="shared" si="60"/>
        <v>446.23809835508399</v>
      </c>
      <c r="V185">
        <v>2.5770845824369699</v>
      </c>
      <c r="W185">
        <f t="shared" si="43"/>
        <v>0.65715656852142734</v>
      </c>
      <c r="X185">
        <f t="shared" si="44"/>
        <v>16.757492497296397</v>
      </c>
      <c r="Y185">
        <v>0.355398392148572</v>
      </c>
      <c r="Z185">
        <v>2.9324829745855401</v>
      </c>
      <c r="AA185">
        <f t="shared" si="45"/>
        <v>1.1379071508054635</v>
      </c>
      <c r="AB185">
        <f t="shared" si="46"/>
        <v>0.74778315851931265</v>
      </c>
      <c r="AC185">
        <f t="shared" si="61"/>
        <v>0.13790715080546345</v>
      </c>
      <c r="AD185">
        <f t="shared" si="47"/>
        <v>5.408123560998567E-3</v>
      </c>
      <c r="AE185">
        <f t="shared" si="62"/>
        <v>0.13790715080546345</v>
      </c>
    </row>
    <row r="186" spans="1:31" x14ac:dyDescent="0.4">
      <c r="A186" t="s">
        <v>9</v>
      </c>
      <c r="B186">
        <v>0.20599999999999999</v>
      </c>
      <c r="C186">
        <v>5.0000000000000001E-3</v>
      </c>
      <c r="D186">
        <f t="shared" si="48"/>
        <v>41.199999999999996</v>
      </c>
      <c r="E186">
        <f t="shared" si="49"/>
        <v>1697.4399999999996</v>
      </c>
      <c r="F186">
        <f t="shared" si="50"/>
        <v>2.4271844660194178E-2</v>
      </c>
      <c r="G186">
        <v>7</v>
      </c>
      <c r="H186">
        <f t="shared" si="51"/>
        <v>200000000000</v>
      </c>
      <c r="I186">
        <f t="shared" si="52"/>
        <v>4.9087385212340517E-10</v>
      </c>
      <c r="J186">
        <f t="shared" si="53"/>
        <v>667207.17764346325</v>
      </c>
      <c r="K186">
        <f t="shared" si="54"/>
        <v>4.7657655545961659E-7</v>
      </c>
      <c r="L186">
        <f t="shared" si="55"/>
        <v>6.0679611650485445E-7</v>
      </c>
      <c r="M186">
        <v>2.63395061397109E-3</v>
      </c>
      <c r="N186">
        <f t="shared" si="56"/>
        <v>105.3580245588436</v>
      </c>
      <c r="O186">
        <f t="shared" si="57"/>
        <v>1.2786168028985875E-2</v>
      </c>
      <c r="P186">
        <f t="shared" si="42"/>
        <v>6.3930840144929381E-5</v>
      </c>
      <c r="Q186">
        <f t="shared" si="58"/>
        <v>970.87378640776706</v>
      </c>
      <c r="R186">
        <f t="shared" si="59"/>
        <v>2.5572336057971747</v>
      </c>
      <c r="S186">
        <v>-3.9934085880927501</v>
      </c>
      <c r="T186">
        <v>2.9685546903707301</v>
      </c>
      <c r="U186">
        <f t="shared" si="60"/>
        <v>1127.0350608036542</v>
      </c>
      <c r="V186">
        <v>2.5572336057971699</v>
      </c>
      <c r="W186">
        <f t="shared" si="43"/>
        <v>0.526790122794217</v>
      </c>
      <c r="X186">
        <f t="shared" si="44"/>
        <v>21.703753059121738</v>
      </c>
      <c r="Y186">
        <v>0.41132108457355399</v>
      </c>
      <c r="Z186">
        <v>2.9685546903707301</v>
      </c>
      <c r="AA186">
        <f t="shared" si="45"/>
        <v>1.1608461126277663</v>
      </c>
      <c r="AB186">
        <f t="shared" si="46"/>
        <v>0.6115222662163704</v>
      </c>
      <c r="AC186">
        <f t="shared" si="61"/>
        <v>0.16084611262776627</v>
      </c>
      <c r="AD186">
        <f t="shared" si="47"/>
        <v>3.9040318598972399E-3</v>
      </c>
      <c r="AE186">
        <f t="shared" si="62"/>
        <v>0.16084611262776627</v>
      </c>
    </row>
    <row r="187" spans="1:31" x14ac:dyDescent="0.4">
      <c r="A187" t="s">
        <v>9</v>
      </c>
      <c r="B187">
        <v>0.5</v>
      </c>
      <c r="C187">
        <v>0.01</v>
      </c>
      <c r="D187">
        <f t="shared" si="48"/>
        <v>50</v>
      </c>
      <c r="E187">
        <f t="shared" si="49"/>
        <v>2500</v>
      </c>
      <c r="F187">
        <f t="shared" si="50"/>
        <v>0.02</v>
      </c>
      <c r="G187">
        <v>13</v>
      </c>
      <c r="H187">
        <f t="shared" si="51"/>
        <v>200000000000</v>
      </c>
      <c r="I187">
        <f t="shared" si="52"/>
        <v>7.8539816339744827E-9</v>
      </c>
      <c r="J187">
        <f t="shared" si="53"/>
        <v>4084070.4496667306</v>
      </c>
      <c r="K187">
        <f t="shared" si="54"/>
        <v>1.5707963267948962E-6</v>
      </c>
      <c r="L187">
        <f t="shared" si="55"/>
        <v>1.9999999999999999E-6</v>
      </c>
      <c r="M187">
        <v>1.2753745670883099E-2</v>
      </c>
      <c r="N187">
        <f t="shared" si="56"/>
        <v>127.53745670883099</v>
      </c>
      <c r="O187">
        <f t="shared" si="57"/>
        <v>2.5507491341766199E-2</v>
      </c>
      <c r="P187">
        <f t="shared" si="42"/>
        <v>2.5507491341766197E-4</v>
      </c>
      <c r="Q187">
        <f t="shared" si="58"/>
        <v>200</v>
      </c>
      <c r="R187">
        <f t="shared" si="59"/>
        <v>2.5507491341766197</v>
      </c>
      <c r="S187">
        <v>-3.8575460416184901</v>
      </c>
      <c r="T187">
        <v>3.5151356445812501</v>
      </c>
      <c r="U187">
        <f t="shared" si="60"/>
        <v>275.61594336998047</v>
      </c>
      <c r="V187">
        <v>2.5507491341766202</v>
      </c>
      <c r="W187">
        <f t="shared" si="43"/>
        <v>1.2753745670883101</v>
      </c>
      <c r="X187">
        <f t="shared" si="44"/>
        <v>63.768728354415508</v>
      </c>
      <c r="Y187">
        <v>0.96438651040462398</v>
      </c>
      <c r="Z187">
        <v>3.5151356445812501</v>
      </c>
      <c r="AA187">
        <f t="shared" si="45"/>
        <v>1.3780797168499022</v>
      </c>
      <c r="AB187">
        <f t="shared" si="46"/>
        <v>1.757567822290625</v>
      </c>
      <c r="AC187">
        <f t="shared" si="61"/>
        <v>0.37807971684990216</v>
      </c>
      <c r="AD187">
        <f t="shared" si="47"/>
        <v>7.5615943369980428E-3</v>
      </c>
      <c r="AE187">
        <f t="shared" si="62"/>
        <v>0.37807971684990216</v>
      </c>
    </row>
    <row r="188" spans="1:31" x14ac:dyDescent="0.4">
      <c r="A188" t="s">
        <v>9</v>
      </c>
      <c r="B188">
        <v>0.35299999999999998</v>
      </c>
      <c r="C188">
        <v>0.01</v>
      </c>
      <c r="D188">
        <f t="shared" si="48"/>
        <v>35.299999999999997</v>
      </c>
      <c r="E188">
        <f t="shared" si="49"/>
        <v>1246.0899999999997</v>
      </c>
      <c r="F188">
        <f t="shared" si="50"/>
        <v>2.8328611898016998E-2</v>
      </c>
      <c r="G188">
        <v>11</v>
      </c>
      <c r="H188">
        <f t="shared" si="51"/>
        <v>200000000000</v>
      </c>
      <c r="I188">
        <f t="shared" si="52"/>
        <v>7.8539816339744827E-9</v>
      </c>
      <c r="J188">
        <f t="shared" si="53"/>
        <v>4894832.7463863622</v>
      </c>
      <c r="K188">
        <f t="shared" si="54"/>
        <v>2.2249239756301645E-6</v>
      </c>
      <c r="L188">
        <f t="shared" si="55"/>
        <v>2.8328611898016999E-6</v>
      </c>
      <c r="M188">
        <v>8.9196968917363301E-3</v>
      </c>
      <c r="N188">
        <f t="shared" si="56"/>
        <v>89.196968917363293</v>
      </c>
      <c r="O188">
        <f t="shared" si="57"/>
        <v>2.5268263149394704E-2</v>
      </c>
      <c r="P188">
        <f t="shared" si="42"/>
        <v>2.5268263149394704E-4</v>
      </c>
      <c r="Q188">
        <f t="shared" si="58"/>
        <v>283.28611898016999</v>
      </c>
      <c r="R188">
        <f t="shared" si="59"/>
        <v>2.5268263149394703</v>
      </c>
      <c r="S188">
        <v>-3.1963184847706199</v>
      </c>
      <c r="T188">
        <v>3.0909765275014802</v>
      </c>
      <c r="U188">
        <f t="shared" si="60"/>
        <v>346.53380770877106</v>
      </c>
      <c r="V188">
        <v>2.5268263149394699</v>
      </c>
      <c r="W188">
        <f t="shared" si="43"/>
        <v>0.89196968917363284</v>
      </c>
      <c r="X188">
        <f t="shared" si="44"/>
        <v>31.486530027829236</v>
      </c>
      <c r="Y188">
        <v>0.56415021256201603</v>
      </c>
      <c r="Z188">
        <v>3.0909765275014802</v>
      </c>
      <c r="AA188">
        <f t="shared" si="45"/>
        <v>1.2232643412119619</v>
      </c>
      <c r="AB188">
        <f t="shared" si="46"/>
        <v>1.0911147142080224</v>
      </c>
      <c r="AC188">
        <f t="shared" si="61"/>
        <v>0.22326434121196193</v>
      </c>
      <c r="AD188">
        <f t="shared" si="47"/>
        <v>6.324768872860112E-3</v>
      </c>
      <c r="AE188">
        <f t="shared" si="62"/>
        <v>0.22326434121196193</v>
      </c>
    </row>
    <row r="189" spans="1:31" x14ac:dyDescent="0.4">
      <c r="A189" t="s">
        <v>9</v>
      </c>
      <c r="B189">
        <v>0.20599999999999999</v>
      </c>
      <c r="C189">
        <v>6.0000000000000001E-3</v>
      </c>
      <c r="D189">
        <f t="shared" si="48"/>
        <v>34.333333333333329</v>
      </c>
      <c r="E189">
        <f t="shared" si="49"/>
        <v>1178.7777777777774</v>
      </c>
      <c r="F189">
        <f t="shared" si="50"/>
        <v>2.9126213592233011E-2</v>
      </c>
      <c r="G189">
        <v>7</v>
      </c>
      <c r="H189">
        <f t="shared" si="51"/>
        <v>200000000000</v>
      </c>
      <c r="I189">
        <f t="shared" si="52"/>
        <v>1.0178760197630931E-9</v>
      </c>
      <c r="J189">
        <f t="shared" si="53"/>
        <v>1152934.0029679048</v>
      </c>
      <c r="K189">
        <f t="shared" si="54"/>
        <v>8.235242878342177E-7</v>
      </c>
      <c r="L189">
        <f t="shared" si="55"/>
        <v>1.0485436893203885E-6</v>
      </c>
      <c r="M189">
        <v>3.0724541610947799E-3</v>
      </c>
      <c r="N189">
        <f t="shared" si="56"/>
        <v>85.345948919299445</v>
      </c>
      <c r="O189">
        <f t="shared" si="57"/>
        <v>1.4914826024731943E-2</v>
      </c>
      <c r="P189">
        <f t="shared" si="42"/>
        <v>8.9488956148391658E-5</v>
      </c>
      <c r="Q189">
        <f t="shared" si="58"/>
        <v>809.06148867313925</v>
      </c>
      <c r="R189">
        <f t="shared" si="59"/>
        <v>2.4858043374553236</v>
      </c>
      <c r="S189">
        <v>-3.3157871279124702</v>
      </c>
      <c r="T189">
        <v>2.8273304116303102</v>
      </c>
      <c r="U189">
        <f t="shared" si="60"/>
        <v>920.2189075533264</v>
      </c>
      <c r="V189">
        <v>2.4858043374553298</v>
      </c>
      <c r="W189">
        <f t="shared" si="43"/>
        <v>0.51207569351579796</v>
      </c>
      <c r="X189">
        <f t="shared" si="44"/>
        <v>17.581265477375727</v>
      </c>
      <c r="Y189">
        <v>0.34152607417498498</v>
      </c>
      <c r="Z189">
        <v>2.8273304116303102</v>
      </c>
      <c r="AA189">
        <f t="shared" si="45"/>
        <v>1.1373905697359086</v>
      </c>
      <c r="AB189">
        <f t="shared" si="46"/>
        <v>0.58243006479584392</v>
      </c>
      <c r="AC189">
        <f t="shared" si="61"/>
        <v>0.13739056973590857</v>
      </c>
      <c r="AD189">
        <f t="shared" si="47"/>
        <v>4.0016670796866579E-3</v>
      </c>
      <c r="AE189">
        <f t="shared" si="62"/>
        <v>0.13739056973590857</v>
      </c>
    </row>
    <row r="190" spans="1:31" x14ac:dyDescent="0.4">
      <c r="A190" t="s">
        <v>9</v>
      </c>
      <c r="B190">
        <v>0.20599999999999999</v>
      </c>
      <c r="C190">
        <v>7.0000000000000001E-3</v>
      </c>
      <c r="D190">
        <f t="shared" si="48"/>
        <v>29.428571428571427</v>
      </c>
      <c r="E190">
        <f t="shared" si="49"/>
        <v>866.04081632653049</v>
      </c>
      <c r="F190">
        <f t="shared" si="50"/>
        <v>3.398058252427185E-2</v>
      </c>
      <c r="G190">
        <v>7</v>
      </c>
      <c r="H190">
        <f t="shared" si="51"/>
        <v>200000000000</v>
      </c>
      <c r="I190">
        <f t="shared" si="52"/>
        <v>1.885740990317274E-9</v>
      </c>
      <c r="J190">
        <f t="shared" si="53"/>
        <v>1830816.4954536641</v>
      </c>
      <c r="K190">
        <f t="shared" si="54"/>
        <v>1.3077260681811887E-6</v>
      </c>
      <c r="L190">
        <f t="shared" si="55"/>
        <v>1.6650485436893207E-6</v>
      </c>
      <c r="M190">
        <v>3.51248983376977E-3</v>
      </c>
      <c r="N190">
        <f t="shared" si="56"/>
        <v>71.683465995301418</v>
      </c>
      <c r="O190">
        <f t="shared" si="57"/>
        <v>1.7050921523154225E-2</v>
      </c>
      <c r="P190">
        <f t="shared" si="42"/>
        <v>1.1935645066207957E-4</v>
      </c>
      <c r="Q190">
        <f t="shared" si="58"/>
        <v>693.4812760055479</v>
      </c>
      <c r="R190">
        <f t="shared" si="59"/>
        <v>2.4358459318791748</v>
      </c>
      <c r="S190">
        <v>-2.8237834150341801</v>
      </c>
      <c r="T190">
        <v>2.7266956236276898</v>
      </c>
      <c r="U190">
        <f t="shared" si="60"/>
        <v>776.28569837062594</v>
      </c>
      <c r="V190">
        <v>2.4358459318791699</v>
      </c>
      <c r="W190">
        <f t="shared" si="43"/>
        <v>0.50178426196710901</v>
      </c>
      <c r="X190">
        <f t="shared" si="44"/>
        <v>14.766793995032064</v>
      </c>
      <c r="Y190">
        <v>0.29084969174851999</v>
      </c>
      <c r="Z190">
        <v>2.7266956236276898</v>
      </c>
      <c r="AA190">
        <f t="shared" si="45"/>
        <v>1.1194039770504449</v>
      </c>
      <c r="AB190">
        <f t="shared" si="46"/>
        <v>0.56169929846730415</v>
      </c>
      <c r="AC190">
        <f t="shared" si="61"/>
        <v>0.11940397705044492</v>
      </c>
      <c r="AD190">
        <f t="shared" si="47"/>
        <v>4.057416695888905E-3</v>
      </c>
      <c r="AE190">
        <f t="shared" si="62"/>
        <v>0.11940397705044491</v>
      </c>
    </row>
    <row r="191" spans="1:31" x14ac:dyDescent="0.4">
      <c r="A191" t="s">
        <v>9</v>
      </c>
      <c r="B191">
        <v>0.20599999999999999</v>
      </c>
      <c r="C191">
        <v>8.0000000000000002E-3</v>
      </c>
      <c r="D191">
        <f t="shared" si="48"/>
        <v>25.749999999999996</v>
      </c>
      <c r="E191">
        <f t="shared" si="49"/>
        <v>663.06249999999977</v>
      </c>
      <c r="F191">
        <f t="shared" si="50"/>
        <v>3.8834951456310683E-2</v>
      </c>
      <c r="G191">
        <v>7</v>
      </c>
      <c r="H191">
        <f t="shared" si="51"/>
        <v>200000000000</v>
      </c>
      <c r="I191">
        <f t="shared" si="52"/>
        <v>3.2169908772759481E-9</v>
      </c>
      <c r="J191">
        <f t="shared" si="53"/>
        <v>2732880.5996276261</v>
      </c>
      <c r="K191">
        <f t="shared" si="54"/>
        <v>1.9520575711625899E-6</v>
      </c>
      <c r="L191">
        <f t="shared" si="55"/>
        <v>2.4854368932038836E-6</v>
      </c>
      <c r="M191">
        <v>3.9536857142837504E-3</v>
      </c>
      <c r="N191">
        <f t="shared" si="56"/>
        <v>61.776339285683605</v>
      </c>
      <c r="O191">
        <f t="shared" si="57"/>
        <v>1.9192649098464808E-2</v>
      </c>
      <c r="P191">
        <f t="shared" si="42"/>
        <v>1.5354119278771847E-4</v>
      </c>
      <c r="Q191">
        <f t="shared" si="58"/>
        <v>606.79611650485435</v>
      </c>
      <c r="R191">
        <f t="shared" si="59"/>
        <v>2.3990811373081011</v>
      </c>
      <c r="S191">
        <v>-2.4537799893777601</v>
      </c>
      <c r="T191">
        <v>2.6518204762140098</v>
      </c>
      <c r="U191">
        <f t="shared" si="60"/>
        <v>670.72111135025148</v>
      </c>
      <c r="V191">
        <v>2.3990811373080998</v>
      </c>
      <c r="W191">
        <f t="shared" si="43"/>
        <v>0.49421071428546853</v>
      </c>
      <c r="X191">
        <f t="shared" si="44"/>
        <v>12.725925892850812</v>
      </c>
      <c r="Y191">
        <v>0.25273933890590999</v>
      </c>
      <c r="Z191">
        <v>2.6518204762140098</v>
      </c>
      <c r="AA191">
        <f t="shared" si="45"/>
        <v>1.1053483915052149</v>
      </c>
      <c r="AB191">
        <f t="shared" si="46"/>
        <v>0.54627501810008594</v>
      </c>
      <c r="AC191">
        <f t="shared" si="61"/>
        <v>0.10534839150521491</v>
      </c>
      <c r="AD191">
        <f t="shared" si="47"/>
        <v>4.091199670105434E-3</v>
      </c>
      <c r="AE191">
        <f t="shared" si="62"/>
        <v>0.10534839150521491</v>
      </c>
    </row>
    <row r="192" spans="1:31" x14ac:dyDescent="0.4">
      <c r="A192" t="s">
        <v>9</v>
      </c>
      <c r="B192">
        <v>0.30399999999999999</v>
      </c>
      <c r="C192">
        <v>7.0000000000000001E-3</v>
      </c>
      <c r="D192">
        <f t="shared" si="48"/>
        <v>43.428571428571423</v>
      </c>
      <c r="E192">
        <f t="shared" si="49"/>
        <v>1886.0408163265301</v>
      </c>
      <c r="F192">
        <f t="shared" si="50"/>
        <v>2.3026315789473686E-2</v>
      </c>
      <c r="G192">
        <v>9</v>
      </c>
      <c r="H192">
        <f t="shared" si="51"/>
        <v>200000000000</v>
      </c>
      <c r="I192">
        <f t="shared" si="52"/>
        <v>1.885740990317274E-9</v>
      </c>
      <c r="J192">
        <f t="shared" si="53"/>
        <v>1595081.6647420551</v>
      </c>
      <c r="K192">
        <f t="shared" si="54"/>
        <v>8.8615648041225282E-7</v>
      </c>
      <c r="L192">
        <f t="shared" si="55"/>
        <v>1.1282894736842109E-6</v>
      </c>
      <c r="M192">
        <v>5.0667584869196402E-3</v>
      </c>
      <c r="N192">
        <f t="shared" si="56"/>
        <v>103.40323442693142</v>
      </c>
      <c r="O192">
        <f t="shared" si="57"/>
        <v>1.6666968706972502E-2</v>
      </c>
      <c r="P192">
        <f t="shared" si="42"/>
        <v>1.1666878094880752E-4</v>
      </c>
      <c r="Q192">
        <f t="shared" si="58"/>
        <v>469.92481203007515</v>
      </c>
      <c r="R192">
        <f t="shared" si="59"/>
        <v>2.3809955295675</v>
      </c>
      <c r="S192">
        <v>-3.3761279244290701</v>
      </c>
      <c r="T192">
        <v>2.8941669740807199</v>
      </c>
      <c r="U192">
        <f t="shared" si="60"/>
        <v>571.20681428813123</v>
      </c>
      <c r="V192">
        <v>2.3809955295675</v>
      </c>
      <c r="W192">
        <f t="shared" si="43"/>
        <v>0.72382264098852001</v>
      </c>
      <c r="X192">
        <f t="shared" si="44"/>
        <v>31.43458326578715</v>
      </c>
      <c r="Y192">
        <v>0.51317144451321905</v>
      </c>
      <c r="Z192">
        <v>2.8941669740807199</v>
      </c>
      <c r="AA192">
        <f t="shared" si="45"/>
        <v>1.2155281008051433</v>
      </c>
      <c r="AB192">
        <f t="shared" si="46"/>
        <v>0.87982676012053873</v>
      </c>
      <c r="AC192">
        <f t="shared" si="61"/>
        <v>0.21552810080514329</v>
      </c>
      <c r="AD192">
        <f t="shared" si="47"/>
        <v>4.9628181106447476E-3</v>
      </c>
      <c r="AE192">
        <f t="shared" si="62"/>
        <v>0.21552810080514331</v>
      </c>
    </row>
    <row r="193" spans="1:31" x14ac:dyDescent="0.4">
      <c r="A193" t="s">
        <v>9</v>
      </c>
      <c r="B193">
        <v>0.20599999999999999</v>
      </c>
      <c r="C193">
        <v>8.9999999999999993E-3</v>
      </c>
      <c r="D193">
        <f t="shared" si="48"/>
        <v>22.888888888888889</v>
      </c>
      <c r="E193">
        <f t="shared" si="49"/>
        <v>523.90123456790127</v>
      </c>
      <c r="F193">
        <f t="shared" si="50"/>
        <v>4.3689320388349516E-2</v>
      </c>
      <c r="G193">
        <v>7</v>
      </c>
      <c r="H193">
        <f t="shared" si="51"/>
        <v>200000000000</v>
      </c>
      <c r="I193">
        <f t="shared" si="52"/>
        <v>5.1529973500506572E-9</v>
      </c>
      <c r="J193">
        <f t="shared" si="53"/>
        <v>3891152.2600166779</v>
      </c>
      <c r="K193">
        <f t="shared" si="54"/>
        <v>2.7793944714404846E-6</v>
      </c>
      <c r="L193">
        <f t="shared" si="55"/>
        <v>3.5388349514563104E-6</v>
      </c>
      <c r="M193">
        <v>4.3937062958412897E-3</v>
      </c>
      <c r="N193">
        <f t="shared" si="56"/>
        <v>54.243287602978889</v>
      </c>
      <c r="O193">
        <f t="shared" si="57"/>
        <v>2.1328671339035387E-2</v>
      </c>
      <c r="P193">
        <f t="shared" si="42"/>
        <v>1.9195804205131848E-4</v>
      </c>
      <c r="Q193">
        <f t="shared" si="58"/>
        <v>539.3743257820928</v>
      </c>
      <c r="R193">
        <f t="shared" si="59"/>
        <v>2.3698523710039319</v>
      </c>
      <c r="S193">
        <v>-2.2002243463460802</v>
      </c>
      <c r="T193">
        <v>2.5964754786775801</v>
      </c>
      <c r="U193">
        <f t="shared" si="60"/>
        <v>590.95335551563471</v>
      </c>
      <c r="V193">
        <v>2.3698523710039301</v>
      </c>
      <c r="W193">
        <f t="shared" si="43"/>
        <v>0.4881895884268096</v>
      </c>
      <c r="X193">
        <f t="shared" si="44"/>
        <v>11.174117246213642</v>
      </c>
      <c r="Y193">
        <v>0.22662310767364599</v>
      </c>
      <c r="Z193">
        <v>2.5964754786775801</v>
      </c>
      <c r="AA193">
        <f t="shared" si="45"/>
        <v>1.0956275211259876</v>
      </c>
      <c r="AB193">
        <f t="shared" si="46"/>
        <v>0.53487394860758153</v>
      </c>
      <c r="AC193">
        <f t="shared" si="61"/>
        <v>9.5627521125987602E-2</v>
      </c>
      <c r="AD193">
        <f t="shared" si="47"/>
        <v>4.1779014084169343E-3</v>
      </c>
      <c r="AE193">
        <f t="shared" si="62"/>
        <v>9.5627521125987602E-2</v>
      </c>
    </row>
    <row r="194" spans="1:31" x14ac:dyDescent="0.4">
      <c r="A194" t="s">
        <v>9</v>
      </c>
      <c r="B194">
        <v>0.40200000000000002</v>
      </c>
      <c r="C194">
        <v>8.9999999999999993E-3</v>
      </c>
      <c r="D194">
        <f t="shared" si="48"/>
        <v>44.666666666666671</v>
      </c>
      <c r="E194">
        <f t="shared" si="49"/>
        <v>1995.1111111111115</v>
      </c>
      <c r="F194">
        <f t="shared" si="50"/>
        <v>2.2388059701492536E-2</v>
      </c>
      <c r="G194">
        <v>11</v>
      </c>
      <c r="H194">
        <f t="shared" si="51"/>
        <v>200000000000</v>
      </c>
      <c r="I194">
        <f t="shared" si="52"/>
        <v>5.1529973500506572E-9</v>
      </c>
      <c r="J194">
        <f t="shared" si="53"/>
        <v>3133387.0011363863</v>
      </c>
      <c r="K194">
        <f t="shared" si="54"/>
        <v>1.4242668186983573E-6</v>
      </c>
      <c r="L194">
        <f t="shared" si="55"/>
        <v>1.8134328358208951E-6</v>
      </c>
      <c r="M194">
        <v>8.5510988420234493E-3</v>
      </c>
      <c r="N194">
        <f t="shared" si="56"/>
        <v>105.56912150646235</v>
      </c>
      <c r="O194">
        <f t="shared" si="57"/>
        <v>2.1271390154287185E-2</v>
      </c>
      <c r="P194">
        <f t="shared" ref="P194:P257" si="63">M194/D194</f>
        <v>1.9144251138858466E-4</v>
      </c>
      <c r="Q194">
        <f t="shared" si="58"/>
        <v>276.39579878385848</v>
      </c>
      <c r="R194">
        <f t="shared" si="59"/>
        <v>2.3634877949207986</v>
      </c>
      <c r="S194">
        <v>-3.2325873619847698</v>
      </c>
      <c r="T194">
        <v>3.0132378546797298</v>
      </c>
      <c r="U194">
        <f t="shared" si="60"/>
        <v>352.38019234107065</v>
      </c>
      <c r="V194">
        <v>2.3634877949207902</v>
      </c>
      <c r="W194">
        <f t="shared" ref="W194:W257" si="64">V194*B194</f>
        <v>0.95012209355815769</v>
      </c>
      <c r="X194">
        <f t="shared" ref="X194:X257" si="65">W194*D194</f>
        <v>42.438786845597711</v>
      </c>
      <c r="Y194">
        <v>0.64975005975893996</v>
      </c>
      <c r="Z194">
        <v>3.0132378546797298</v>
      </c>
      <c r="AA194">
        <f t="shared" ref="AA194:AA257" si="66">T194/V194</f>
        <v>1.2749115358899983</v>
      </c>
      <c r="AB194">
        <f t="shared" ref="AB194:AB257" si="67">AA194*W194</f>
        <v>1.2113216175812516</v>
      </c>
      <c r="AC194">
        <f t="shared" si="61"/>
        <v>0.27491153588999828</v>
      </c>
      <c r="AD194">
        <f t="shared" ref="AD194:AD257" si="68">(AA194-1)/D194</f>
        <v>6.154735878134289E-3</v>
      </c>
      <c r="AE194">
        <f t="shared" si="62"/>
        <v>0.27491153588999828</v>
      </c>
    </row>
    <row r="195" spans="1:31" x14ac:dyDescent="0.4">
      <c r="A195" t="s">
        <v>9</v>
      </c>
      <c r="B195">
        <v>0.20599999999999999</v>
      </c>
      <c r="C195">
        <v>0.01</v>
      </c>
      <c r="D195">
        <f t="shared" ref="D195:D258" si="69">B195/C195</f>
        <v>20.599999999999998</v>
      </c>
      <c r="E195">
        <f t="shared" ref="E195:E258" si="70">D195^2</f>
        <v>424.3599999999999</v>
      </c>
      <c r="F195">
        <f t="shared" ref="F195:F258" si="71">C195/B195</f>
        <v>4.8543689320388356E-2</v>
      </c>
      <c r="G195">
        <v>7</v>
      </c>
      <c r="H195">
        <f t="shared" ref="H195:H258" si="72">IF(A195="SUS304",200000000000,IF(A195="NiTi",70000000000,50000000))</f>
        <v>200000000000</v>
      </c>
      <c r="I195">
        <f t="shared" ref="I195:I258" si="73">PI()*C195^4/4</f>
        <v>7.8539816339744827E-9</v>
      </c>
      <c r="J195">
        <f t="shared" ref="J195:J258" si="74">H195*I195/B195/C195*G195</f>
        <v>5337657.421147706</v>
      </c>
      <c r="K195">
        <f t="shared" ref="K195:K258" si="75">J195/H195/G195</f>
        <v>3.8126124436769327E-6</v>
      </c>
      <c r="L195">
        <f t="shared" ref="L195:L258" si="76">C195^2/D195</f>
        <v>4.8543689320388356E-6</v>
      </c>
      <c r="M195">
        <v>4.8350875161556096E-3</v>
      </c>
      <c r="N195">
        <f t="shared" ref="N195:N258" si="77">M195/C195^2</f>
        <v>48.350875161556097</v>
      </c>
      <c r="O195">
        <f t="shared" ref="O195:O258" si="78">M195/B195</f>
        <v>2.3471298622114611E-2</v>
      </c>
      <c r="P195">
        <f t="shared" si="63"/>
        <v>2.3471298622114613E-4</v>
      </c>
      <c r="Q195">
        <f t="shared" ref="Q195:Q258" si="79">1/(B195*C195)</f>
        <v>485.43689320388353</v>
      </c>
      <c r="R195">
        <f t="shared" ref="R195:R258" si="80">M195/B195/C195</f>
        <v>2.3471298622114611</v>
      </c>
      <c r="S195">
        <v>-1.9833509510132901</v>
      </c>
      <c r="T195">
        <v>2.5514150101658299</v>
      </c>
      <c r="U195">
        <f t="shared" ref="U195:U258" si="81">T195/M195</f>
        <v>527.68745170396971</v>
      </c>
      <c r="V195">
        <v>2.3471298622114598</v>
      </c>
      <c r="W195">
        <f t="shared" si="64"/>
        <v>0.48350875161556067</v>
      </c>
      <c r="X195">
        <f t="shared" si="65"/>
        <v>9.9602802832805484</v>
      </c>
      <c r="Y195">
        <v>0.204285147954369</v>
      </c>
      <c r="Z195">
        <v>2.5514150101658299</v>
      </c>
      <c r="AA195">
        <f t="shared" si="66"/>
        <v>1.087036150510178</v>
      </c>
      <c r="AB195">
        <f t="shared" si="67"/>
        <v>0.52559149209416089</v>
      </c>
      <c r="AC195">
        <f t="shared" ref="AC195:AC258" si="82">AA195-1</f>
        <v>8.703615051017799E-2</v>
      </c>
      <c r="AD195">
        <f t="shared" si="68"/>
        <v>4.2250558500086409E-3</v>
      </c>
      <c r="AE195">
        <f t="shared" ref="AE195:AE258" si="83">AD195*D195</f>
        <v>8.703615051017799E-2</v>
      </c>
    </row>
    <row r="196" spans="1:31" x14ac:dyDescent="0.4">
      <c r="A196" t="s">
        <v>9</v>
      </c>
      <c r="B196">
        <v>0.30399999999999999</v>
      </c>
      <c r="C196">
        <v>8.0000000000000002E-3</v>
      </c>
      <c r="D196">
        <f t="shared" si="69"/>
        <v>38</v>
      </c>
      <c r="E196">
        <f t="shared" si="70"/>
        <v>1444</v>
      </c>
      <c r="F196">
        <f t="shared" si="71"/>
        <v>2.6315789473684213E-2</v>
      </c>
      <c r="G196">
        <v>9</v>
      </c>
      <c r="H196">
        <f t="shared" si="72"/>
        <v>200000000000</v>
      </c>
      <c r="I196">
        <f t="shared" si="73"/>
        <v>3.2169908772759481E-9</v>
      </c>
      <c r="J196">
        <f t="shared" si="74"/>
        <v>2380996.5374575276</v>
      </c>
      <c r="K196">
        <f t="shared" si="75"/>
        <v>1.322775854143071E-6</v>
      </c>
      <c r="L196">
        <f t="shared" si="76"/>
        <v>1.6842105263157893E-6</v>
      </c>
      <c r="M196">
        <v>5.6213278492844299E-3</v>
      </c>
      <c r="N196">
        <f t="shared" si="77"/>
        <v>87.833247645069221</v>
      </c>
      <c r="O196">
        <f t="shared" si="78"/>
        <v>1.8491210030540887E-2</v>
      </c>
      <c r="P196">
        <f t="shared" si="63"/>
        <v>1.4792968024432711E-4</v>
      </c>
      <c r="Q196">
        <f t="shared" si="79"/>
        <v>411.18421052631578</v>
      </c>
      <c r="R196">
        <f t="shared" si="80"/>
        <v>2.311401253817611</v>
      </c>
      <c r="S196">
        <v>-2.96899156516477</v>
      </c>
      <c r="T196">
        <v>2.76268797172265</v>
      </c>
      <c r="U196">
        <f t="shared" si="81"/>
        <v>491.46537006809308</v>
      </c>
      <c r="V196">
        <v>2.3114012538176101</v>
      </c>
      <c r="W196">
        <f t="shared" si="64"/>
        <v>0.70266598116055345</v>
      </c>
      <c r="X196">
        <f t="shared" si="65"/>
        <v>26.701307284101031</v>
      </c>
      <c r="Y196">
        <v>0.45128671790504499</v>
      </c>
      <c r="Z196">
        <v>2.76268797172265</v>
      </c>
      <c r="AA196">
        <f t="shared" si="66"/>
        <v>1.1952437800056028</v>
      </c>
      <c r="AB196">
        <f t="shared" si="67"/>
        <v>0.83985714340368567</v>
      </c>
      <c r="AC196">
        <f t="shared" si="82"/>
        <v>0.19524378000560283</v>
      </c>
      <c r="AD196">
        <f t="shared" si="68"/>
        <v>5.1379942106737587E-3</v>
      </c>
      <c r="AE196">
        <f t="shared" si="83"/>
        <v>0.19524378000560283</v>
      </c>
    </row>
    <row r="197" spans="1:31" x14ac:dyDescent="0.4">
      <c r="A197" t="s">
        <v>9</v>
      </c>
      <c r="B197">
        <v>0.40200000000000002</v>
      </c>
      <c r="C197">
        <v>0.01</v>
      </c>
      <c r="D197">
        <f t="shared" si="69"/>
        <v>40.200000000000003</v>
      </c>
      <c r="E197">
        <f t="shared" si="70"/>
        <v>1616.0400000000002</v>
      </c>
      <c r="F197">
        <f t="shared" si="71"/>
        <v>2.4875621890547261E-2</v>
      </c>
      <c r="G197">
        <v>11</v>
      </c>
      <c r="H197">
        <f t="shared" si="72"/>
        <v>200000000000</v>
      </c>
      <c r="I197">
        <f t="shared" si="73"/>
        <v>7.8539816339744827E-9</v>
      </c>
      <c r="J197">
        <f t="shared" si="74"/>
        <v>4298198.9041651394</v>
      </c>
      <c r="K197">
        <f t="shared" si="75"/>
        <v>1.9537267746205181E-6</v>
      </c>
      <c r="L197">
        <f t="shared" si="76"/>
        <v>2.4875621890547264E-6</v>
      </c>
      <c r="M197">
        <v>9.2190586126511403E-3</v>
      </c>
      <c r="N197">
        <f t="shared" si="77"/>
        <v>92.190586126511405</v>
      </c>
      <c r="O197">
        <f t="shared" si="78"/>
        <v>2.2932981623510297E-2</v>
      </c>
      <c r="P197">
        <f t="shared" si="63"/>
        <v>2.2932981623510298E-4</v>
      </c>
      <c r="Q197">
        <f t="shared" si="79"/>
        <v>248.75621890547262</v>
      </c>
      <c r="R197">
        <f t="shared" si="80"/>
        <v>2.2932981623510296</v>
      </c>
      <c r="S197">
        <v>-2.85901473109397</v>
      </c>
      <c r="T197">
        <v>2.86796012330091</v>
      </c>
      <c r="U197">
        <f t="shared" si="81"/>
        <v>311.09034488242241</v>
      </c>
      <c r="V197">
        <v>2.2932981623510198</v>
      </c>
      <c r="W197">
        <f t="shared" si="64"/>
        <v>0.92190586126510998</v>
      </c>
      <c r="X197">
        <f t="shared" si="65"/>
        <v>37.060615622857426</v>
      </c>
      <c r="Y197">
        <v>0.57466196094988797</v>
      </c>
      <c r="Z197">
        <v>2.86796012330091</v>
      </c>
      <c r="AA197">
        <f t="shared" si="66"/>
        <v>1.2505831864273436</v>
      </c>
      <c r="AB197">
        <f t="shared" si="67"/>
        <v>1.1529199695669659</v>
      </c>
      <c r="AC197">
        <f t="shared" si="82"/>
        <v>0.25058318642734356</v>
      </c>
      <c r="AD197">
        <f t="shared" si="68"/>
        <v>6.2334125976951128E-3</v>
      </c>
      <c r="AE197">
        <f t="shared" si="83"/>
        <v>0.25058318642734356</v>
      </c>
    </row>
    <row r="198" spans="1:31" x14ac:dyDescent="0.4">
      <c r="A198" t="s">
        <v>9</v>
      </c>
      <c r="B198">
        <v>0.30399999999999999</v>
      </c>
      <c r="C198">
        <v>8.9999999999999993E-3</v>
      </c>
      <c r="D198">
        <f t="shared" si="69"/>
        <v>33.777777777777779</v>
      </c>
      <c r="E198">
        <f t="shared" si="70"/>
        <v>1140.9382716049383</v>
      </c>
      <c r="F198">
        <f t="shared" si="71"/>
        <v>2.9605263157894735E-2</v>
      </c>
      <c r="G198">
        <v>9</v>
      </c>
      <c r="H198">
        <f t="shared" si="72"/>
        <v>200000000000</v>
      </c>
      <c r="I198">
        <f t="shared" si="73"/>
        <v>5.1529973500506572E-9</v>
      </c>
      <c r="J198">
        <f t="shared" si="74"/>
        <v>3390129.8355596433</v>
      </c>
      <c r="K198">
        <f t="shared" si="75"/>
        <v>1.8834054641998019E-6</v>
      </c>
      <c r="L198">
        <f t="shared" si="76"/>
        <v>2.3980263157894733E-6</v>
      </c>
      <c r="M198">
        <v>6.1872427473289903E-3</v>
      </c>
      <c r="N198">
        <f t="shared" si="77"/>
        <v>76.385712929987548</v>
      </c>
      <c r="O198">
        <f t="shared" si="78"/>
        <v>2.0352772195161153E-2</v>
      </c>
      <c r="P198">
        <f t="shared" si="63"/>
        <v>1.8317494975645036E-4</v>
      </c>
      <c r="Q198">
        <f t="shared" si="79"/>
        <v>365.49707602339186</v>
      </c>
      <c r="R198">
        <f t="shared" si="80"/>
        <v>2.2614191327956839</v>
      </c>
      <c r="S198">
        <v>-2.5923679216565398</v>
      </c>
      <c r="T198">
        <v>2.6554590568874699</v>
      </c>
      <c r="U198">
        <f t="shared" si="81"/>
        <v>429.18294389432543</v>
      </c>
      <c r="V198">
        <v>2.2614191327956799</v>
      </c>
      <c r="W198">
        <f t="shared" si="64"/>
        <v>0.68747141636988662</v>
      </c>
      <c r="X198">
        <f t="shared" si="65"/>
        <v>23.221256730716171</v>
      </c>
      <c r="Y198">
        <v>0.394039924091794</v>
      </c>
      <c r="Z198">
        <v>2.6554590568874699</v>
      </c>
      <c r="AA198">
        <f t="shared" si="66"/>
        <v>1.1742445344948762</v>
      </c>
      <c r="AB198">
        <f t="shared" si="67"/>
        <v>0.80725955329379073</v>
      </c>
      <c r="AC198">
        <f t="shared" si="82"/>
        <v>0.1742445344948762</v>
      </c>
      <c r="AD198">
        <f t="shared" si="68"/>
        <v>5.1585552975456769E-3</v>
      </c>
      <c r="AE198">
        <f t="shared" si="83"/>
        <v>0.1742445344948762</v>
      </c>
    </row>
    <row r="199" spans="1:31" x14ac:dyDescent="0.4">
      <c r="A199" t="s">
        <v>9</v>
      </c>
      <c r="B199">
        <v>0.157</v>
      </c>
      <c r="C199">
        <v>4.0000000000000001E-3</v>
      </c>
      <c r="D199">
        <f t="shared" si="69"/>
        <v>39.25</v>
      </c>
      <c r="E199">
        <f t="shared" si="70"/>
        <v>1540.5625</v>
      </c>
      <c r="F199">
        <f t="shared" si="71"/>
        <v>2.5477707006369428E-2</v>
      </c>
      <c r="G199">
        <v>5</v>
      </c>
      <c r="H199">
        <f t="shared" si="72"/>
        <v>200000000000</v>
      </c>
      <c r="I199">
        <f t="shared" si="73"/>
        <v>2.0106192982974676E-10</v>
      </c>
      <c r="J199">
        <f t="shared" si="74"/>
        <v>320162.30864609353</v>
      </c>
      <c r="K199">
        <f t="shared" si="75"/>
        <v>3.2016230864609353E-7</v>
      </c>
      <c r="L199">
        <f t="shared" si="76"/>
        <v>4.0764331210191083E-7</v>
      </c>
      <c r="M199">
        <v>1.4181404403815401E-3</v>
      </c>
      <c r="N199">
        <f t="shared" si="77"/>
        <v>88.633777523846263</v>
      </c>
      <c r="O199">
        <f t="shared" si="78"/>
        <v>9.0327416584811467E-3</v>
      </c>
      <c r="P199">
        <f t="shared" si="63"/>
        <v>3.6130966633924584E-5</v>
      </c>
      <c r="Q199">
        <f t="shared" si="79"/>
        <v>1592.3566878980891</v>
      </c>
      <c r="R199">
        <f t="shared" si="80"/>
        <v>2.2581854146202867</v>
      </c>
      <c r="S199">
        <v>-3.34177437882704</v>
      </c>
      <c r="T199">
        <v>2.52051470335822</v>
      </c>
      <c r="U199">
        <f t="shared" si="81"/>
        <v>1777.3378655502515</v>
      </c>
      <c r="V199">
        <v>2.2581854146202902</v>
      </c>
      <c r="W199">
        <f t="shared" si="64"/>
        <v>0.35453511009538557</v>
      </c>
      <c r="X199">
        <f t="shared" si="65"/>
        <v>13.915503071243883</v>
      </c>
      <c r="Y199">
        <v>0.26232928873792299</v>
      </c>
      <c r="Z199">
        <v>2.52051470335822</v>
      </c>
      <c r="AA199">
        <f t="shared" si="66"/>
        <v>1.1161681795655563</v>
      </c>
      <c r="AB199">
        <f t="shared" si="67"/>
        <v>0.39572080842724056</v>
      </c>
      <c r="AC199">
        <f t="shared" si="82"/>
        <v>0.11616817956555625</v>
      </c>
      <c r="AD199">
        <f t="shared" si="68"/>
        <v>2.9596988424345542E-3</v>
      </c>
      <c r="AE199">
        <f t="shared" si="83"/>
        <v>0.11616817956555625</v>
      </c>
    </row>
    <row r="200" spans="1:31" x14ac:dyDescent="0.4">
      <c r="A200" t="s">
        <v>9</v>
      </c>
      <c r="B200">
        <v>0.30399999999999999</v>
      </c>
      <c r="C200">
        <v>0.01</v>
      </c>
      <c r="D200">
        <f t="shared" si="69"/>
        <v>30.4</v>
      </c>
      <c r="E200">
        <f t="shared" si="70"/>
        <v>924.16</v>
      </c>
      <c r="F200">
        <f t="shared" si="71"/>
        <v>3.2894736842105261E-2</v>
      </c>
      <c r="G200">
        <v>9</v>
      </c>
      <c r="H200">
        <f t="shared" si="72"/>
        <v>200000000000</v>
      </c>
      <c r="I200">
        <f t="shared" si="73"/>
        <v>7.8539816339744827E-9</v>
      </c>
      <c r="J200">
        <f t="shared" si="74"/>
        <v>4650383.8622217327</v>
      </c>
      <c r="K200">
        <f t="shared" si="75"/>
        <v>2.583546590123185E-6</v>
      </c>
      <c r="L200">
        <f t="shared" si="76"/>
        <v>3.2894736842105265E-6</v>
      </c>
      <c r="M200">
        <v>6.7520630976105203E-3</v>
      </c>
      <c r="N200">
        <f t="shared" si="77"/>
        <v>67.520630976105195</v>
      </c>
      <c r="O200">
        <f t="shared" si="78"/>
        <v>2.2210733873718816E-2</v>
      </c>
      <c r="P200">
        <f t="shared" si="63"/>
        <v>2.2210733873718818E-4</v>
      </c>
      <c r="Q200">
        <f t="shared" si="79"/>
        <v>328.9473684210526</v>
      </c>
      <c r="R200">
        <f t="shared" si="80"/>
        <v>2.2210733873718818</v>
      </c>
      <c r="S200">
        <v>-2.31655849664932</v>
      </c>
      <c r="T200">
        <v>2.57319027886258</v>
      </c>
      <c r="U200">
        <f t="shared" si="81"/>
        <v>381.09689463257581</v>
      </c>
      <c r="V200">
        <v>2.22107338737188</v>
      </c>
      <c r="W200">
        <f t="shared" si="64"/>
        <v>0.67520630976105145</v>
      </c>
      <c r="X200">
        <f t="shared" si="65"/>
        <v>20.526271816735964</v>
      </c>
      <c r="Y200">
        <v>0.35211689149069703</v>
      </c>
      <c r="Z200">
        <v>2.57319027886258</v>
      </c>
      <c r="AA200">
        <f t="shared" si="66"/>
        <v>1.1585345596830314</v>
      </c>
      <c r="AB200">
        <f t="shared" si="67"/>
        <v>0.78224984477422421</v>
      </c>
      <c r="AC200">
        <f t="shared" si="82"/>
        <v>0.15853455968303143</v>
      </c>
      <c r="AD200">
        <f t="shared" si="68"/>
        <v>5.2149526211523502E-3</v>
      </c>
      <c r="AE200">
        <f t="shared" si="83"/>
        <v>0.15853455968303143</v>
      </c>
    </row>
    <row r="201" spans="1:31" x14ac:dyDescent="0.4">
      <c r="A201" t="s">
        <v>9</v>
      </c>
      <c r="B201">
        <v>0.157</v>
      </c>
      <c r="C201">
        <v>5.0000000000000001E-3</v>
      </c>
      <c r="D201">
        <f t="shared" si="69"/>
        <v>31.4</v>
      </c>
      <c r="E201">
        <f t="shared" si="70"/>
        <v>985.95999999999992</v>
      </c>
      <c r="F201">
        <f t="shared" si="71"/>
        <v>3.1847133757961783E-2</v>
      </c>
      <c r="G201">
        <v>5</v>
      </c>
      <c r="H201">
        <f t="shared" si="72"/>
        <v>200000000000</v>
      </c>
      <c r="I201">
        <f t="shared" si="73"/>
        <v>4.9087385212340517E-10</v>
      </c>
      <c r="J201">
        <f t="shared" si="74"/>
        <v>625317.00907440146</v>
      </c>
      <c r="K201">
        <f t="shared" si="75"/>
        <v>6.2531700907440141E-7</v>
      </c>
      <c r="L201">
        <f t="shared" si="76"/>
        <v>7.9617834394904462E-7</v>
      </c>
      <c r="M201">
        <v>1.73386631488063E-3</v>
      </c>
      <c r="N201">
        <f t="shared" si="77"/>
        <v>69.35465259522519</v>
      </c>
      <c r="O201">
        <f t="shared" si="78"/>
        <v>1.1043734489685542E-2</v>
      </c>
      <c r="P201">
        <f t="shared" si="63"/>
        <v>5.521867244842771E-5</v>
      </c>
      <c r="Q201">
        <f t="shared" si="79"/>
        <v>1273.8853503184714</v>
      </c>
      <c r="R201">
        <f t="shared" si="80"/>
        <v>2.2087468979371083</v>
      </c>
      <c r="S201">
        <v>-2.5646697709186501</v>
      </c>
      <c r="T201">
        <v>2.4100734749542201</v>
      </c>
      <c r="U201">
        <f t="shared" si="81"/>
        <v>1389.9995947035538</v>
      </c>
      <c r="V201">
        <v>2.2087468979371101</v>
      </c>
      <c r="W201">
        <f t="shared" si="64"/>
        <v>0.34677326297612626</v>
      </c>
      <c r="X201">
        <f t="shared" si="65"/>
        <v>10.888680457450365</v>
      </c>
      <c r="Y201">
        <v>0.20132657701711301</v>
      </c>
      <c r="Z201">
        <v>2.4100734749542201</v>
      </c>
      <c r="AA201">
        <f t="shared" si="66"/>
        <v>1.0911496818422888</v>
      </c>
      <c r="AB201">
        <f t="shared" si="67"/>
        <v>0.37838153556781251</v>
      </c>
      <c r="AC201">
        <f t="shared" si="82"/>
        <v>9.1149681842288777E-2</v>
      </c>
      <c r="AD201">
        <f t="shared" si="68"/>
        <v>2.9028561096270311E-3</v>
      </c>
      <c r="AE201">
        <f t="shared" si="83"/>
        <v>9.1149681842288777E-2</v>
      </c>
    </row>
    <row r="202" spans="1:31" x14ac:dyDescent="0.4">
      <c r="A202" t="s">
        <v>9</v>
      </c>
      <c r="B202">
        <v>0.157</v>
      </c>
      <c r="C202">
        <v>6.0000000000000001E-3</v>
      </c>
      <c r="D202">
        <f t="shared" si="69"/>
        <v>26.166666666666668</v>
      </c>
      <c r="E202">
        <f t="shared" si="70"/>
        <v>684.69444444444446</v>
      </c>
      <c r="F202">
        <f t="shared" si="71"/>
        <v>3.8216560509554139E-2</v>
      </c>
      <c r="G202">
        <v>5</v>
      </c>
      <c r="H202">
        <f t="shared" si="72"/>
        <v>200000000000</v>
      </c>
      <c r="I202">
        <f t="shared" si="73"/>
        <v>1.0178760197630931E-9</v>
      </c>
      <c r="J202">
        <f t="shared" si="74"/>
        <v>1080547.7916805658</v>
      </c>
      <c r="K202">
        <f t="shared" si="75"/>
        <v>1.0805477916805659E-6</v>
      </c>
      <c r="L202">
        <f t="shared" si="76"/>
        <v>1.3757961783439491E-6</v>
      </c>
      <c r="M202">
        <v>2.0459573459400702E-3</v>
      </c>
      <c r="N202">
        <f t="shared" si="77"/>
        <v>56.832148498335279</v>
      </c>
      <c r="O202">
        <f t="shared" si="78"/>
        <v>1.303157545184758E-2</v>
      </c>
      <c r="P202">
        <f t="shared" si="63"/>
        <v>7.8189452711085477E-5</v>
      </c>
      <c r="Q202">
        <f t="shared" si="79"/>
        <v>1061.5711252653928</v>
      </c>
      <c r="R202">
        <f t="shared" si="80"/>
        <v>2.1719292419745968</v>
      </c>
      <c r="S202">
        <v>-2.2234075801971902</v>
      </c>
      <c r="T202">
        <v>2.3464667370200698</v>
      </c>
      <c r="U202">
        <f t="shared" si="81"/>
        <v>1146.8795973075003</v>
      </c>
      <c r="V202">
        <v>2.1719292419745999</v>
      </c>
      <c r="W202">
        <f t="shared" si="64"/>
        <v>0.34099289099001218</v>
      </c>
      <c r="X202">
        <f t="shared" si="65"/>
        <v>8.9226473142386524</v>
      </c>
      <c r="Y202">
        <v>0.174537495045479</v>
      </c>
      <c r="Z202">
        <v>2.3464667370200698</v>
      </c>
      <c r="AA202">
        <f t="shared" si="66"/>
        <v>1.0803605806636638</v>
      </c>
      <c r="AB202">
        <f t="shared" si="67"/>
        <v>0.36839527771215097</v>
      </c>
      <c r="AC202">
        <f t="shared" si="82"/>
        <v>8.0360580663663805E-2</v>
      </c>
      <c r="AD202">
        <f t="shared" si="68"/>
        <v>3.0711049935158142E-3</v>
      </c>
      <c r="AE202">
        <f t="shared" si="83"/>
        <v>8.0360580663663805E-2</v>
      </c>
    </row>
    <row r="203" spans="1:31" x14ac:dyDescent="0.4">
      <c r="A203" t="s">
        <v>9</v>
      </c>
      <c r="B203">
        <v>0.157</v>
      </c>
      <c r="C203">
        <v>7.0000000000000001E-3</v>
      </c>
      <c r="D203">
        <f t="shared" si="69"/>
        <v>22.428571428571427</v>
      </c>
      <c r="E203">
        <f t="shared" si="70"/>
        <v>503.04081632653055</v>
      </c>
      <c r="F203">
        <f t="shared" si="71"/>
        <v>4.4585987261146501E-2</v>
      </c>
      <c r="G203">
        <v>5</v>
      </c>
      <c r="H203">
        <f t="shared" si="72"/>
        <v>200000000000</v>
      </c>
      <c r="I203">
        <f t="shared" si="73"/>
        <v>1.885740990317274E-9</v>
      </c>
      <c r="J203">
        <f t="shared" si="74"/>
        <v>1715869.8729001586</v>
      </c>
      <c r="K203">
        <f t="shared" si="75"/>
        <v>1.7158698729001586E-6</v>
      </c>
      <c r="L203">
        <f t="shared" si="76"/>
        <v>2.1847133757961787E-6</v>
      </c>
      <c r="M203">
        <v>2.3621386397680399E-3</v>
      </c>
      <c r="N203">
        <f t="shared" si="77"/>
        <v>48.206911015674279</v>
      </c>
      <c r="O203">
        <f t="shared" si="78"/>
        <v>1.5045469043108535E-2</v>
      </c>
      <c r="P203">
        <f t="shared" si="63"/>
        <v>1.0531828330175975E-4</v>
      </c>
      <c r="Q203">
        <f t="shared" si="79"/>
        <v>909.91810737033677</v>
      </c>
      <c r="R203">
        <f t="shared" si="80"/>
        <v>2.1493527204440763</v>
      </c>
      <c r="S203">
        <v>-1.8459186593879899</v>
      </c>
      <c r="T203">
        <v>2.29425733520603</v>
      </c>
      <c r="U203">
        <f t="shared" si="81"/>
        <v>971.2627771210432</v>
      </c>
      <c r="V203">
        <v>2.1493527204440701</v>
      </c>
      <c r="W203">
        <f t="shared" si="64"/>
        <v>0.33744837710971903</v>
      </c>
      <c r="X203">
        <f t="shared" si="65"/>
        <v>7.5684850294608408</v>
      </c>
      <c r="Y203">
        <v>0.14490461476195701</v>
      </c>
      <c r="Z203">
        <v>2.29425733520603</v>
      </c>
      <c r="AA203">
        <f t="shared" si="66"/>
        <v>1.0674177920560297</v>
      </c>
      <c r="AB203">
        <f t="shared" si="67"/>
        <v>0.36019840162734679</v>
      </c>
      <c r="AC203">
        <f t="shared" si="82"/>
        <v>6.7417792056029713E-2</v>
      </c>
      <c r="AD203">
        <f t="shared" si="68"/>
        <v>3.0058888177847643E-3</v>
      </c>
      <c r="AE203">
        <f t="shared" si="83"/>
        <v>6.7417792056029713E-2</v>
      </c>
    </row>
    <row r="204" spans="1:31" x14ac:dyDescent="0.4">
      <c r="A204" t="s">
        <v>9</v>
      </c>
      <c r="B204">
        <v>0.157</v>
      </c>
      <c r="C204">
        <v>8.0000000000000002E-3</v>
      </c>
      <c r="D204">
        <f t="shared" si="69"/>
        <v>19.625</v>
      </c>
      <c r="E204">
        <f t="shared" si="70"/>
        <v>385.140625</v>
      </c>
      <c r="F204">
        <f t="shared" si="71"/>
        <v>5.0955414012738856E-2</v>
      </c>
      <c r="G204">
        <v>5</v>
      </c>
      <c r="H204">
        <f t="shared" si="72"/>
        <v>200000000000</v>
      </c>
      <c r="I204">
        <f t="shared" si="73"/>
        <v>3.2169908772759481E-9</v>
      </c>
      <c r="J204">
        <f t="shared" si="74"/>
        <v>2561298.4691687482</v>
      </c>
      <c r="K204">
        <f t="shared" si="75"/>
        <v>2.5612984691687482E-6</v>
      </c>
      <c r="L204">
        <f t="shared" si="76"/>
        <v>3.2611464968152867E-6</v>
      </c>
      <c r="M204">
        <v>2.6763367826822598E-3</v>
      </c>
      <c r="N204">
        <f t="shared" si="77"/>
        <v>41.817762229410313</v>
      </c>
      <c r="O204">
        <f t="shared" si="78"/>
        <v>1.7046731099887004E-2</v>
      </c>
      <c r="P204">
        <f t="shared" si="63"/>
        <v>1.3637384879909605E-4</v>
      </c>
      <c r="Q204">
        <f t="shared" si="79"/>
        <v>796.17834394904457</v>
      </c>
      <c r="R204">
        <f t="shared" si="80"/>
        <v>2.1308413874858756</v>
      </c>
      <c r="S204">
        <v>-1.63587229259359</v>
      </c>
      <c r="T204">
        <v>2.2592573624544698</v>
      </c>
      <c r="U204">
        <f t="shared" si="81"/>
        <v>844.16033776967799</v>
      </c>
      <c r="V204">
        <v>2.13084138748588</v>
      </c>
      <c r="W204">
        <f t="shared" si="64"/>
        <v>0.33454209783528316</v>
      </c>
      <c r="X204">
        <f t="shared" si="65"/>
        <v>6.5653886700174322</v>
      </c>
      <c r="Y204">
        <v>0.128415974968596</v>
      </c>
      <c r="Z204">
        <v>2.2592573624544698</v>
      </c>
      <c r="AA204">
        <f t="shared" si="66"/>
        <v>1.0602653842387135</v>
      </c>
      <c r="AB204">
        <f t="shared" si="67"/>
        <v>0.35470340590535177</v>
      </c>
      <c r="AC204">
        <f t="shared" si="82"/>
        <v>6.0265384238713526E-2</v>
      </c>
      <c r="AD204">
        <f t="shared" si="68"/>
        <v>3.0708476045204344E-3</v>
      </c>
      <c r="AE204">
        <f t="shared" si="83"/>
        <v>6.0265384238713526E-2</v>
      </c>
    </row>
    <row r="205" spans="1:31" x14ac:dyDescent="0.4">
      <c r="A205" t="s">
        <v>9</v>
      </c>
      <c r="B205">
        <v>0.157</v>
      </c>
      <c r="C205">
        <v>8.9999999999999993E-3</v>
      </c>
      <c r="D205">
        <f t="shared" si="69"/>
        <v>17.444444444444446</v>
      </c>
      <c r="E205">
        <f t="shared" si="70"/>
        <v>304.30864197530872</v>
      </c>
      <c r="F205">
        <f t="shared" si="71"/>
        <v>5.7324840764331204E-2</v>
      </c>
      <c r="G205">
        <v>5</v>
      </c>
      <c r="H205">
        <f t="shared" si="72"/>
        <v>200000000000</v>
      </c>
      <c r="I205">
        <f t="shared" si="73"/>
        <v>5.1529973500506572E-9</v>
      </c>
      <c r="J205">
        <f t="shared" si="74"/>
        <v>3646848.7969219089</v>
      </c>
      <c r="K205">
        <f t="shared" si="75"/>
        <v>3.6468487969219085E-6</v>
      </c>
      <c r="L205">
        <f t="shared" si="76"/>
        <v>4.6433121019108271E-6</v>
      </c>
      <c r="M205">
        <v>2.9931397254278598E-3</v>
      </c>
      <c r="N205">
        <f t="shared" si="77"/>
        <v>36.952342289232845</v>
      </c>
      <c r="O205">
        <f t="shared" si="78"/>
        <v>1.9064584238394012E-2</v>
      </c>
      <c r="P205">
        <f t="shared" si="63"/>
        <v>1.7158125814554609E-4</v>
      </c>
      <c r="Q205">
        <f t="shared" si="79"/>
        <v>707.71408351026184</v>
      </c>
      <c r="R205">
        <f t="shared" si="80"/>
        <v>2.1182871375993346</v>
      </c>
      <c r="S205">
        <v>-1.4076449085001701</v>
      </c>
      <c r="T205">
        <v>2.2287872629166001</v>
      </c>
      <c r="U205">
        <f t="shared" si="81"/>
        <v>744.63188069110345</v>
      </c>
      <c r="V205">
        <v>2.1182871375993302</v>
      </c>
      <c r="W205">
        <f t="shared" si="64"/>
        <v>0.33257108060309482</v>
      </c>
      <c r="X205">
        <f t="shared" si="65"/>
        <v>5.8015177394095439</v>
      </c>
      <c r="Y205">
        <v>0.110500125317264</v>
      </c>
      <c r="Z205">
        <v>2.2287872629166001</v>
      </c>
      <c r="AA205">
        <f t="shared" si="66"/>
        <v>1.0521648474165313</v>
      </c>
      <c r="AB205">
        <f t="shared" si="67"/>
        <v>0.3499196002779062</v>
      </c>
      <c r="AC205">
        <f t="shared" si="82"/>
        <v>5.2164847416531268E-2</v>
      </c>
      <c r="AD205">
        <f t="shared" si="68"/>
        <v>2.9903415716482891E-3</v>
      </c>
      <c r="AE205">
        <f t="shared" si="83"/>
        <v>5.2164847416531275E-2</v>
      </c>
    </row>
    <row r="206" spans="1:31" x14ac:dyDescent="0.4">
      <c r="A206" t="s">
        <v>9</v>
      </c>
      <c r="B206">
        <v>0.45100000000000001</v>
      </c>
      <c r="C206">
        <v>0.01</v>
      </c>
      <c r="D206">
        <f t="shared" si="69"/>
        <v>45.1</v>
      </c>
      <c r="E206">
        <f t="shared" si="70"/>
        <v>2034.0100000000002</v>
      </c>
      <c r="F206">
        <f t="shared" si="71"/>
        <v>2.2172949002217293E-2</v>
      </c>
      <c r="G206">
        <v>11</v>
      </c>
      <c r="H206">
        <f t="shared" si="72"/>
        <v>200000000000</v>
      </c>
      <c r="I206">
        <f t="shared" si="73"/>
        <v>7.8539816339744827E-9</v>
      </c>
      <c r="J206">
        <f t="shared" si="74"/>
        <v>3831210.5531582842</v>
      </c>
      <c r="K206">
        <f t="shared" si="75"/>
        <v>1.7414593423446747E-6</v>
      </c>
      <c r="L206">
        <f t="shared" si="76"/>
        <v>2.2172949002217296E-6</v>
      </c>
      <c r="M206">
        <v>9.52596355101306E-3</v>
      </c>
      <c r="N206">
        <f t="shared" si="77"/>
        <v>95.259635510130593</v>
      </c>
      <c r="O206">
        <f t="shared" si="78"/>
        <v>2.1121870401359336E-2</v>
      </c>
      <c r="P206">
        <f t="shared" si="63"/>
        <v>2.1121870401359335E-4</v>
      </c>
      <c r="Q206">
        <f t="shared" si="79"/>
        <v>221.72949002217294</v>
      </c>
      <c r="R206">
        <f t="shared" si="80"/>
        <v>2.1121870401359337</v>
      </c>
      <c r="S206">
        <v>-2.6074855300529101</v>
      </c>
      <c r="T206">
        <v>2.7001750271628602</v>
      </c>
      <c r="U206">
        <f t="shared" si="81"/>
        <v>283.45426819061299</v>
      </c>
      <c r="V206">
        <v>2.1121870401359302</v>
      </c>
      <c r="W206">
        <f t="shared" si="64"/>
        <v>0.95259635510130458</v>
      </c>
      <c r="X206">
        <f t="shared" si="65"/>
        <v>42.96209561506884</v>
      </c>
      <c r="Y206">
        <v>0.587987987026932</v>
      </c>
      <c r="Z206">
        <v>2.7001750271628602</v>
      </c>
      <c r="AA206">
        <f t="shared" si="66"/>
        <v>1.2783787495396668</v>
      </c>
      <c r="AB206">
        <f t="shared" si="67"/>
        <v>1.2177789372504502</v>
      </c>
      <c r="AC206">
        <f t="shared" si="82"/>
        <v>0.27837874953966679</v>
      </c>
      <c r="AD206">
        <f t="shared" si="68"/>
        <v>6.1724778168440525E-3</v>
      </c>
      <c r="AE206">
        <f t="shared" si="83"/>
        <v>0.27837874953966679</v>
      </c>
    </row>
    <row r="207" spans="1:31" x14ac:dyDescent="0.4">
      <c r="A207" t="s">
        <v>9</v>
      </c>
      <c r="B207">
        <v>0.157</v>
      </c>
      <c r="C207">
        <v>0.01</v>
      </c>
      <c r="D207">
        <f t="shared" si="69"/>
        <v>15.7</v>
      </c>
      <c r="E207">
        <f t="shared" si="70"/>
        <v>246.48999999999998</v>
      </c>
      <c r="F207">
        <f t="shared" si="71"/>
        <v>6.3694267515923567E-2</v>
      </c>
      <c r="G207">
        <v>5</v>
      </c>
      <c r="H207">
        <f t="shared" si="72"/>
        <v>200000000000</v>
      </c>
      <c r="I207">
        <f t="shared" si="73"/>
        <v>7.8539816339744827E-9</v>
      </c>
      <c r="J207">
        <f t="shared" si="74"/>
        <v>5002536.0725952117</v>
      </c>
      <c r="K207">
        <f t="shared" si="75"/>
        <v>5.0025360725952113E-6</v>
      </c>
      <c r="L207">
        <f t="shared" si="76"/>
        <v>6.3694267515923569E-6</v>
      </c>
      <c r="M207">
        <v>3.30736853901804E-3</v>
      </c>
      <c r="N207">
        <f t="shared" si="77"/>
        <v>33.073685390180401</v>
      </c>
      <c r="O207">
        <f t="shared" si="78"/>
        <v>2.1066041649796433E-2</v>
      </c>
      <c r="P207">
        <f t="shared" si="63"/>
        <v>2.1066041649796434E-4</v>
      </c>
      <c r="Q207">
        <f t="shared" si="79"/>
        <v>636.9426751592357</v>
      </c>
      <c r="R207">
        <f t="shared" si="80"/>
        <v>2.1066041649796432</v>
      </c>
      <c r="S207">
        <v>-1.2999455538317299</v>
      </c>
      <c r="T207">
        <v>2.2086498909554302</v>
      </c>
      <c r="U207">
        <f t="shared" si="81"/>
        <v>667.79672869815101</v>
      </c>
      <c r="V207">
        <v>2.1066041649796401</v>
      </c>
      <c r="W207">
        <f t="shared" si="64"/>
        <v>0.33073685390180352</v>
      </c>
      <c r="X207">
        <f t="shared" si="65"/>
        <v>5.1925686062583152</v>
      </c>
      <c r="Y207">
        <v>0.10204572597579099</v>
      </c>
      <c r="Z207">
        <v>2.2086498909554302</v>
      </c>
      <c r="AA207">
        <f t="shared" si="66"/>
        <v>1.0484408640560987</v>
      </c>
      <c r="AB207">
        <f t="shared" si="67"/>
        <v>0.34675803288000256</v>
      </c>
      <c r="AC207">
        <f t="shared" si="82"/>
        <v>4.8440864056098709E-2</v>
      </c>
      <c r="AD207">
        <f t="shared" si="68"/>
        <v>3.0854053538916376E-3</v>
      </c>
      <c r="AE207">
        <f t="shared" si="83"/>
        <v>4.8440864056098709E-2</v>
      </c>
    </row>
    <row r="208" spans="1:31" x14ac:dyDescent="0.4">
      <c r="A208" t="s">
        <v>9</v>
      </c>
      <c r="B208">
        <v>0.255</v>
      </c>
      <c r="C208">
        <v>6.0000000000000001E-3</v>
      </c>
      <c r="D208">
        <f t="shared" si="69"/>
        <v>42.5</v>
      </c>
      <c r="E208">
        <f t="shared" si="70"/>
        <v>1806.25</v>
      </c>
      <c r="F208">
        <f t="shared" si="71"/>
        <v>2.3529411764705882E-2</v>
      </c>
      <c r="G208">
        <v>7</v>
      </c>
      <c r="H208">
        <f t="shared" si="72"/>
        <v>200000000000</v>
      </c>
      <c r="I208">
        <f t="shared" si="73"/>
        <v>1.0178760197630931E-9</v>
      </c>
      <c r="J208">
        <f t="shared" si="74"/>
        <v>931389.82200544467</v>
      </c>
      <c r="K208">
        <f t="shared" si="75"/>
        <v>6.6527844428960338E-7</v>
      </c>
      <c r="L208">
        <f t="shared" si="76"/>
        <v>8.4705882352941183E-7</v>
      </c>
      <c r="M208">
        <v>3.1748299282689401E-3</v>
      </c>
      <c r="N208">
        <f t="shared" si="77"/>
        <v>88.189720229692782</v>
      </c>
      <c r="O208">
        <f t="shared" si="78"/>
        <v>1.2450313444191922E-2</v>
      </c>
      <c r="P208">
        <f t="shared" si="63"/>
        <v>7.4701880665151537E-5</v>
      </c>
      <c r="Q208">
        <f t="shared" si="79"/>
        <v>653.59477124183002</v>
      </c>
      <c r="R208">
        <f t="shared" si="80"/>
        <v>2.0750522406986538</v>
      </c>
      <c r="S208">
        <v>-2.7348850108821301</v>
      </c>
      <c r="T208">
        <v>2.42375007958612</v>
      </c>
      <c r="U208">
        <f t="shared" si="81"/>
        <v>763.42674547850743</v>
      </c>
      <c r="V208">
        <v>2.0750522406986498</v>
      </c>
      <c r="W208">
        <f t="shared" si="64"/>
        <v>0.52913832137815575</v>
      </c>
      <c r="X208">
        <f t="shared" si="65"/>
        <v>22.488378658571619</v>
      </c>
      <c r="Y208">
        <v>0.34869783888747102</v>
      </c>
      <c r="Z208">
        <v>2.42375007958612</v>
      </c>
      <c r="AA208">
        <f t="shared" si="66"/>
        <v>1.1680429205821186</v>
      </c>
      <c r="AB208">
        <f t="shared" si="67"/>
        <v>0.61805627029446075</v>
      </c>
      <c r="AC208">
        <f t="shared" si="82"/>
        <v>0.16804292058211856</v>
      </c>
      <c r="AD208">
        <f t="shared" si="68"/>
        <v>3.9539510725204365E-3</v>
      </c>
      <c r="AE208">
        <f t="shared" si="83"/>
        <v>0.16804292058211856</v>
      </c>
    </row>
    <row r="209" spans="1:31" x14ac:dyDescent="0.4">
      <c r="A209" t="s">
        <v>9</v>
      </c>
      <c r="B209">
        <v>0.35299999999999998</v>
      </c>
      <c r="C209">
        <v>8.0000000000000002E-3</v>
      </c>
      <c r="D209">
        <f t="shared" si="69"/>
        <v>44.125</v>
      </c>
      <c r="E209">
        <f t="shared" si="70"/>
        <v>1947.015625</v>
      </c>
      <c r="F209">
        <f t="shared" si="71"/>
        <v>2.2662889518413599E-2</v>
      </c>
      <c r="G209">
        <v>9</v>
      </c>
      <c r="H209">
        <f t="shared" si="72"/>
        <v>200000000000</v>
      </c>
      <c r="I209">
        <f t="shared" si="73"/>
        <v>3.2169908772759481E-9</v>
      </c>
      <c r="J209">
        <f t="shared" si="74"/>
        <v>2050489.9359407604</v>
      </c>
      <c r="K209">
        <f t="shared" si="75"/>
        <v>1.1391610755226447E-6</v>
      </c>
      <c r="L209">
        <f t="shared" si="76"/>
        <v>1.4504249291784703E-6</v>
      </c>
      <c r="M209">
        <v>5.8102148513647402E-3</v>
      </c>
      <c r="N209">
        <f t="shared" si="77"/>
        <v>90.784607052574074</v>
      </c>
      <c r="O209">
        <f t="shared" si="78"/>
        <v>1.6459532156840626E-2</v>
      </c>
      <c r="P209">
        <f t="shared" si="63"/>
        <v>1.3167625725472499E-4</v>
      </c>
      <c r="Q209">
        <f t="shared" si="79"/>
        <v>354.10764872521253</v>
      </c>
      <c r="R209">
        <f t="shared" si="80"/>
        <v>2.0574415196050784</v>
      </c>
      <c r="S209">
        <v>-2.5585041339943499</v>
      </c>
      <c r="T209">
        <v>2.50901749925508</v>
      </c>
      <c r="U209">
        <f t="shared" si="81"/>
        <v>431.82869539940441</v>
      </c>
      <c r="V209">
        <v>2.0574415196050801</v>
      </c>
      <c r="W209">
        <f t="shared" si="64"/>
        <v>0.72627685642059325</v>
      </c>
      <c r="X209">
        <f t="shared" si="65"/>
        <v>32.046966289558675</v>
      </c>
      <c r="Y209">
        <v>0.45157597965000201</v>
      </c>
      <c r="Z209">
        <v>2.50901749925508</v>
      </c>
      <c r="AA209">
        <f t="shared" si="66"/>
        <v>1.2194842358079168</v>
      </c>
      <c r="AB209">
        <f t="shared" si="67"/>
        <v>0.88568317723704326</v>
      </c>
      <c r="AC209">
        <f t="shared" si="82"/>
        <v>0.21948423580791676</v>
      </c>
      <c r="AD209">
        <f t="shared" si="68"/>
        <v>4.9741469871482551E-3</v>
      </c>
      <c r="AE209">
        <f t="shared" si="83"/>
        <v>0.21948423580791676</v>
      </c>
    </row>
    <row r="210" spans="1:31" x14ac:dyDescent="0.4">
      <c r="A210" t="s">
        <v>9</v>
      </c>
      <c r="B210">
        <v>0.255</v>
      </c>
      <c r="C210">
        <v>7.0000000000000001E-3</v>
      </c>
      <c r="D210">
        <f t="shared" si="69"/>
        <v>36.428571428571431</v>
      </c>
      <c r="E210">
        <f t="shared" si="70"/>
        <v>1327.0408163265308</v>
      </c>
      <c r="F210">
        <f t="shared" si="71"/>
        <v>2.7450980392156862E-2</v>
      </c>
      <c r="G210">
        <v>7</v>
      </c>
      <c r="H210">
        <f t="shared" si="72"/>
        <v>200000000000</v>
      </c>
      <c r="I210">
        <f t="shared" si="73"/>
        <v>1.885740990317274E-9</v>
      </c>
      <c r="J210">
        <f t="shared" si="74"/>
        <v>1479012.5414253129</v>
      </c>
      <c r="K210">
        <f t="shared" si="75"/>
        <v>1.0564375295895091E-6</v>
      </c>
      <c r="L210">
        <f t="shared" si="76"/>
        <v>1.3450980392156864E-6</v>
      </c>
      <c r="M210">
        <v>3.6146697708911799E-3</v>
      </c>
      <c r="N210">
        <f t="shared" si="77"/>
        <v>73.768770834513873</v>
      </c>
      <c r="O210">
        <f t="shared" si="78"/>
        <v>1.4175175572122275E-2</v>
      </c>
      <c r="P210">
        <f t="shared" si="63"/>
        <v>9.9226229004855919E-5</v>
      </c>
      <c r="Q210">
        <f t="shared" si="79"/>
        <v>560.22408963585428</v>
      </c>
      <c r="R210">
        <f t="shared" si="80"/>
        <v>2.0250250817317537</v>
      </c>
      <c r="S210">
        <v>-2.3135658852969798</v>
      </c>
      <c r="T210">
        <v>2.32000473210711</v>
      </c>
      <c r="U210">
        <f t="shared" si="81"/>
        <v>641.83034112549751</v>
      </c>
      <c r="V210">
        <v>2.0250250817317501</v>
      </c>
      <c r="W210">
        <f t="shared" si="64"/>
        <v>0.51638139584159626</v>
      </c>
      <c r="X210">
        <f t="shared" si="65"/>
        <v>18.811036562801007</v>
      </c>
      <c r="Y210">
        <v>0.294979650375365</v>
      </c>
      <c r="Z210">
        <v>2.32000473210711</v>
      </c>
      <c r="AA210">
        <f t="shared" si="66"/>
        <v>1.145667158909015</v>
      </c>
      <c r="AB210">
        <f t="shared" si="67"/>
        <v>0.59160120668731309</v>
      </c>
      <c r="AC210">
        <f t="shared" si="82"/>
        <v>0.14566715890901505</v>
      </c>
      <c r="AD210">
        <f t="shared" si="68"/>
        <v>3.9987063229925696E-3</v>
      </c>
      <c r="AE210">
        <f t="shared" si="83"/>
        <v>0.14566715890901505</v>
      </c>
    </row>
    <row r="211" spans="1:31" x14ac:dyDescent="0.4">
      <c r="A211" t="s">
        <v>9</v>
      </c>
      <c r="B211">
        <v>0.35299999999999998</v>
      </c>
      <c r="C211">
        <v>8.9999999999999993E-3</v>
      </c>
      <c r="D211">
        <f t="shared" si="69"/>
        <v>39.222222222222221</v>
      </c>
      <c r="E211">
        <f t="shared" si="70"/>
        <v>1538.3827160493827</v>
      </c>
      <c r="F211">
        <f t="shared" si="71"/>
        <v>2.5495750708215296E-2</v>
      </c>
      <c r="G211">
        <v>9</v>
      </c>
      <c r="H211">
        <f t="shared" si="72"/>
        <v>200000000000</v>
      </c>
      <c r="I211">
        <f t="shared" si="73"/>
        <v>5.1529973500506572E-9</v>
      </c>
      <c r="J211">
        <f t="shared" si="74"/>
        <v>2919545.2408219022</v>
      </c>
      <c r="K211">
        <f t="shared" si="75"/>
        <v>1.6219695782343902E-6</v>
      </c>
      <c r="L211">
        <f t="shared" si="76"/>
        <v>2.0651558073654388E-6</v>
      </c>
      <c r="M211">
        <v>6.3698915417094897E-3</v>
      </c>
      <c r="N211">
        <f t="shared" si="77"/>
        <v>78.640636317401118</v>
      </c>
      <c r="O211">
        <f t="shared" si="78"/>
        <v>1.8045018531754928E-2</v>
      </c>
      <c r="P211">
        <f t="shared" si="63"/>
        <v>1.6240516678579436E-4</v>
      </c>
      <c r="Q211">
        <f t="shared" si="79"/>
        <v>314.76235442241114</v>
      </c>
      <c r="R211">
        <f t="shared" si="80"/>
        <v>2.0050020590838811</v>
      </c>
      <c r="S211">
        <v>-2.2511501012603699</v>
      </c>
      <c r="T211">
        <v>2.40233005195633</v>
      </c>
      <c r="U211">
        <f t="shared" si="81"/>
        <v>377.13829760304145</v>
      </c>
      <c r="V211">
        <v>2.0050020590838802</v>
      </c>
      <c r="W211">
        <f t="shared" si="64"/>
        <v>0.70776572685660966</v>
      </c>
      <c r="X211">
        <f t="shared" si="65"/>
        <v>27.760144620042578</v>
      </c>
      <c r="Y211">
        <v>0.39732799287245602</v>
      </c>
      <c r="Z211">
        <v>2.40233005195633</v>
      </c>
      <c r="AA211">
        <f t="shared" si="66"/>
        <v>1.198168371484863</v>
      </c>
      <c r="AB211">
        <f t="shared" si="67"/>
        <v>0.84802250834058435</v>
      </c>
      <c r="AC211">
        <f t="shared" si="82"/>
        <v>0.19816837148486299</v>
      </c>
      <c r="AD211">
        <f t="shared" si="68"/>
        <v>5.0524513976310682E-3</v>
      </c>
      <c r="AE211">
        <f t="shared" si="83"/>
        <v>0.19816837148486299</v>
      </c>
    </row>
    <row r="212" spans="1:31" x14ac:dyDescent="0.4">
      <c r="A212" t="s">
        <v>9</v>
      </c>
      <c r="B212">
        <v>0.255</v>
      </c>
      <c r="C212">
        <v>8.0000000000000002E-3</v>
      </c>
      <c r="D212">
        <f t="shared" si="69"/>
        <v>31.875</v>
      </c>
      <c r="E212">
        <f t="shared" si="70"/>
        <v>1016.015625</v>
      </c>
      <c r="F212">
        <f t="shared" si="71"/>
        <v>3.1372549019607843E-2</v>
      </c>
      <c r="G212">
        <v>7</v>
      </c>
      <c r="H212">
        <f t="shared" si="72"/>
        <v>200000000000</v>
      </c>
      <c r="I212">
        <f t="shared" si="73"/>
        <v>3.2169908772759481E-9</v>
      </c>
      <c r="J212">
        <f t="shared" si="74"/>
        <v>2207738.837346239</v>
      </c>
      <c r="K212">
        <f t="shared" si="75"/>
        <v>1.5769563123901707E-6</v>
      </c>
      <c r="L212">
        <f t="shared" si="76"/>
        <v>2.007843137254902E-6</v>
      </c>
      <c r="M212">
        <v>4.0545791814683698E-3</v>
      </c>
      <c r="N212">
        <f t="shared" si="77"/>
        <v>63.352799710443279</v>
      </c>
      <c r="O212">
        <f t="shared" si="78"/>
        <v>1.5900310515562236E-2</v>
      </c>
      <c r="P212">
        <f t="shared" si="63"/>
        <v>1.2720248412449788E-4</v>
      </c>
      <c r="Q212">
        <f t="shared" si="79"/>
        <v>490.19607843137254</v>
      </c>
      <c r="R212">
        <f t="shared" si="80"/>
        <v>1.9875388144452795</v>
      </c>
      <c r="S212">
        <v>-2.0112218921906799</v>
      </c>
      <c r="T212">
        <v>2.2439696056995899</v>
      </c>
      <c r="U212">
        <f t="shared" si="81"/>
        <v>553.44081475970438</v>
      </c>
      <c r="V212">
        <v>1.9875388144452799</v>
      </c>
      <c r="W212">
        <f t="shared" si="64"/>
        <v>0.50682239768354642</v>
      </c>
      <c r="X212">
        <f t="shared" si="65"/>
        <v>16.154963926163042</v>
      </c>
      <c r="Y212">
        <v>0.25643079125431101</v>
      </c>
      <c r="Z212">
        <v>2.2439696056995899</v>
      </c>
      <c r="AA212">
        <f t="shared" si="66"/>
        <v>1.1290192621097965</v>
      </c>
      <c r="AB212">
        <f t="shared" si="67"/>
        <v>0.57221224945339544</v>
      </c>
      <c r="AC212">
        <f t="shared" si="82"/>
        <v>0.12901926210979653</v>
      </c>
      <c r="AD212">
        <f t="shared" si="68"/>
        <v>4.0476631250132246E-3</v>
      </c>
      <c r="AE212">
        <f t="shared" si="83"/>
        <v>0.12901926210979653</v>
      </c>
    </row>
    <row r="213" spans="1:31" x14ac:dyDescent="0.4">
      <c r="A213" t="s">
        <v>9</v>
      </c>
      <c r="B213">
        <v>0.5</v>
      </c>
      <c r="C213">
        <v>0.01</v>
      </c>
      <c r="D213">
        <f t="shared" si="69"/>
        <v>50</v>
      </c>
      <c r="E213">
        <f t="shared" si="70"/>
        <v>2500</v>
      </c>
      <c r="F213">
        <f t="shared" si="71"/>
        <v>0.02</v>
      </c>
      <c r="G213">
        <v>11</v>
      </c>
      <c r="H213">
        <f t="shared" si="72"/>
        <v>200000000000</v>
      </c>
      <c r="I213">
        <f t="shared" si="73"/>
        <v>7.8539816339744827E-9</v>
      </c>
      <c r="J213">
        <f t="shared" si="74"/>
        <v>3455751.9189487724</v>
      </c>
      <c r="K213">
        <f t="shared" si="75"/>
        <v>1.5707963267948965E-6</v>
      </c>
      <c r="L213">
        <f t="shared" si="76"/>
        <v>1.9999999999999999E-6</v>
      </c>
      <c r="M213">
        <v>9.8550504575131495E-3</v>
      </c>
      <c r="N213">
        <f t="shared" si="77"/>
        <v>98.550504575131484</v>
      </c>
      <c r="O213">
        <f t="shared" si="78"/>
        <v>1.9710100915026299E-2</v>
      </c>
      <c r="P213">
        <f t="shared" si="63"/>
        <v>1.9710100915026299E-4</v>
      </c>
      <c r="Q213">
        <f t="shared" si="79"/>
        <v>200</v>
      </c>
      <c r="R213">
        <f t="shared" si="80"/>
        <v>1.9710100915026298</v>
      </c>
      <c r="S213">
        <v>-2.3822137386806399</v>
      </c>
      <c r="T213">
        <v>2.5665635261727902</v>
      </c>
      <c r="U213">
        <f t="shared" si="81"/>
        <v>260.43129228385948</v>
      </c>
      <c r="V213">
        <v>1.9710100915026201</v>
      </c>
      <c r="W213">
        <f t="shared" si="64"/>
        <v>0.98550504575131004</v>
      </c>
      <c r="X213">
        <f t="shared" si="65"/>
        <v>49.2752522875655</v>
      </c>
      <c r="Y213">
        <v>0.59555343467016097</v>
      </c>
      <c r="Z213">
        <v>2.5665635261727902</v>
      </c>
      <c r="AA213">
        <f t="shared" si="66"/>
        <v>1.302156461419304</v>
      </c>
      <c r="AB213">
        <f t="shared" si="67"/>
        <v>1.2832817630863951</v>
      </c>
      <c r="AC213">
        <f t="shared" si="82"/>
        <v>0.30215646141930397</v>
      </c>
      <c r="AD213">
        <f t="shared" si="68"/>
        <v>6.0431292283860795E-3</v>
      </c>
      <c r="AE213">
        <f t="shared" si="83"/>
        <v>0.30215646141930397</v>
      </c>
    </row>
    <row r="214" spans="1:31" x14ac:dyDescent="0.4">
      <c r="A214" t="s">
        <v>9</v>
      </c>
      <c r="B214">
        <v>0.35299999999999998</v>
      </c>
      <c r="C214">
        <v>0.01</v>
      </c>
      <c r="D214">
        <f t="shared" si="69"/>
        <v>35.299999999999997</v>
      </c>
      <c r="E214">
        <f t="shared" si="70"/>
        <v>1246.0899999999997</v>
      </c>
      <c r="F214">
        <f t="shared" si="71"/>
        <v>2.8328611898016998E-2</v>
      </c>
      <c r="G214">
        <v>9</v>
      </c>
      <c r="H214">
        <f t="shared" si="72"/>
        <v>200000000000</v>
      </c>
      <c r="I214">
        <f t="shared" si="73"/>
        <v>7.8539816339744827E-9</v>
      </c>
      <c r="J214">
        <f t="shared" si="74"/>
        <v>4004863.1561342967</v>
      </c>
      <c r="K214">
        <f t="shared" si="75"/>
        <v>2.2249239756301645E-6</v>
      </c>
      <c r="L214">
        <f t="shared" si="76"/>
        <v>2.8328611898016999E-6</v>
      </c>
      <c r="M214">
        <v>6.9266321507795697E-3</v>
      </c>
      <c r="N214">
        <f t="shared" si="77"/>
        <v>69.266321507795695</v>
      </c>
      <c r="O214">
        <f t="shared" si="78"/>
        <v>1.9622187395976119E-2</v>
      </c>
      <c r="P214">
        <f t="shared" si="63"/>
        <v>1.962218739597612E-4</v>
      </c>
      <c r="Q214">
        <f t="shared" si="79"/>
        <v>283.28611898016999</v>
      </c>
      <c r="R214">
        <f t="shared" si="80"/>
        <v>1.9622187395976118</v>
      </c>
      <c r="S214">
        <v>-2.0367827319665999</v>
      </c>
      <c r="T214">
        <v>2.3217108917897198</v>
      </c>
      <c r="U214">
        <f t="shared" si="81"/>
        <v>335.18611083286976</v>
      </c>
      <c r="V214">
        <v>1.9622187395976101</v>
      </c>
      <c r="W214">
        <f t="shared" si="64"/>
        <v>0.69266321507795636</v>
      </c>
      <c r="X214">
        <f t="shared" si="65"/>
        <v>24.451011492251858</v>
      </c>
      <c r="Y214">
        <v>0.35949215219210501</v>
      </c>
      <c r="Z214">
        <v>2.3217108917897198</v>
      </c>
      <c r="AA214">
        <f t="shared" si="66"/>
        <v>1.1832069712400313</v>
      </c>
      <c r="AB214">
        <f t="shared" si="67"/>
        <v>0.81956394480177108</v>
      </c>
      <c r="AC214">
        <f t="shared" si="82"/>
        <v>0.18320697124003127</v>
      </c>
      <c r="AD214">
        <f t="shared" si="68"/>
        <v>5.1899991852700084E-3</v>
      </c>
      <c r="AE214">
        <f t="shared" si="83"/>
        <v>0.18320697124003127</v>
      </c>
    </row>
    <row r="215" spans="1:31" x14ac:dyDescent="0.4">
      <c r="A215" t="s">
        <v>9</v>
      </c>
      <c r="B215">
        <v>0.255</v>
      </c>
      <c r="C215">
        <v>8.9999999999999993E-3</v>
      </c>
      <c r="D215">
        <f t="shared" si="69"/>
        <v>28.333333333333336</v>
      </c>
      <c r="E215">
        <f t="shared" si="70"/>
        <v>802.77777777777794</v>
      </c>
      <c r="F215">
        <f t="shared" si="71"/>
        <v>3.5294117647058823E-2</v>
      </c>
      <c r="G215">
        <v>7</v>
      </c>
      <c r="H215">
        <f t="shared" si="72"/>
        <v>200000000000</v>
      </c>
      <c r="I215">
        <f t="shared" si="73"/>
        <v>5.1529973500506572E-9</v>
      </c>
      <c r="J215">
        <f t="shared" si="74"/>
        <v>3143440.6492683748</v>
      </c>
      <c r="K215">
        <f t="shared" si="75"/>
        <v>2.2453147494774106E-6</v>
      </c>
      <c r="L215">
        <f t="shared" si="76"/>
        <v>2.8588235294117641E-6</v>
      </c>
      <c r="M215">
        <v>4.4930929809670903E-3</v>
      </c>
      <c r="N215">
        <f t="shared" si="77"/>
        <v>55.470283715643099</v>
      </c>
      <c r="O215">
        <f t="shared" si="78"/>
        <v>1.7619972474380748E-2</v>
      </c>
      <c r="P215">
        <f t="shared" si="63"/>
        <v>1.5857975226942671E-4</v>
      </c>
      <c r="Q215">
        <f t="shared" si="79"/>
        <v>435.72984749455344</v>
      </c>
      <c r="R215">
        <f t="shared" si="80"/>
        <v>1.9577747193756387</v>
      </c>
      <c r="S215">
        <v>-1.79881642849317</v>
      </c>
      <c r="T215">
        <v>2.1871238140085101</v>
      </c>
      <c r="U215">
        <f t="shared" si="81"/>
        <v>486.7746613019691</v>
      </c>
      <c r="V215">
        <v>1.9577747193756301</v>
      </c>
      <c r="W215">
        <f t="shared" si="64"/>
        <v>0.49923255344078565</v>
      </c>
      <c r="X215">
        <f t="shared" si="65"/>
        <v>14.144922347488928</v>
      </c>
      <c r="Y215">
        <v>0.22934909463288</v>
      </c>
      <c r="Z215">
        <v>2.1871238140085101</v>
      </c>
      <c r="AA215">
        <f t="shared" si="66"/>
        <v>1.1171478476880239</v>
      </c>
      <c r="AB215">
        <f t="shared" si="67"/>
        <v>0.55771657257217011</v>
      </c>
      <c r="AC215">
        <f t="shared" si="82"/>
        <v>0.11714784768802389</v>
      </c>
      <c r="AD215">
        <f t="shared" si="68"/>
        <v>4.1346299184008431E-3</v>
      </c>
      <c r="AE215">
        <f t="shared" si="83"/>
        <v>0.1171478476880239</v>
      </c>
    </row>
    <row r="216" spans="1:31" x14ac:dyDescent="0.4">
      <c r="A216" t="s">
        <v>9</v>
      </c>
      <c r="B216">
        <v>0.255</v>
      </c>
      <c r="C216">
        <v>0.01</v>
      </c>
      <c r="D216">
        <f t="shared" si="69"/>
        <v>25.5</v>
      </c>
      <c r="E216">
        <f t="shared" si="70"/>
        <v>650.25</v>
      </c>
      <c r="F216">
        <f t="shared" si="71"/>
        <v>3.9215686274509803E-2</v>
      </c>
      <c r="G216">
        <v>7</v>
      </c>
      <c r="H216">
        <f t="shared" si="72"/>
        <v>200000000000</v>
      </c>
      <c r="I216">
        <f t="shared" si="73"/>
        <v>7.8539816339744827E-9</v>
      </c>
      <c r="J216">
        <f t="shared" si="74"/>
        <v>4311989.9166918723</v>
      </c>
      <c r="K216">
        <f t="shared" si="75"/>
        <v>3.0799927976370515E-6</v>
      </c>
      <c r="L216">
        <f t="shared" si="76"/>
        <v>3.9215686274509803E-6</v>
      </c>
      <c r="M216">
        <v>4.9332873292197701E-3</v>
      </c>
      <c r="N216">
        <f t="shared" si="77"/>
        <v>49.332873292197696</v>
      </c>
      <c r="O216">
        <f t="shared" si="78"/>
        <v>1.9346224820469687E-2</v>
      </c>
      <c r="P216">
        <f t="shared" si="63"/>
        <v>1.9346224820469688E-4</v>
      </c>
      <c r="Q216">
        <f t="shared" si="79"/>
        <v>392.15686274509801</v>
      </c>
      <c r="R216">
        <f t="shared" si="80"/>
        <v>1.9346224820469686</v>
      </c>
      <c r="S216">
        <v>-1.6214341495270801</v>
      </c>
      <c r="T216">
        <v>2.1413553361116699</v>
      </c>
      <c r="U216">
        <f t="shared" si="81"/>
        <v>434.06256177872746</v>
      </c>
      <c r="V216">
        <v>1.93462248204696</v>
      </c>
      <c r="W216">
        <f t="shared" si="64"/>
        <v>0.49332873292197482</v>
      </c>
      <c r="X216">
        <f t="shared" si="65"/>
        <v>12.579882689510358</v>
      </c>
      <c r="Y216">
        <v>0.20673285406470199</v>
      </c>
      <c r="Z216">
        <v>2.1413553361116699</v>
      </c>
      <c r="AA216">
        <f t="shared" si="66"/>
        <v>1.10685953253576</v>
      </c>
      <c r="AB216">
        <f t="shared" si="67"/>
        <v>0.54604561070847579</v>
      </c>
      <c r="AC216">
        <f t="shared" si="82"/>
        <v>0.10685953253575997</v>
      </c>
      <c r="AD216">
        <f t="shared" si="68"/>
        <v>4.1905699033631359E-3</v>
      </c>
      <c r="AE216">
        <f t="shared" si="83"/>
        <v>0.10685953253575997</v>
      </c>
    </row>
    <row r="217" spans="1:31" x14ac:dyDescent="0.4">
      <c r="A217" t="s">
        <v>9</v>
      </c>
      <c r="B217">
        <v>0.40200000000000002</v>
      </c>
      <c r="C217">
        <v>8.9999999999999993E-3</v>
      </c>
      <c r="D217">
        <f t="shared" si="69"/>
        <v>44.666666666666671</v>
      </c>
      <c r="E217">
        <f t="shared" si="70"/>
        <v>1995.1111111111115</v>
      </c>
      <c r="F217">
        <f t="shared" si="71"/>
        <v>2.2388059701492536E-2</v>
      </c>
      <c r="G217">
        <v>9</v>
      </c>
      <c r="H217">
        <f t="shared" si="72"/>
        <v>200000000000</v>
      </c>
      <c r="I217">
        <f t="shared" si="73"/>
        <v>5.1529973500506572E-9</v>
      </c>
      <c r="J217">
        <f t="shared" si="74"/>
        <v>2563680.2736570435</v>
      </c>
      <c r="K217">
        <f t="shared" si="75"/>
        <v>1.4242668186983575E-6</v>
      </c>
      <c r="L217">
        <f t="shared" si="76"/>
        <v>1.8134328358208951E-6</v>
      </c>
      <c r="M217">
        <v>6.5554500355033398E-3</v>
      </c>
      <c r="N217">
        <f t="shared" si="77"/>
        <v>80.931481919794322</v>
      </c>
      <c r="O217">
        <f t="shared" si="78"/>
        <v>1.6307089640555571E-2</v>
      </c>
      <c r="P217">
        <f t="shared" si="63"/>
        <v>1.4676380676500013E-4</v>
      </c>
      <c r="Q217">
        <f t="shared" si="79"/>
        <v>276.39579878385848</v>
      </c>
      <c r="R217">
        <f t="shared" si="80"/>
        <v>1.8118988489506191</v>
      </c>
      <c r="S217">
        <v>-1.9979371763082501</v>
      </c>
      <c r="T217">
        <v>2.2134842213885801</v>
      </c>
      <c r="U217">
        <f t="shared" si="81"/>
        <v>337.65557046437385</v>
      </c>
      <c r="V217">
        <v>1.81189884895062</v>
      </c>
      <c r="W217">
        <f t="shared" si="64"/>
        <v>0.7283833372781493</v>
      </c>
      <c r="X217">
        <f t="shared" si="65"/>
        <v>32.53445573175734</v>
      </c>
      <c r="Y217">
        <v>0.401585372437959</v>
      </c>
      <c r="Z217">
        <v>2.2134842213885801</v>
      </c>
      <c r="AA217">
        <f t="shared" si="66"/>
        <v>1.221637853940104</v>
      </c>
      <c r="AB217">
        <f t="shared" si="67"/>
        <v>0.88982065699820934</v>
      </c>
      <c r="AC217">
        <f t="shared" si="82"/>
        <v>0.22163785394010405</v>
      </c>
      <c r="AD217">
        <f t="shared" si="68"/>
        <v>4.9620415061217317E-3</v>
      </c>
      <c r="AE217">
        <f t="shared" si="83"/>
        <v>0.22163785394010405</v>
      </c>
    </row>
    <row r="218" spans="1:31" x14ac:dyDescent="0.4">
      <c r="A218" t="s">
        <v>9</v>
      </c>
      <c r="B218">
        <v>0.40200000000000002</v>
      </c>
      <c r="C218">
        <v>0.01</v>
      </c>
      <c r="D218">
        <f t="shared" si="69"/>
        <v>40.200000000000003</v>
      </c>
      <c r="E218">
        <f t="shared" si="70"/>
        <v>1616.0400000000002</v>
      </c>
      <c r="F218">
        <f t="shared" si="71"/>
        <v>2.4875621890547261E-2</v>
      </c>
      <c r="G218">
        <v>9</v>
      </c>
      <c r="H218">
        <f t="shared" si="72"/>
        <v>200000000000</v>
      </c>
      <c r="I218">
        <f t="shared" si="73"/>
        <v>7.8539816339744827E-9</v>
      </c>
      <c r="J218">
        <f t="shared" si="74"/>
        <v>3516708.1943169325</v>
      </c>
      <c r="K218">
        <f t="shared" si="75"/>
        <v>1.9537267746205181E-6</v>
      </c>
      <c r="L218">
        <f t="shared" si="76"/>
        <v>2.4875621890547264E-6</v>
      </c>
      <c r="M218">
        <v>7.1075002827958702E-3</v>
      </c>
      <c r="N218">
        <f t="shared" si="77"/>
        <v>71.075002827958699</v>
      </c>
      <c r="O218">
        <f t="shared" si="78"/>
        <v>1.768034896217878E-2</v>
      </c>
      <c r="P218">
        <f t="shared" si="63"/>
        <v>1.7680348962178781E-4</v>
      </c>
      <c r="Q218">
        <f t="shared" si="79"/>
        <v>248.75621890547262</v>
      </c>
      <c r="R218">
        <f t="shared" si="80"/>
        <v>1.768034896217878</v>
      </c>
      <c r="S218">
        <v>-1.8093220969593999</v>
      </c>
      <c r="T218">
        <v>2.13170863770672</v>
      </c>
      <c r="U218">
        <f t="shared" si="81"/>
        <v>299.92382031509004</v>
      </c>
      <c r="V218">
        <v>1.76803489621787</v>
      </c>
      <c r="W218">
        <f t="shared" si="64"/>
        <v>0.71075002827958378</v>
      </c>
      <c r="X218">
        <f t="shared" si="65"/>
        <v>28.57215113683927</v>
      </c>
      <c r="Y218">
        <v>0.36367374148884102</v>
      </c>
      <c r="Z218">
        <v>2.13170863770672</v>
      </c>
      <c r="AA218">
        <f t="shared" si="66"/>
        <v>1.2056937576666673</v>
      </c>
      <c r="AB218">
        <f t="shared" si="67"/>
        <v>0.85694687235810141</v>
      </c>
      <c r="AC218">
        <f t="shared" si="82"/>
        <v>0.20569375766666731</v>
      </c>
      <c r="AD218">
        <f t="shared" si="68"/>
        <v>5.116760140961873E-3</v>
      </c>
      <c r="AE218">
        <f t="shared" si="83"/>
        <v>0.20569375766666731</v>
      </c>
    </row>
    <row r="219" spans="1:31" x14ac:dyDescent="0.4">
      <c r="A219" t="s">
        <v>9</v>
      </c>
      <c r="B219">
        <v>0.30399999999999999</v>
      </c>
      <c r="C219">
        <v>7.0000000000000001E-3</v>
      </c>
      <c r="D219">
        <f t="shared" si="69"/>
        <v>43.428571428571423</v>
      </c>
      <c r="E219">
        <f t="shared" si="70"/>
        <v>1886.0408163265301</v>
      </c>
      <c r="F219">
        <f t="shared" si="71"/>
        <v>2.3026315789473686E-2</v>
      </c>
      <c r="G219">
        <v>7</v>
      </c>
      <c r="H219">
        <f t="shared" si="72"/>
        <v>200000000000</v>
      </c>
      <c r="I219">
        <f t="shared" si="73"/>
        <v>1.885740990317274E-9</v>
      </c>
      <c r="J219">
        <f t="shared" si="74"/>
        <v>1240619.072577154</v>
      </c>
      <c r="K219">
        <f t="shared" si="75"/>
        <v>8.8615648041225293E-7</v>
      </c>
      <c r="L219">
        <f t="shared" si="76"/>
        <v>1.1282894736842109E-6</v>
      </c>
      <c r="M219">
        <v>3.7200315235981002E-3</v>
      </c>
      <c r="N219">
        <f t="shared" si="77"/>
        <v>75.919010685675502</v>
      </c>
      <c r="O219">
        <f t="shared" si="78"/>
        <v>1.223694580130954E-2</v>
      </c>
      <c r="P219">
        <f t="shared" si="63"/>
        <v>8.5658620609166785E-5</v>
      </c>
      <c r="Q219">
        <f t="shared" si="79"/>
        <v>469.92481203007515</v>
      </c>
      <c r="R219">
        <f t="shared" si="80"/>
        <v>1.7481351144727915</v>
      </c>
      <c r="S219">
        <v>-1.9472810550754001</v>
      </c>
      <c r="T219">
        <v>2.0441218348442498</v>
      </c>
      <c r="U219">
        <f t="shared" si="81"/>
        <v>549.4904604644662</v>
      </c>
      <c r="V219">
        <v>1.7481351144727899</v>
      </c>
      <c r="W219">
        <f t="shared" si="64"/>
        <v>0.53143307479972812</v>
      </c>
      <c r="X219">
        <f t="shared" si="65"/>
        <v>23.079379248445331</v>
      </c>
      <c r="Y219">
        <v>0.29598672037146101</v>
      </c>
      <c r="Z219">
        <v>2.0441218348442498</v>
      </c>
      <c r="AA219">
        <f t="shared" si="66"/>
        <v>1.1693156998683851</v>
      </c>
      <c r="AB219">
        <f t="shared" si="67"/>
        <v>0.621413037792652</v>
      </c>
      <c r="AC219">
        <f t="shared" si="82"/>
        <v>0.16931569986838513</v>
      </c>
      <c r="AD219">
        <f t="shared" si="68"/>
        <v>3.8987167732851841E-3</v>
      </c>
      <c r="AE219">
        <f t="shared" si="83"/>
        <v>0.16931569986838513</v>
      </c>
    </row>
    <row r="220" spans="1:31" x14ac:dyDescent="0.4">
      <c r="A220" t="s">
        <v>9</v>
      </c>
      <c r="B220">
        <v>0.20599999999999999</v>
      </c>
      <c r="C220">
        <v>5.0000000000000001E-3</v>
      </c>
      <c r="D220">
        <f t="shared" si="69"/>
        <v>41.199999999999996</v>
      </c>
      <c r="E220">
        <f t="shared" si="70"/>
        <v>1697.4399999999996</v>
      </c>
      <c r="F220">
        <f t="shared" si="71"/>
        <v>2.4271844660194178E-2</v>
      </c>
      <c r="G220">
        <v>5</v>
      </c>
      <c r="H220">
        <f t="shared" si="72"/>
        <v>200000000000</v>
      </c>
      <c r="I220">
        <f t="shared" si="73"/>
        <v>4.9087385212340517E-10</v>
      </c>
      <c r="J220">
        <f t="shared" si="74"/>
        <v>476576.55545961665</v>
      </c>
      <c r="K220">
        <f t="shared" si="75"/>
        <v>4.7657655545961669E-7</v>
      </c>
      <c r="L220">
        <f t="shared" si="76"/>
        <v>6.0679611650485445E-7</v>
      </c>
      <c r="M220">
        <v>1.78399818250388E-3</v>
      </c>
      <c r="N220">
        <f t="shared" si="77"/>
        <v>71.359927300155192</v>
      </c>
      <c r="O220">
        <f t="shared" si="78"/>
        <v>8.660185351960583E-3</v>
      </c>
      <c r="P220">
        <f t="shared" si="63"/>
        <v>4.3300926759802914E-5</v>
      </c>
      <c r="Q220">
        <f t="shared" si="79"/>
        <v>970.87378640776706</v>
      </c>
      <c r="R220">
        <f t="shared" si="80"/>
        <v>1.7320370703921166</v>
      </c>
      <c r="S220">
        <v>-2.0080280622421198</v>
      </c>
      <c r="T220">
        <v>1.93886396080305</v>
      </c>
      <c r="U220">
        <f t="shared" si="81"/>
        <v>1086.8082601305191</v>
      </c>
      <c r="V220">
        <v>1.73203707039211</v>
      </c>
      <c r="W220">
        <f t="shared" si="64"/>
        <v>0.35679963650077462</v>
      </c>
      <c r="X220">
        <f t="shared" si="65"/>
        <v>14.700145023831913</v>
      </c>
      <c r="Y220">
        <v>0.20682689041093799</v>
      </c>
      <c r="Z220">
        <v>1.93886396080305</v>
      </c>
      <c r="AA220">
        <f t="shared" si="66"/>
        <v>1.1194125079344388</v>
      </c>
      <c r="AB220">
        <f t="shared" si="67"/>
        <v>0.39940597592542826</v>
      </c>
      <c r="AC220">
        <f t="shared" si="82"/>
        <v>0.11941250793443881</v>
      </c>
      <c r="AD220">
        <f t="shared" si="68"/>
        <v>2.8983618430689032E-3</v>
      </c>
      <c r="AE220">
        <f t="shared" si="83"/>
        <v>0.11941250793443881</v>
      </c>
    </row>
    <row r="221" spans="1:31" x14ac:dyDescent="0.4">
      <c r="A221" t="s">
        <v>9</v>
      </c>
      <c r="B221">
        <v>0.30399999999999999</v>
      </c>
      <c r="C221">
        <v>8.0000000000000002E-3</v>
      </c>
      <c r="D221">
        <f t="shared" si="69"/>
        <v>38</v>
      </c>
      <c r="E221">
        <f t="shared" si="70"/>
        <v>1444</v>
      </c>
      <c r="F221">
        <f t="shared" si="71"/>
        <v>2.6315789473684213E-2</v>
      </c>
      <c r="G221">
        <v>7</v>
      </c>
      <c r="H221">
        <f t="shared" si="72"/>
        <v>200000000000</v>
      </c>
      <c r="I221">
        <f t="shared" si="73"/>
        <v>3.2169908772759481E-9</v>
      </c>
      <c r="J221">
        <f t="shared" si="74"/>
        <v>1851886.1958002991</v>
      </c>
      <c r="K221">
        <f t="shared" si="75"/>
        <v>1.3227758541430708E-6</v>
      </c>
      <c r="L221">
        <f t="shared" si="76"/>
        <v>1.6842105263157893E-6</v>
      </c>
      <c r="M221">
        <v>4.1576560740019504E-3</v>
      </c>
      <c r="N221">
        <f t="shared" si="77"/>
        <v>64.963376156280475</v>
      </c>
      <c r="O221">
        <f t="shared" si="78"/>
        <v>1.3676500243427469E-2</v>
      </c>
      <c r="P221">
        <f t="shared" si="63"/>
        <v>1.0941200194741975E-4</v>
      </c>
      <c r="Q221">
        <f t="shared" si="79"/>
        <v>411.18421052631578</v>
      </c>
      <c r="R221">
        <f t="shared" si="80"/>
        <v>1.7095625304284336</v>
      </c>
      <c r="S221">
        <v>-1.70147492820018</v>
      </c>
      <c r="T221">
        <v>1.9681867195148599</v>
      </c>
      <c r="U221">
        <f t="shared" si="81"/>
        <v>473.38853538705104</v>
      </c>
      <c r="V221">
        <v>1.7095625304284301</v>
      </c>
      <c r="W221">
        <f t="shared" si="64"/>
        <v>0.51970700925024271</v>
      </c>
      <c r="X221">
        <f t="shared" si="65"/>
        <v>19.748866351509221</v>
      </c>
      <c r="Y221">
        <v>0.25862418908642698</v>
      </c>
      <c r="Z221">
        <v>1.9681867195148599</v>
      </c>
      <c r="AA221">
        <f t="shared" si="66"/>
        <v>1.1512809180613104</v>
      </c>
      <c r="AB221">
        <f t="shared" si="67"/>
        <v>0.59832876273251734</v>
      </c>
      <c r="AC221">
        <f t="shared" si="82"/>
        <v>0.15128091806131039</v>
      </c>
      <c r="AD221">
        <f t="shared" si="68"/>
        <v>3.9810767910871151E-3</v>
      </c>
      <c r="AE221">
        <f t="shared" si="83"/>
        <v>0.15128091806131039</v>
      </c>
    </row>
    <row r="222" spans="1:31" x14ac:dyDescent="0.4">
      <c r="A222" t="s">
        <v>9</v>
      </c>
      <c r="B222">
        <v>0.20599999999999999</v>
      </c>
      <c r="C222">
        <v>6.0000000000000001E-3</v>
      </c>
      <c r="D222">
        <f t="shared" si="69"/>
        <v>34.333333333333329</v>
      </c>
      <c r="E222">
        <f t="shared" si="70"/>
        <v>1178.7777777777774</v>
      </c>
      <c r="F222">
        <f t="shared" si="71"/>
        <v>2.9126213592233011E-2</v>
      </c>
      <c r="G222">
        <v>5</v>
      </c>
      <c r="H222">
        <f t="shared" si="72"/>
        <v>200000000000</v>
      </c>
      <c r="I222">
        <f t="shared" si="73"/>
        <v>1.0178760197630931E-9</v>
      </c>
      <c r="J222">
        <f t="shared" si="74"/>
        <v>823524.28783421766</v>
      </c>
      <c r="K222">
        <f t="shared" si="75"/>
        <v>8.235242878342177E-7</v>
      </c>
      <c r="L222">
        <f t="shared" si="76"/>
        <v>1.0485436893203885E-6</v>
      </c>
      <c r="M222">
        <v>2.0996076122108999E-3</v>
      </c>
      <c r="N222">
        <f t="shared" si="77"/>
        <v>58.322433672524994</v>
      </c>
      <c r="O222">
        <f t="shared" si="78"/>
        <v>1.0192269962188834E-2</v>
      </c>
      <c r="P222">
        <f t="shared" si="63"/>
        <v>6.1153619773133018E-5</v>
      </c>
      <c r="Q222">
        <f t="shared" si="79"/>
        <v>809.06148867313925</v>
      </c>
      <c r="R222">
        <f t="shared" si="80"/>
        <v>1.6987116603648056</v>
      </c>
      <c r="S222">
        <v>-1.6180792788638101</v>
      </c>
      <c r="T222">
        <v>1.8653738260877799</v>
      </c>
      <c r="U222">
        <f t="shared" si="81"/>
        <v>888.43925657305545</v>
      </c>
      <c r="V222">
        <v>1.69871166036481</v>
      </c>
      <c r="W222">
        <f t="shared" si="64"/>
        <v>0.34993460203515087</v>
      </c>
      <c r="X222">
        <f t="shared" si="65"/>
        <v>12.014421336540178</v>
      </c>
      <c r="Y222">
        <v>0.16666216572297199</v>
      </c>
      <c r="Z222">
        <v>1.8653738260877799</v>
      </c>
      <c r="AA222">
        <f t="shared" si="66"/>
        <v>1.0981109211242936</v>
      </c>
      <c r="AB222">
        <f t="shared" si="67"/>
        <v>0.38426700817408266</v>
      </c>
      <c r="AC222">
        <f t="shared" si="82"/>
        <v>9.8110921124293649E-2</v>
      </c>
      <c r="AD222">
        <f t="shared" si="68"/>
        <v>2.8575996443969028E-3</v>
      </c>
      <c r="AE222">
        <f t="shared" si="83"/>
        <v>9.8110921124293649E-2</v>
      </c>
    </row>
    <row r="223" spans="1:31" x14ac:dyDescent="0.4">
      <c r="A223" t="s">
        <v>9</v>
      </c>
      <c r="B223">
        <v>0.30399999999999999</v>
      </c>
      <c r="C223">
        <v>8.9999999999999993E-3</v>
      </c>
      <c r="D223">
        <f t="shared" si="69"/>
        <v>33.777777777777779</v>
      </c>
      <c r="E223">
        <f t="shared" si="70"/>
        <v>1140.9382716049383</v>
      </c>
      <c r="F223">
        <f t="shared" si="71"/>
        <v>2.9605263157894735E-2</v>
      </c>
      <c r="G223">
        <v>7</v>
      </c>
      <c r="H223">
        <f t="shared" si="72"/>
        <v>200000000000</v>
      </c>
      <c r="I223">
        <f t="shared" si="73"/>
        <v>5.1529973500506572E-9</v>
      </c>
      <c r="J223">
        <f t="shared" si="74"/>
        <v>2636767.6498797224</v>
      </c>
      <c r="K223">
        <f t="shared" si="75"/>
        <v>1.8834054641998017E-6</v>
      </c>
      <c r="L223">
        <f t="shared" si="76"/>
        <v>2.3980263157894733E-6</v>
      </c>
      <c r="M223">
        <v>4.5976903718708897E-3</v>
      </c>
      <c r="N223">
        <f t="shared" si="77"/>
        <v>56.761609529270252</v>
      </c>
      <c r="O223">
        <f t="shared" si="78"/>
        <v>1.5123981486417401E-2</v>
      </c>
      <c r="P223">
        <f t="shared" si="63"/>
        <v>1.3611583337775661E-4</v>
      </c>
      <c r="Q223">
        <f t="shared" si="79"/>
        <v>365.49707602339186</v>
      </c>
      <c r="R223">
        <f t="shared" si="80"/>
        <v>1.6804423873797114</v>
      </c>
      <c r="S223">
        <v>-1.4998911898795999</v>
      </c>
      <c r="T223">
        <v>1.90842584824141</v>
      </c>
      <c r="U223">
        <f t="shared" si="81"/>
        <v>415.08359499746706</v>
      </c>
      <c r="V223">
        <v>1.6804423873797101</v>
      </c>
      <c r="W223">
        <f t="shared" si="64"/>
        <v>0.51085448576343184</v>
      </c>
      <c r="X223">
        <f t="shared" si="65"/>
        <v>17.255529296898143</v>
      </c>
      <c r="Y223">
        <v>0.22798346086169899</v>
      </c>
      <c r="Z223">
        <v>1.90842584824141</v>
      </c>
      <c r="AA223">
        <f t="shared" si="66"/>
        <v>1.1356687159130705</v>
      </c>
      <c r="AB223">
        <f t="shared" si="67"/>
        <v>0.58016145786538864</v>
      </c>
      <c r="AC223">
        <f t="shared" si="82"/>
        <v>0.1356687159130705</v>
      </c>
      <c r="AD223">
        <f t="shared" si="68"/>
        <v>4.0165080369001134E-3</v>
      </c>
      <c r="AE223">
        <f t="shared" si="83"/>
        <v>0.1356687159130705</v>
      </c>
    </row>
    <row r="224" spans="1:31" x14ac:dyDescent="0.4">
      <c r="A224" t="s">
        <v>9</v>
      </c>
      <c r="B224">
        <v>0.20599999999999999</v>
      </c>
      <c r="C224">
        <v>7.0000000000000001E-3</v>
      </c>
      <c r="D224">
        <f t="shared" si="69"/>
        <v>29.428571428571427</v>
      </c>
      <c r="E224">
        <f t="shared" si="70"/>
        <v>866.04081632653049</v>
      </c>
      <c r="F224">
        <f t="shared" si="71"/>
        <v>3.398058252427185E-2</v>
      </c>
      <c r="G224">
        <v>5</v>
      </c>
      <c r="H224">
        <f t="shared" si="72"/>
        <v>200000000000</v>
      </c>
      <c r="I224">
        <f t="shared" si="73"/>
        <v>1.885740990317274E-9</v>
      </c>
      <c r="J224">
        <f t="shared" si="74"/>
        <v>1307726.0681811885</v>
      </c>
      <c r="K224">
        <f t="shared" si="75"/>
        <v>1.3077260681811887E-6</v>
      </c>
      <c r="L224">
        <f t="shared" si="76"/>
        <v>1.6650485436893207E-6</v>
      </c>
      <c r="M224">
        <v>2.4122431948559401E-3</v>
      </c>
      <c r="N224">
        <f t="shared" si="77"/>
        <v>49.229452956243669</v>
      </c>
      <c r="O224">
        <f t="shared" si="78"/>
        <v>1.1709918421630779E-2</v>
      </c>
      <c r="P224">
        <f t="shared" si="63"/>
        <v>8.1969428951415445E-5</v>
      </c>
      <c r="Q224">
        <f t="shared" si="79"/>
        <v>693.4812760055479</v>
      </c>
      <c r="R224">
        <f t="shared" si="80"/>
        <v>1.6728454888043969</v>
      </c>
      <c r="S224">
        <v>-1.4121075905414699</v>
      </c>
      <c r="T224">
        <v>1.81829257063017</v>
      </c>
      <c r="U224">
        <f t="shared" si="81"/>
        <v>753.77664014459333</v>
      </c>
      <c r="V224">
        <v>1.6728454888044</v>
      </c>
      <c r="W224">
        <f t="shared" si="64"/>
        <v>0.34460617069370636</v>
      </c>
      <c r="X224">
        <f t="shared" si="65"/>
        <v>10.141267308986215</v>
      </c>
      <c r="Y224">
        <v>0.14544708182577201</v>
      </c>
      <c r="Z224">
        <v>1.81829257063017</v>
      </c>
      <c r="AA224">
        <f t="shared" si="66"/>
        <v>1.0869459150885015</v>
      </c>
      <c r="AB224">
        <f t="shared" si="67"/>
        <v>0.37456826954981498</v>
      </c>
      <c r="AC224">
        <f t="shared" si="82"/>
        <v>8.6945915088501469E-2</v>
      </c>
      <c r="AD224">
        <f t="shared" si="68"/>
        <v>2.954472842813157E-3</v>
      </c>
      <c r="AE224">
        <f t="shared" si="83"/>
        <v>8.6945915088501469E-2</v>
      </c>
    </row>
    <row r="225" spans="1:31" x14ac:dyDescent="0.4">
      <c r="A225" t="s">
        <v>9</v>
      </c>
      <c r="B225">
        <v>0.30399999999999999</v>
      </c>
      <c r="C225">
        <v>0.01</v>
      </c>
      <c r="D225">
        <f t="shared" si="69"/>
        <v>30.4</v>
      </c>
      <c r="E225">
        <f t="shared" si="70"/>
        <v>924.16</v>
      </c>
      <c r="F225">
        <f t="shared" si="71"/>
        <v>3.2894736842105261E-2</v>
      </c>
      <c r="G225">
        <v>7</v>
      </c>
      <c r="H225">
        <f t="shared" si="72"/>
        <v>200000000000</v>
      </c>
      <c r="I225">
        <f t="shared" si="73"/>
        <v>7.8539816339744827E-9</v>
      </c>
      <c r="J225">
        <f t="shared" si="74"/>
        <v>3616965.2261724588</v>
      </c>
      <c r="K225">
        <f t="shared" si="75"/>
        <v>2.583546590123185E-6</v>
      </c>
      <c r="L225">
        <f t="shared" si="76"/>
        <v>3.2894736842105265E-6</v>
      </c>
      <c r="M225">
        <v>5.0362177931652903E-3</v>
      </c>
      <c r="N225">
        <f t="shared" si="77"/>
        <v>50.362177931652901</v>
      </c>
      <c r="O225">
        <f t="shared" si="78"/>
        <v>1.6566505898570033E-2</v>
      </c>
      <c r="P225">
        <f t="shared" si="63"/>
        <v>1.6566505898570034E-4</v>
      </c>
      <c r="Q225">
        <f t="shared" si="79"/>
        <v>328.9473684210526</v>
      </c>
      <c r="R225">
        <f t="shared" si="80"/>
        <v>1.6566505898570032</v>
      </c>
      <c r="S225">
        <v>-1.35556924772483</v>
      </c>
      <c r="T225">
        <v>1.86269711551118</v>
      </c>
      <c r="U225">
        <f t="shared" si="81"/>
        <v>369.86031820130336</v>
      </c>
      <c r="V225">
        <v>1.6566505898570001</v>
      </c>
      <c r="W225">
        <f t="shared" si="64"/>
        <v>0.50362177931652796</v>
      </c>
      <c r="X225">
        <f t="shared" si="65"/>
        <v>15.310102091222449</v>
      </c>
      <c r="Y225">
        <v>0.206046525654174</v>
      </c>
      <c r="Z225">
        <v>1.86269711551118</v>
      </c>
      <c r="AA225">
        <f t="shared" si="66"/>
        <v>1.1243753673319645</v>
      </c>
      <c r="AB225">
        <f t="shared" si="67"/>
        <v>0.56625992311539874</v>
      </c>
      <c r="AC225">
        <f t="shared" si="82"/>
        <v>0.12437536733196453</v>
      </c>
      <c r="AD225">
        <f t="shared" si="68"/>
        <v>4.0912949780251492E-3</v>
      </c>
      <c r="AE225">
        <f t="shared" si="83"/>
        <v>0.12437536733196453</v>
      </c>
    </row>
    <row r="226" spans="1:31" x14ac:dyDescent="0.4">
      <c r="A226" t="s">
        <v>9</v>
      </c>
      <c r="B226">
        <v>0.20599999999999999</v>
      </c>
      <c r="C226">
        <v>8.0000000000000002E-3</v>
      </c>
      <c r="D226">
        <f t="shared" si="69"/>
        <v>25.749999999999996</v>
      </c>
      <c r="E226">
        <f t="shared" si="70"/>
        <v>663.06249999999977</v>
      </c>
      <c r="F226">
        <f t="shared" si="71"/>
        <v>3.8834951456310683E-2</v>
      </c>
      <c r="G226">
        <v>5</v>
      </c>
      <c r="H226">
        <f t="shared" si="72"/>
        <v>200000000000</v>
      </c>
      <c r="I226">
        <f t="shared" si="73"/>
        <v>3.2169908772759481E-9</v>
      </c>
      <c r="J226">
        <f t="shared" si="74"/>
        <v>1952057.5711625903</v>
      </c>
      <c r="K226">
        <f t="shared" si="75"/>
        <v>1.9520575711625904E-6</v>
      </c>
      <c r="L226">
        <f t="shared" si="76"/>
        <v>2.4854368932038836E-6</v>
      </c>
      <c r="M226">
        <v>2.7272808155509899E-3</v>
      </c>
      <c r="N226">
        <f t="shared" si="77"/>
        <v>42.613762742984221</v>
      </c>
      <c r="O226">
        <f t="shared" si="78"/>
        <v>1.3239227259956262E-2</v>
      </c>
      <c r="P226">
        <f t="shared" si="63"/>
        <v>1.0591381807965011E-4</v>
      </c>
      <c r="Q226">
        <f t="shared" si="79"/>
        <v>606.79611650485435</v>
      </c>
      <c r="R226">
        <f t="shared" si="80"/>
        <v>1.6549034074945328</v>
      </c>
      <c r="S226">
        <v>-1.2210178167141199</v>
      </c>
      <c r="T226">
        <v>1.78066824261609</v>
      </c>
      <c r="U226">
        <f t="shared" si="81"/>
        <v>652.90975262345444</v>
      </c>
      <c r="V226">
        <v>1.6549034074945299</v>
      </c>
      <c r="W226">
        <f t="shared" si="64"/>
        <v>0.34091010194387317</v>
      </c>
      <c r="X226">
        <f t="shared" si="65"/>
        <v>8.7784351250547328</v>
      </c>
      <c r="Y226">
        <v>0.12576483512155401</v>
      </c>
      <c r="Z226">
        <v>1.78066824261609</v>
      </c>
      <c r="AA226">
        <f t="shared" si="66"/>
        <v>1.0759952723234547</v>
      </c>
      <c r="AB226">
        <f t="shared" si="67"/>
        <v>0.36681765797891452</v>
      </c>
      <c r="AC226">
        <f t="shared" si="82"/>
        <v>7.599527232345471E-2</v>
      </c>
      <c r="AD226">
        <f t="shared" si="68"/>
        <v>2.9512727115904745E-3</v>
      </c>
      <c r="AE226">
        <f t="shared" si="83"/>
        <v>7.599527232345471E-2</v>
      </c>
    </row>
    <row r="227" spans="1:31" x14ac:dyDescent="0.4">
      <c r="A227" t="s">
        <v>9</v>
      </c>
      <c r="B227">
        <v>0.20599999999999999</v>
      </c>
      <c r="C227">
        <v>8.9999999999999993E-3</v>
      </c>
      <c r="D227">
        <f t="shared" si="69"/>
        <v>22.888888888888889</v>
      </c>
      <c r="E227">
        <f t="shared" si="70"/>
        <v>523.90123456790127</v>
      </c>
      <c r="F227">
        <f t="shared" si="71"/>
        <v>4.3689320388349516E-2</v>
      </c>
      <c r="G227">
        <v>5</v>
      </c>
      <c r="H227">
        <f t="shared" si="72"/>
        <v>200000000000</v>
      </c>
      <c r="I227">
        <f t="shared" si="73"/>
        <v>5.1529973500506572E-9</v>
      </c>
      <c r="J227">
        <f t="shared" si="74"/>
        <v>2779394.4714404838</v>
      </c>
      <c r="K227">
        <f t="shared" si="75"/>
        <v>2.7793944714404838E-6</v>
      </c>
      <c r="L227">
        <f t="shared" si="76"/>
        <v>3.5388349514563104E-6</v>
      </c>
      <c r="M227">
        <v>3.0395832273879902E-3</v>
      </c>
      <c r="N227">
        <f t="shared" si="77"/>
        <v>37.525718856641859</v>
      </c>
      <c r="O227">
        <f t="shared" si="78"/>
        <v>1.4755258385378594E-2</v>
      </c>
      <c r="P227">
        <f t="shared" si="63"/>
        <v>1.3279732546840733E-4</v>
      </c>
      <c r="Q227">
        <f t="shared" si="79"/>
        <v>539.3743257820928</v>
      </c>
      <c r="R227">
        <f t="shared" si="80"/>
        <v>1.6394731539309551</v>
      </c>
      <c r="S227">
        <v>-1.1216807430109801</v>
      </c>
      <c r="T227">
        <v>1.75500627046108</v>
      </c>
      <c r="U227">
        <f t="shared" si="81"/>
        <v>577.38385139373611</v>
      </c>
      <c r="V227">
        <v>1.6394731539309499</v>
      </c>
      <c r="W227">
        <f t="shared" si="64"/>
        <v>0.33773146970977569</v>
      </c>
      <c r="X227">
        <f t="shared" si="65"/>
        <v>7.730298084468199</v>
      </c>
      <c r="Y227">
        <v>0.115533116530131</v>
      </c>
      <c r="Z227">
        <v>1.75500627046108</v>
      </c>
      <c r="AA227">
        <f t="shared" si="66"/>
        <v>1.0704696604839898</v>
      </c>
      <c r="AB227">
        <f t="shared" si="67"/>
        <v>0.36153129171498249</v>
      </c>
      <c r="AC227">
        <f t="shared" si="82"/>
        <v>7.0469660483989838E-2</v>
      </c>
      <c r="AD227">
        <f t="shared" si="68"/>
        <v>3.0787715745432451E-3</v>
      </c>
      <c r="AE227">
        <f t="shared" si="83"/>
        <v>7.0469660483989838E-2</v>
      </c>
    </row>
    <row r="228" spans="1:31" x14ac:dyDescent="0.4">
      <c r="A228" t="s">
        <v>9</v>
      </c>
      <c r="B228">
        <v>0.20599999999999999</v>
      </c>
      <c r="C228">
        <v>0.01</v>
      </c>
      <c r="D228">
        <f t="shared" si="69"/>
        <v>20.599999999999998</v>
      </c>
      <c r="E228">
        <f t="shared" si="70"/>
        <v>424.3599999999999</v>
      </c>
      <c r="F228">
        <f t="shared" si="71"/>
        <v>4.8543689320388356E-2</v>
      </c>
      <c r="G228">
        <v>5</v>
      </c>
      <c r="H228">
        <f t="shared" si="72"/>
        <v>200000000000</v>
      </c>
      <c r="I228">
        <f t="shared" si="73"/>
        <v>7.8539816339744827E-9</v>
      </c>
      <c r="J228">
        <f t="shared" si="74"/>
        <v>3812612.4436769332</v>
      </c>
      <c r="K228">
        <f t="shared" si="75"/>
        <v>3.8126124436769336E-6</v>
      </c>
      <c r="L228">
        <f t="shared" si="76"/>
        <v>4.8543689320388356E-6</v>
      </c>
      <c r="M228">
        <v>3.3561397119973402E-3</v>
      </c>
      <c r="N228">
        <f t="shared" si="77"/>
        <v>33.5613971199734</v>
      </c>
      <c r="O228">
        <f t="shared" si="78"/>
        <v>1.6291940349501651E-2</v>
      </c>
      <c r="P228">
        <f t="shared" si="63"/>
        <v>1.6291940349501654E-4</v>
      </c>
      <c r="Q228">
        <f t="shared" si="79"/>
        <v>485.43689320388353</v>
      </c>
      <c r="R228">
        <f t="shared" si="80"/>
        <v>1.629194034950165</v>
      </c>
      <c r="S228">
        <v>-0.98442569025411097</v>
      </c>
      <c r="T228">
        <v>1.73058988104634</v>
      </c>
      <c r="U228">
        <f t="shared" si="81"/>
        <v>515.64893882692797</v>
      </c>
      <c r="V228">
        <v>1.6291940349501699</v>
      </c>
      <c r="W228">
        <f t="shared" si="64"/>
        <v>0.33561397119973496</v>
      </c>
      <c r="X228">
        <f t="shared" si="65"/>
        <v>6.9136478067145397</v>
      </c>
      <c r="Y228">
        <v>0.101395846096173</v>
      </c>
      <c r="Z228">
        <v>1.73058988104634</v>
      </c>
      <c r="AA228">
        <f t="shared" si="66"/>
        <v>1.0622368139834684</v>
      </c>
      <c r="AB228">
        <f t="shared" si="67"/>
        <v>0.35650151549554598</v>
      </c>
      <c r="AC228">
        <f t="shared" si="82"/>
        <v>6.2236813983468364E-2</v>
      </c>
      <c r="AD228">
        <f t="shared" si="68"/>
        <v>3.0212045623042899E-3</v>
      </c>
      <c r="AE228">
        <f t="shared" si="83"/>
        <v>6.2236813983468364E-2</v>
      </c>
    </row>
    <row r="229" spans="1:31" x14ac:dyDescent="0.4">
      <c r="A229" t="s">
        <v>9</v>
      </c>
      <c r="B229">
        <v>0.45100000000000001</v>
      </c>
      <c r="C229">
        <v>0.01</v>
      </c>
      <c r="D229">
        <f t="shared" si="69"/>
        <v>45.1</v>
      </c>
      <c r="E229">
        <f t="shared" si="70"/>
        <v>2034.0100000000002</v>
      </c>
      <c r="F229">
        <f t="shared" si="71"/>
        <v>2.2172949002217293E-2</v>
      </c>
      <c r="G229">
        <v>9</v>
      </c>
      <c r="H229">
        <f t="shared" si="72"/>
        <v>200000000000</v>
      </c>
      <c r="I229">
        <f t="shared" si="73"/>
        <v>7.8539816339744827E-9</v>
      </c>
      <c r="J229">
        <f t="shared" si="74"/>
        <v>3134626.8162204139</v>
      </c>
      <c r="K229">
        <f t="shared" si="75"/>
        <v>1.7414593423446745E-6</v>
      </c>
      <c r="L229">
        <f t="shared" si="76"/>
        <v>2.2172949002217296E-6</v>
      </c>
      <c r="M229">
        <v>7.3020888720472998E-3</v>
      </c>
      <c r="N229">
        <f t="shared" si="77"/>
        <v>73.020888720472996</v>
      </c>
      <c r="O229">
        <f t="shared" si="78"/>
        <v>1.6190884416956319E-2</v>
      </c>
      <c r="P229">
        <f t="shared" si="63"/>
        <v>1.6190884416956319E-4</v>
      </c>
      <c r="Q229">
        <f t="shared" si="79"/>
        <v>221.72949002217294</v>
      </c>
      <c r="R229">
        <f t="shared" si="80"/>
        <v>1.6190884416956319</v>
      </c>
      <c r="S229">
        <v>-1.59880108707694</v>
      </c>
      <c r="T229">
        <v>1.9796180868314801</v>
      </c>
      <c r="U229">
        <f t="shared" si="81"/>
        <v>271.10298457329662</v>
      </c>
      <c r="V229">
        <v>1.6190884416956299</v>
      </c>
      <c r="W229">
        <f t="shared" si="64"/>
        <v>0.7302088872047291</v>
      </c>
      <c r="X229">
        <f t="shared" si="65"/>
        <v>32.93242081293328</v>
      </c>
      <c r="Y229">
        <v>0.36052964513585001</v>
      </c>
      <c r="Z229">
        <v>1.9796180868314801</v>
      </c>
      <c r="AA229">
        <f t="shared" si="66"/>
        <v>1.2226744604255693</v>
      </c>
      <c r="AB229">
        <f t="shared" si="67"/>
        <v>0.89280775716099747</v>
      </c>
      <c r="AC229">
        <f t="shared" si="82"/>
        <v>0.22267446042556926</v>
      </c>
      <c r="AD229">
        <f t="shared" si="68"/>
        <v>4.9373494551124006E-3</v>
      </c>
      <c r="AE229">
        <f t="shared" si="83"/>
        <v>0.22267446042556926</v>
      </c>
    </row>
    <row r="230" spans="1:31" x14ac:dyDescent="0.4">
      <c r="A230" t="s">
        <v>9</v>
      </c>
      <c r="B230">
        <v>0.35299999999999998</v>
      </c>
      <c r="C230">
        <v>8.0000000000000002E-3</v>
      </c>
      <c r="D230">
        <f t="shared" si="69"/>
        <v>44.125</v>
      </c>
      <c r="E230">
        <f t="shared" si="70"/>
        <v>1947.015625</v>
      </c>
      <c r="F230">
        <f t="shared" si="71"/>
        <v>2.2662889518413599E-2</v>
      </c>
      <c r="G230">
        <v>7</v>
      </c>
      <c r="H230">
        <f t="shared" si="72"/>
        <v>200000000000</v>
      </c>
      <c r="I230">
        <f t="shared" si="73"/>
        <v>3.2169908772759481E-9</v>
      </c>
      <c r="J230">
        <f t="shared" si="74"/>
        <v>1594825.5057317025</v>
      </c>
      <c r="K230">
        <f t="shared" si="75"/>
        <v>1.1391610755226447E-6</v>
      </c>
      <c r="L230">
        <f t="shared" si="76"/>
        <v>1.4504249291784703E-6</v>
      </c>
      <c r="M230">
        <v>4.26323748556506E-3</v>
      </c>
      <c r="N230">
        <f t="shared" si="77"/>
        <v>66.613085711954071</v>
      </c>
      <c r="O230">
        <f t="shared" si="78"/>
        <v>1.2077160015765044E-2</v>
      </c>
      <c r="P230">
        <f t="shared" si="63"/>
        <v>9.6617280126120339E-5</v>
      </c>
      <c r="Q230">
        <f t="shared" si="79"/>
        <v>354.10764872521253</v>
      </c>
      <c r="R230">
        <f t="shared" si="80"/>
        <v>1.5096450019706305</v>
      </c>
      <c r="S230">
        <v>-1.46995132019264</v>
      </c>
      <c r="T230">
        <v>1.76909140998463</v>
      </c>
      <c r="U230">
        <f t="shared" si="81"/>
        <v>414.96431197525703</v>
      </c>
      <c r="V230">
        <v>1.50964500197063</v>
      </c>
      <c r="W230">
        <f t="shared" si="64"/>
        <v>0.53290468569563232</v>
      </c>
      <c r="X230">
        <f t="shared" si="65"/>
        <v>23.514419256319776</v>
      </c>
      <c r="Y230">
        <v>0.25944640801400098</v>
      </c>
      <c r="Z230">
        <v>1.76909140998463</v>
      </c>
      <c r="AA230">
        <f t="shared" si="66"/>
        <v>1.1718592170181261</v>
      </c>
      <c r="AB230">
        <f t="shared" si="67"/>
        <v>0.62448926772457425</v>
      </c>
      <c r="AC230">
        <f t="shared" si="82"/>
        <v>0.17185921701812612</v>
      </c>
      <c r="AD230">
        <f t="shared" si="68"/>
        <v>3.8948264480028584E-3</v>
      </c>
      <c r="AE230">
        <f t="shared" si="83"/>
        <v>0.17185921701812612</v>
      </c>
    </row>
    <row r="231" spans="1:31" x14ac:dyDescent="0.4">
      <c r="A231" t="s">
        <v>9</v>
      </c>
      <c r="B231">
        <v>0.5</v>
      </c>
      <c r="C231">
        <v>0.01</v>
      </c>
      <c r="D231">
        <f t="shared" si="69"/>
        <v>50</v>
      </c>
      <c r="E231">
        <f t="shared" si="70"/>
        <v>2500</v>
      </c>
      <c r="F231">
        <f t="shared" si="71"/>
        <v>0.02</v>
      </c>
      <c r="G231">
        <v>9</v>
      </c>
      <c r="H231">
        <f t="shared" si="72"/>
        <v>200000000000</v>
      </c>
      <c r="I231">
        <f t="shared" si="73"/>
        <v>7.8539816339744827E-9</v>
      </c>
      <c r="J231">
        <f t="shared" si="74"/>
        <v>2827433.3882308137</v>
      </c>
      <c r="K231">
        <f t="shared" si="75"/>
        <v>1.5707963267948965E-6</v>
      </c>
      <c r="L231">
        <f t="shared" si="76"/>
        <v>1.9999999999999999E-6</v>
      </c>
      <c r="M231">
        <v>7.4889377540589804E-3</v>
      </c>
      <c r="N231">
        <f t="shared" si="77"/>
        <v>74.889377540589805</v>
      </c>
      <c r="O231">
        <f t="shared" si="78"/>
        <v>1.4977875508117961E-2</v>
      </c>
      <c r="P231">
        <f t="shared" si="63"/>
        <v>1.4977875508117962E-4</v>
      </c>
      <c r="Q231">
        <f t="shared" si="79"/>
        <v>200</v>
      </c>
      <c r="R231">
        <f t="shared" si="80"/>
        <v>1.4977875508117962</v>
      </c>
      <c r="S231">
        <v>-1.4647753544773301</v>
      </c>
      <c r="T231">
        <v>1.8639813894311299</v>
      </c>
      <c r="U231">
        <f t="shared" si="81"/>
        <v>248.89796799564238</v>
      </c>
      <c r="V231">
        <v>1.4977875508117899</v>
      </c>
      <c r="W231">
        <f t="shared" si="64"/>
        <v>0.74889377540589497</v>
      </c>
      <c r="X231">
        <f t="shared" si="65"/>
        <v>37.444688770294746</v>
      </c>
      <c r="Y231">
        <v>0.36619383861933302</v>
      </c>
      <c r="Z231">
        <v>1.8639813894311299</v>
      </c>
      <c r="AA231">
        <f t="shared" si="66"/>
        <v>1.2444898399782169</v>
      </c>
      <c r="AB231">
        <f t="shared" si="67"/>
        <v>0.93199069471556495</v>
      </c>
      <c r="AC231">
        <f t="shared" si="82"/>
        <v>0.24448983997821694</v>
      </c>
      <c r="AD231">
        <f t="shared" si="68"/>
        <v>4.8897967995643384E-3</v>
      </c>
      <c r="AE231">
        <f t="shared" si="83"/>
        <v>0.24448983997821691</v>
      </c>
    </row>
    <row r="232" spans="1:31" x14ac:dyDescent="0.4">
      <c r="A232" t="s">
        <v>9</v>
      </c>
      <c r="B232">
        <v>0.35299999999999998</v>
      </c>
      <c r="C232">
        <v>8.9999999999999993E-3</v>
      </c>
      <c r="D232">
        <f t="shared" si="69"/>
        <v>39.222222222222221</v>
      </c>
      <c r="E232">
        <f t="shared" si="70"/>
        <v>1538.3827160493827</v>
      </c>
      <c r="F232">
        <f t="shared" si="71"/>
        <v>2.5495750708215296E-2</v>
      </c>
      <c r="G232">
        <v>7</v>
      </c>
      <c r="H232">
        <f t="shared" si="72"/>
        <v>200000000000</v>
      </c>
      <c r="I232">
        <f t="shared" si="73"/>
        <v>5.1529973500506572E-9</v>
      </c>
      <c r="J232">
        <f t="shared" si="74"/>
        <v>2270757.409528146</v>
      </c>
      <c r="K232">
        <f t="shared" si="75"/>
        <v>1.62196957823439E-6</v>
      </c>
      <c r="L232">
        <f t="shared" si="76"/>
        <v>2.0651558073654388E-6</v>
      </c>
      <c r="M232">
        <v>4.7019921362108103E-3</v>
      </c>
      <c r="N232">
        <f t="shared" si="77"/>
        <v>58.049285632232234</v>
      </c>
      <c r="O232">
        <f t="shared" si="78"/>
        <v>1.3320091037424393E-2</v>
      </c>
      <c r="P232">
        <f t="shared" si="63"/>
        <v>1.1988081933681953E-4</v>
      </c>
      <c r="Q232">
        <f t="shared" si="79"/>
        <v>314.76235442241114</v>
      </c>
      <c r="R232">
        <f t="shared" si="80"/>
        <v>1.480010115269377</v>
      </c>
      <c r="S232">
        <v>-1.2971026223600799</v>
      </c>
      <c r="T232">
        <v>1.7089487281159299</v>
      </c>
      <c r="U232">
        <f t="shared" si="81"/>
        <v>363.45206002260966</v>
      </c>
      <c r="V232">
        <v>1.4800101152693701</v>
      </c>
      <c r="W232">
        <f t="shared" si="64"/>
        <v>0.52244357069008762</v>
      </c>
      <c r="X232">
        <f t="shared" si="65"/>
        <v>20.491397828177881</v>
      </c>
      <c r="Y232">
        <v>0.22893861284655501</v>
      </c>
      <c r="Z232">
        <v>1.7089487281159299</v>
      </c>
      <c r="AA232">
        <f t="shared" si="66"/>
        <v>1.154687194691836</v>
      </c>
      <c r="AB232">
        <f t="shared" si="67"/>
        <v>0.60325890102492319</v>
      </c>
      <c r="AC232">
        <f t="shared" si="82"/>
        <v>0.15468719469183601</v>
      </c>
      <c r="AD232">
        <f t="shared" si="68"/>
        <v>3.9438661536162151E-3</v>
      </c>
      <c r="AE232">
        <f t="shared" si="83"/>
        <v>0.15468719469183598</v>
      </c>
    </row>
    <row r="233" spans="1:31" x14ac:dyDescent="0.4">
      <c r="A233" t="s">
        <v>9</v>
      </c>
      <c r="B233">
        <v>0.35299999999999998</v>
      </c>
      <c r="C233">
        <v>0.01</v>
      </c>
      <c r="D233">
        <f t="shared" si="69"/>
        <v>35.299999999999997</v>
      </c>
      <c r="E233">
        <f t="shared" si="70"/>
        <v>1246.0899999999997</v>
      </c>
      <c r="F233">
        <f t="shared" si="71"/>
        <v>2.8328611898016998E-2</v>
      </c>
      <c r="G233">
        <v>7</v>
      </c>
      <c r="H233">
        <f t="shared" si="72"/>
        <v>200000000000</v>
      </c>
      <c r="I233">
        <f t="shared" si="73"/>
        <v>7.8539816339744827E-9</v>
      </c>
      <c r="J233">
        <f t="shared" si="74"/>
        <v>3114893.5658822306</v>
      </c>
      <c r="K233">
        <f t="shared" si="75"/>
        <v>2.2249239756301649E-6</v>
      </c>
      <c r="L233">
        <f t="shared" si="76"/>
        <v>2.8328611898016999E-6</v>
      </c>
      <c r="M233">
        <v>5.1382854100291498E-3</v>
      </c>
      <c r="N233">
        <f t="shared" si="77"/>
        <v>51.382854100291496</v>
      </c>
      <c r="O233">
        <f t="shared" si="78"/>
        <v>1.4556049320195892E-2</v>
      </c>
      <c r="P233">
        <f t="shared" si="63"/>
        <v>1.4556049320195894E-4</v>
      </c>
      <c r="Q233">
        <f t="shared" si="79"/>
        <v>283.28611898016999</v>
      </c>
      <c r="R233">
        <f t="shared" si="80"/>
        <v>1.4556049320195892</v>
      </c>
      <c r="S233">
        <v>-1.17610351855658</v>
      </c>
      <c r="T233">
        <v>1.66318720304482</v>
      </c>
      <c r="U233">
        <f t="shared" si="81"/>
        <v>323.68525107588073</v>
      </c>
      <c r="V233">
        <v>1.4556049320195901</v>
      </c>
      <c r="W233">
        <f t="shared" si="64"/>
        <v>0.51382854100291531</v>
      </c>
      <c r="X233">
        <f t="shared" si="65"/>
        <v>18.138147497402908</v>
      </c>
      <c r="Y233">
        <v>0.20758227102523599</v>
      </c>
      <c r="Z233">
        <v>1.66318720304482</v>
      </c>
      <c r="AA233">
        <f t="shared" si="66"/>
        <v>1.1426089362978582</v>
      </c>
      <c r="AB233">
        <f t="shared" si="67"/>
        <v>0.58710508267482142</v>
      </c>
      <c r="AC233">
        <f t="shared" si="82"/>
        <v>0.1426089362978582</v>
      </c>
      <c r="AD233">
        <f t="shared" si="68"/>
        <v>4.0399132095710541E-3</v>
      </c>
      <c r="AE233">
        <f t="shared" si="83"/>
        <v>0.1426089362978582</v>
      </c>
    </row>
    <row r="234" spans="1:31" x14ac:dyDescent="0.4">
      <c r="A234" t="s">
        <v>9</v>
      </c>
      <c r="B234">
        <v>0.255</v>
      </c>
      <c r="C234">
        <v>6.0000000000000001E-3</v>
      </c>
      <c r="D234">
        <f t="shared" si="69"/>
        <v>42.5</v>
      </c>
      <c r="E234">
        <f t="shared" si="70"/>
        <v>1806.25</v>
      </c>
      <c r="F234">
        <f t="shared" si="71"/>
        <v>2.3529411764705882E-2</v>
      </c>
      <c r="G234">
        <v>5</v>
      </c>
      <c r="H234">
        <f t="shared" si="72"/>
        <v>200000000000</v>
      </c>
      <c r="I234">
        <f t="shared" si="73"/>
        <v>1.0178760197630931E-9</v>
      </c>
      <c r="J234">
        <f t="shared" si="74"/>
        <v>665278.44428960339</v>
      </c>
      <c r="K234">
        <f t="shared" si="75"/>
        <v>6.6527844428960338E-7</v>
      </c>
      <c r="L234">
        <f t="shared" si="76"/>
        <v>8.4705882352941183E-7</v>
      </c>
      <c r="M234">
        <v>2.1502128664225898E-3</v>
      </c>
      <c r="N234">
        <f t="shared" si="77"/>
        <v>59.728135178405267</v>
      </c>
      <c r="O234">
        <f t="shared" si="78"/>
        <v>8.4322073193042728E-3</v>
      </c>
      <c r="P234">
        <f t="shared" si="63"/>
        <v>5.0593243915825643E-5</v>
      </c>
      <c r="Q234">
        <f t="shared" si="79"/>
        <v>653.59477124183002</v>
      </c>
      <c r="R234">
        <f t="shared" si="80"/>
        <v>1.4053678865507122</v>
      </c>
      <c r="S234">
        <v>-1.33218230104168</v>
      </c>
      <c r="T234">
        <v>1.5752211299335299</v>
      </c>
      <c r="U234">
        <f t="shared" si="81"/>
        <v>732.5884588135217</v>
      </c>
      <c r="V234">
        <v>1.40536788655071</v>
      </c>
      <c r="W234">
        <f t="shared" si="64"/>
        <v>0.35836881107043106</v>
      </c>
      <c r="X234">
        <f t="shared" si="65"/>
        <v>15.230674470493319</v>
      </c>
      <c r="Y234">
        <v>0.16985324338281399</v>
      </c>
      <c r="Z234">
        <v>1.5752211299335299</v>
      </c>
      <c r="AA234">
        <f t="shared" si="66"/>
        <v>1.1208603419846901</v>
      </c>
      <c r="AB234">
        <f t="shared" si="67"/>
        <v>0.40168138813305015</v>
      </c>
      <c r="AC234">
        <f t="shared" si="82"/>
        <v>0.12086034198469009</v>
      </c>
      <c r="AD234">
        <f t="shared" si="68"/>
        <v>2.8437727525809434E-3</v>
      </c>
      <c r="AE234">
        <f t="shared" si="83"/>
        <v>0.12086034198469009</v>
      </c>
    </row>
    <row r="235" spans="1:31" x14ac:dyDescent="0.4">
      <c r="A235" t="s">
        <v>9</v>
      </c>
      <c r="B235">
        <v>0.255</v>
      </c>
      <c r="C235">
        <v>7.0000000000000001E-3</v>
      </c>
      <c r="D235">
        <f t="shared" si="69"/>
        <v>36.428571428571431</v>
      </c>
      <c r="E235">
        <f t="shared" si="70"/>
        <v>1327.0408163265308</v>
      </c>
      <c r="F235">
        <f t="shared" si="71"/>
        <v>2.7450980392156862E-2</v>
      </c>
      <c r="G235">
        <v>5</v>
      </c>
      <c r="H235">
        <f t="shared" si="72"/>
        <v>200000000000</v>
      </c>
      <c r="I235">
        <f t="shared" si="73"/>
        <v>1.885740990317274E-9</v>
      </c>
      <c r="J235">
        <f t="shared" si="74"/>
        <v>1056437.5295895091</v>
      </c>
      <c r="K235">
        <f t="shared" si="75"/>
        <v>1.0564375295895091E-6</v>
      </c>
      <c r="L235">
        <f t="shared" si="76"/>
        <v>1.3450980392156864E-6</v>
      </c>
      <c r="M235">
        <v>2.4631641353401001E-3</v>
      </c>
      <c r="N235">
        <f t="shared" si="77"/>
        <v>50.268655823267345</v>
      </c>
      <c r="O235">
        <f t="shared" si="78"/>
        <v>9.6594671974121575E-3</v>
      </c>
      <c r="P235">
        <f t="shared" si="63"/>
        <v>6.7616270381885092E-5</v>
      </c>
      <c r="Q235">
        <f t="shared" si="79"/>
        <v>560.22408963585428</v>
      </c>
      <c r="R235">
        <f t="shared" si="80"/>
        <v>1.3799238853445939</v>
      </c>
      <c r="S235">
        <v>-1.1470355680240101</v>
      </c>
      <c r="T235">
        <v>1.5261709202676501</v>
      </c>
      <c r="U235">
        <f t="shared" si="81"/>
        <v>619.59773543752283</v>
      </c>
      <c r="V235">
        <v>1.3799238853445901</v>
      </c>
      <c r="W235">
        <f t="shared" si="64"/>
        <v>0.35188059076287048</v>
      </c>
      <c r="X235">
        <f t="shared" si="65"/>
        <v>12.81850723493314</v>
      </c>
      <c r="Y235">
        <v>0.14624703492306201</v>
      </c>
      <c r="Z235">
        <v>1.5261709202676501</v>
      </c>
      <c r="AA235">
        <f t="shared" si="66"/>
        <v>1.1059819577559813</v>
      </c>
      <c r="AB235">
        <f t="shared" si="67"/>
        <v>0.38917358466825075</v>
      </c>
      <c r="AC235">
        <f t="shared" si="82"/>
        <v>0.10598195775598129</v>
      </c>
      <c r="AD235">
        <f t="shared" si="68"/>
        <v>2.9093086442818395E-3</v>
      </c>
      <c r="AE235">
        <f t="shared" si="83"/>
        <v>0.10598195775598131</v>
      </c>
    </row>
    <row r="236" spans="1:31" x14ac:dyDescent="0.4">
      <c r="A236" t="s">
        <v>9</v>
      </c>
      <c r="B236">
        <v>0.255</v>
      </c>
      <c r="C236">
        <v>8.0000000000000002E-3</v>
      </c>
      <c r="D236">
        <f t="shared" si="69"/>
        <v>31.875</v>
      </c>
      <c r="E236">
        <f t="shared" si="70"/>
        <v>1016.015625</v>
      </c>
      <c r="F236">
        <f t="shared" si="71"/>
        <v>3.1372549019607843E-2</v>
      </c>
      <c r="G236">
        <v>5</v>
      </c>
      <c r="H236">
        <f t="shared" si="72"/>
        <v>200000000000</v>
      </c>
      <c r="I236">
        <f t="shared" si="73"/>
        <v>3.2169908772759481E-9</v>
      </c>
      <c r="J236">
        <f t="shared" si="74"/>
        <v>1576956.3123901705</v>
      </c>
      <c r="K236">
        <f t="shared" si="75"/>
        <v>1.5769563123901703E-6</v>
      </c>
      <c r="L236">
        <f t="shared" si="76"/>
        <v>2.007843137254902E-6</v>
      </c>
      <c r="M236">
        <v>2.7776408415567302E-3</v>
      </c>
      <c r="N236">
        <f t="shared" si="77"/>
        <v>43.40063814932391</v>
      </c>
      <c r="O236">
        <f t="shared" si="78"/>
        <v>1.0892709182575412E-2</v>
      </c>
      <c r="P236">
        <f t="shared" si="63"/>
        <v>8.7141673460603295E-5</v>
      </c>
      <c r="Q236">
        <f t="shared" si="79"/>
        <v>490.19607843137254</v>
      </c>
      <c r="R236">
        <f t="shared" si="80"/>
        <v>1.3615886478219263</v>
      </c>
      <c r="S236">
        <v>-0.994624145192331</v>
      </c>
      <c r="T236">
        <v>1.4884032263339499</v>
      </c>
      <c r="U236">
        <f t="shared" si="81"/>
        <v>535.8515773766394</v>
      </c>
      <c r="V236">
        <v>1.3615886478219299</v>
      </c>
      <c r="W236">
        <f t="shared" si="64"/>
        <v>0.34720510519459213</v>
      </c>
      <c r="X236">
        <f t="shared" si="65"/>
        <v>11.067162728077625</v>
      </c>
      <c r="Y236">
        <v>0.12681457851202199</v>
      </c>
      <c r="Z236">
        <v>1.4884032263339499</v>
      </c>
      <c r="AA236">
        <f t="shared" si="66"/>
        <v>1.0931372178483416</v>
      </c>
      <c r="AB236">
        <f t="shared" si="67"/>
        <v>0.37954282271515721</v>
      </c>
      <c r="AC236">
        <f t="shared" si="82"/>
        <v>9.3137217848341614E-2</v>
      </c>
      <c r="AD236">
        <f t="shared" si="68"/>
        <v>2.9219519324969918E-3</v>
      </c>
      <c r="AE236">
        <f t="shared" si="83"/>
        <v>9.3137217848341614E-2</v>
      </c>
    </row>
    <row r="237" spans="1:31" x14ac:dyDescent="0.4">
      <c r="A237" t="s">
        <v>9</v>
      </c>
      <c r="B237">
        <v>0.255</v>
      </c>
      <c r="C237">
        <v>8.9999999999999993E-3</v>
      </c>
      <c r="D237">
        <f t="shared" si="69"/>
        <v>28.333333333333336</v>
      </c>
      <c r="E237">
        <f t="shared" si="70"/>
        <v>802.77777777777794</v>
      </c>
      <c r="F237">
        <f t="shared" si="71"/>
        <v>3.5294117647058823E-2</v>
      </c>
      <c r="G237">
        <v>5</v>
      </c>
      <c r="H237">
        <f t="shared" si="72"/>
        <v>200000000000</v>
      </c>
      <c r="I237">
        <f t="shared" si="73"/>
        <v>5.1529973500506572E-9</v>
      </c>
      <c r="J237">
        <f t="shared" si="74"/>
        <v>2245314.7494774107</v>
      </c>
      <c r="K237">
        <f t="shared" si="75"/>
        <v>2.245314749477411E-6</v>
      </c>
      <c r="L237">
        <f t="shared" si="76"/>
        <v>2.8588235294117641E-6</v>
      </c>
      <c r="M237">
        <v>3.0908098431828698E-3</v>
      </c>
      <c r="N237">
        <f t="shared" si="77"/>
        <v>38.158146212134199</v>
      </c>
      <c r="O237">
        <f t="shared" si="78"/>
        <v>1.2120822914442626E-2</v>
      </c>
      <c r="P237">
        <f t="shared" si="63"/>
        <v>1.0908740622998363E-4</v>
      </c>
      <c r="Q237">
        <f t="shared" si="79"/>
        <v>435.72984749455344</v>
      </c>
      <c r="R237">
        <f t="shared" si="80"/>
        <v>1.3467581016047363</v>
      </c>
      <c r="S237">
        <v>-0.89224151683029895</v>
      </c>
      <c r="T237">
        <v>1.4605188950006001</v>
      </c>
      <c r="U237">
        <f t="shared" si="81"/>
        <v>472.53599189284949</v>
      </c>
      <c r="V237">
        <v>1.3467581016047301</v>
      </c>
      <c r="W237">
        <f t="shared" si="64"/>
        <v>0.34342331590920616</v>
      </c>
      <c r="X237">
        <f t="shared" si="65"/>
        <v>9.7303272840941748</v>
      </c>
      <c r="Y237">
        <v>0.11376079339586299</v>
      </c>
      <c r="Z237">
        <v>1.4605188950006001</v>
      </c>
      <c r="AA237">
        <f t="shared" si="66"/>
        <v>1.0844701013940947</v>
      </c>
      <c r="AB237">
        <f t="shared" si="67"/>
        <v>0.37243231822515305</v>
      </c>
      <c r="AC237">
        <f t="shared" si="82"/>
        <v>8.4470101394094721E-2</v>
      </c>
      <c r="AD237">
        <f t="shared" si="68"/>
        <v>2.9812976962621664E-3</v>
      </c>
      <c r="AE237">
        <f t="shared" si="83"/>
        <v>8.4470101394094721E-2</v>
      </c>
    </row>
    <row r="238" spans="1:31" x14ac:dyDescent="0.4">
      <c r="A238" t="s">
        <v>9</v>
      </c>
      <c r="B238">
        <v>0.255</v>
      </c>
      <c r="C238">
        <v>0.01</v>
      </c>
      <c r="D238">
        <f t="shared" si="69"/>
        <v>25.5</v>
      </c>
      <c r="E238">
        <f t="shared" si="70"/>
        <v>650.25</v>
      </c>
      <c r="F238">
        <f t="shared" si="71"/>
        <v>3.9215686274509803E-2</v>
      </c>
      <c r="G238">
        <v>5</v>
      </c>
      <c r="H238">
        <f t="shared" si="72"/>
        <v>200000000000</v>
      </c>
      <c r="I238">
        <f t="shared" si="73"/>
        <v>7.8539816339744827E-9</v>
      </c>
      <c r="J238">
        <f t="shared" si="74"/>
        <v>3079992.7976370514</v>
      </c>
      <c r="K238">
        <f t="shared" si="75"/>
        <v>3.0799927976370511E-6</v>
      </c>
      <c r="L238">
        <f t="shared" si="76"/>
        <v>3.9215686274509803E-6</v>
      </c>
      <c r="M238">
        <v>3.40470308342628E-3</v>
      </c>
      <c r="N238">
        <f t="shared" si="77"/>
        <v>34.047030834262799</v>
      </c>
      <c r="O238">
        <f t="shared" si="78"/>
        <v>1.3351776797750117E-2</v>
      </c>
      <c r="P238">
        <f t="shared" si="63"/>
        <v>1.3351776797750119E-4</v>
      </c>
      <c r="Q238">
        <f t="shared" si="79"/>
        <v>392.15686274509801</v>
      </c>
      <c r="R238">
        <f t="shared" si="80"/>
        <v>1.3351776797750117</v>
      </c>
      <c r="S238">
        <v>-0.80685446748281797</v>
      </c>
      <c r="T238">
        <v>1.43805162437907</v>
      </c>
      <c r="U238">
        <f t="shared" si="81"/>
        <v>422.37210973824619</v>
      </c>
      <c r="V238">
        <v>1.3351776797750099</v>
      </c>
      <c r="W238">
        <f t="shared" si="64"/>
        <v>0.34047030834262754</v>
      </c>
      <c r="X238">
        <f t="shared" si="65"/>
        <v>8.6819928627370029</v>
      </c>
      <c r="Y238">
        <v>0.10287394460405901</v>
      </c>
      <c r="Z238">
        <v>1.43805162437907</v>
      </c>
      <c r="AA238">
        <f t="shared" si="66"/>
        <v>1.0770488798325293</v>
      </c>
      <c r="AB238">
        <f t="shared" si="67"/>
        <v>0.36670316421666282</v>
      </c>
      <c r="AC238">
        <f t="shared" si="82"/>
        <v>7.7048879832529282E-2</v>
      </c>
      <c r="AD238">
        <f t="shared" si="68"/>
        <v>3.0215246993148736E-3</v>
      </c>
      <c r="AE238">
        <f t="shared" si="83"/>
        <v>7.7048879832529282E-2</v>
      </c>
    </row>
    <row r="239" spans="1:31" x14ac:dyDescent="0.4">
      <c r="A239" t="s">
        <v>9</v>
      </c>
      <c r="B239">
        <v>0.40200000000000002</v>
      </c>
      <c r="C239">
        <v>8.9999999999999993E-3</v>
      </c>
      <c r="D239">
        <f t="shared" si="69"/>
        <v>44.666666666666671</v>
      </c>
      <c r="E239">
        <f t="shared" si="70"/>
        <v>1995.1111111111115</v>
      </c>
      <c r="F239">
        <f t="shared" si="71"/>
        <v>2.2388059701492536E-2</v>
      </c>
      <c r="G239">
        <v>7</v>
      </c>
      <c r="H239">
        <f t="shared" si="72"/>
        <v>200000000000</v>
      </c>
      <c r="I239">
        <f t="shared" si="73"/>
        <v>5.1529973500506572E-9</v>
      </c>
      <c r="J239">
        <f t="shared" si="74"/>
        <v>1993973.5461777004</v>
      </c>
      <c r="K239">
        <f t="shared" si="75"/>
        <v>1.4242668186983575E-6</v>
      </c>
      <c r="L239">
        <f t="shared" si="76"/>
        <v>1.8134328358208951E-6</v>
      </c>
      <c r="M239">
        <v>4.8046976534506002E-3</v>
      </c>
      <c r="N239">
        <f t="shared" si="77"/>
        <v>59.317254980871617</v>
      </c>
      <c r="O239">
        <f t="shared" si="78"/>
        <v>1.1951984212563681E-2</v>
      </c>
      <c r="P239">
        <f t="shared" si="63"/>
        <v>1.0756785791307312E-4</v>
      </c>
      <c r="Q239">
        <f t="shared" si="79"/>
        <v>276.39579878385848</v>
      </c>
      <c r="R239">
        <f t="shared" si="80"/>
        <v>1.3279982458404092</v>
      </c>
      <c r="S239">
        <v>-1.1566324185608901</v>
      </c>
      <c r="T239">
        <v>1.5604813619711499</v>
      </c>
      <c r="U239">
        <f t="shared" si="81"/>
        <v>324.78242639273162</v>
      </c>
      <c r="V239">
        <v>1.32799824584041</v>
      </c>
      <c r="W239">
        <f t="shared" si="64"/>
        <v>0.53385529482784488</v>
      </c>
      <c r="X239">
        <f t="shared" si="65"/>
        <v>23.845536502310406</v>
      </c>
      <c r="Y239">
        <v>0.23248311613073999</v>
      </c>
      <c r="Z239">
        <v>1.5604813619711499</v>
      </c>
      <c r="AA239">
        <f t="shared" si="66"/>
        <v>1.1750628186889023</v>
      </c>
      <c r="AB239">
        <f t="shared" si="67"/>
        <v>0.62731350751240234</v>
      </c>
      <c r="AC239">
        <f t="shared" si="82"/>
        <v>0.17506281868890228</v>
      </c>
      <c r="AD239">
        <f t="shared" si="68"/>
        <v>3.9193168363187069E-3</v>
      </c>
      <c r="AE239">
        <f t="shared" si="83"/>
        <v>0.17506281868890225</v>
      </c>
    </row>
    <row r="240" spans="1:31" x14ac:dyDescent="0.4">
      <c r="A240" t="s">
        <v>9</v>
      </c>
      <c r="B240">
        <v>0.40200000000000002</v>
      </c>
      <c r="C240">
        <v>0.01</v>
      </c>
      <c r="D240">
        <f t="shared" si="69"/>
        <v>40.200000000000003</v>
      </c>
      <c r="E240">
        <f t="shared" si="70"/>
        <v>1616.0400000000002</v>
      </c>
      <c r="F240">
        <f t="shared" si="71"/>
        <v>2.4875621890547261E-2</v>
      </c>
      <c r="G240">
        <v>7</v>
      </c>
      <c r="H240">
        <f t="shared" si="72"/>
        <v>200000000000</v>
      </c>
      <c r="I240">
        <f t="shared" si="73"/>
        <v>7.8539816339744827E-9</v>
      </c>
      <c r="J240">
        <f t="shared" si="74"/>
        <v>2735217.484468725</v>
      </c>
      <c r="K240">
        <f t="shared" si="75"/>
        <v>1.9537267746205177E-6</v>
      </c>
      <c r="L240">
        <f t="shared" si="76"/>
        <v>2.4875621890547264E-6</v>
      </c>
      <c r="M240">
        <v>5.2446487854878199E-3</v>
      </c>
      <c r="N240">
        <f t="shared" si="77"/>
        <v>52.4464878548782</v>
      </c>
      <c r="O240">
        <f t="shared" si="78"/>
        <v>1.3046390013651293E-2</v>
      </c>
      <c r="P240">
        <f t="shared" si="63"/>
        <v>1.3046390013651292E-4</v>
      </c>
      <c r="Q240">
        <f t="shared" si="79"/>
        <v>248.75621890547262</v>
      </c>
      <c r="R240">
        <f t="shared" si="80"/>
        <v>1.3046390013651292</v>
      </c>
      <c r="S240">
        <v>-1.0285668569279101</v>
      </c>
      <c r="T240">
        <v>1.5113809396076301</v>
      </c>
      <c r="U240">
        <f t="shared" si="81"/>
        <v>288.1758152785539</v>
      </c>
      <c r="V240">
        <v>1.3046390013651199</v>
      </c>
      <c r="W240">
        <f t="shared" si="64"/>
        <v>0.52446487854877821</v>
      </c>
      <c r="X240">
        <f t="shared" si="65"/>
        <v>21.083488117660885</v>
      </c>
      <c r="Y240">
        <v>0.20674193824251</v>
      </c>
      <c r="Z240">
        <v>1.5113809396076301</v>
      </c>
      <c r="AA240">
        <f t="shared" si="66"/>
        <v>1.158466777419795</v>
      </c>
      <c r="AB240">
        <f t="shared" si="67"/>
        <v>0.60757513772226723</v>
      </c>
      <c r="AC240">
        <f t="shared" si="82"/>
        <v>0.15846677741979498</v>
      </c>
      <c r="AD240">
        <f t="shared" si="68"/>
        <v>3.9419596373083329E-3</v>
      </c>
      <c r="AE240">
        <f t="shared" si="83"/>
        <v>0.15846677741979501</v>
      </c>
    </row>
    <row r="241" spans="1:31" x14ac:dyDescent="0.4">
      <c r="A241" t="s">
        <v>9</v>
      </c>
      <c r="B241">
        <v>0.45100000000000001</v>
      </c>
      <c r="C241">
        <v>0.01</v>
      </c>
      <c r="D241">
        <f t="shared" si="69"/>
        <v>45.1</v>
      </c>
      <c r="E241">
        <f t="shared" si="70"/>
        <v>2034.0100000000002</v>
      </c>
      <c r="F241">
        <f t="shared" si="71"/>
        <v>2.2172949002217293E-2</v>
      </c>
      <c r="G241">
        <v>7</v>
      </c>
      <c r="H241">
        <f t="shared" si="72"/>
        <v>200000000000</v>
      </c>
      <c r="I241">
        <f t="shared" si="73"/>
        <v>7.8539816339744827E-9</v>
      </c>
      <c r="J241">
        <f t="shared" si="74"/>
        <v>2438043.0792825446</v>
      </c>
      <c r="K241">
        <f t="shared" si="75"/>
        <v>1.7414593423446745E-6</v>
      </c>
      <c r="L241">
        <f t="shared" si="76"/>
        <v>2.2172949002217296E-6</v>
      </c>
      <c r="M241">
        <v>5.34857826287587E-3</v>
      </c>
      <c r="N241">
        <f t="shared" si="77"/>
        <v>53.485782628758699</v>
      </c>
      <c r="O241">
        <f t="shared" si="78"/>
        <v>1.1859375305711463E-2</v>
      </c>
      <c r="P241">
        <f t="shared" si="63"/>
        <v>1.1859375305711463E-4</v>
      </c>
      <c r="Q241">
        <f t="shared" si="79"/>
        <v>221.72949002217294</v>
      </c>
      <c r="R241">
        <f t="shared" si="80"/>
        <v>1.1859375305711464</v>
      </c>
      <c r="S241">
        <v>-0.92609806036185005</v>
      </c>
      <c r="T241">
        <v>1.3947726431827401</v>
      </c>
      <c r="U241">
        <f t="shared" si="81"/>
        <v>260.77446652763132</v>
      </c>
      <c r="V241">
        <v>1.1859375305711399</v>
      </c>
      <c r="W241">
        <f t="shared" si="64"/>
        <v>0.53485782628758416</v>
      </c>
      <c r="X241">
        <f t="shared" si="65"/>
        <v>24.122087965570046</v>
      </c>
      <c r="Y241">
        <v>0.20883511261159701</v>
      </c>
      <c r="Z241">
        <v>1.3947726431827401</v>
      </c>
      <c r="AA241">
        <f t="shared" si="66"/>
        <v>1.1760928440396237</v>
      </c>
      <c r="AB241">
        <f t="shared" si="67"/>
        <v>0.62904246207541581</v>
      </c>
      <c r="AC241">
        <f t="shared" si="82"/>
        <v>0.17609284403962366</v>
      </c>
      <c r="AD241">
        <f t="shared" si="68"/>
        <v>3.9044976505459793E-3</v>
      </c>
      <c r="AE241">
        <f t="shared" si="83"/>
        <v>0.17609284403962366</v>
      </c>
    </row>
    <row r="242" spans="1:31" x14ac:dyDescent="0.4">
      <c r="A242" t="s">
        <v>9</v>
      </c>
      <c r="B242">
        <v>0.30399999999999999</v>
      </c>
      <c r="C242">
        <v>7.0000000000000001E-3</v>
      </c>
      <c r="D242">
        <f t="shared" si="69"/>
        <v>43.428571428571423</v>
      </c>
      <c r="E242">
        <f t="shared" si="70"/>
        <v>1886.0408163265301</v>
      </c>
      <c r="F242">
        <f t="shared" si="71"/>
        <v>2.3026315789473686E-2</v>
      </c>
      <c r="G242">
        <v>5</v>
      </c>
      <c r="H242">
        <f t="shared" si="72"/>
        <v>200000000000</v>
      </c>
      <c r="I242">
        <f t="shared" si="73"/>
        <v>1.885740990317274E-9</v>
      </c>
      <c r="J242">
        <f t="shared" si="74"/>
        <v>886156.48041225283</v>
      </c>
      <c r="K242">
        <f t="shared" si="75"/>
        <v>8.8615648041225293E-7</v>
      </c>
      <c r="L242">
        <f t="shared" si="76"/>
        <v>1.1282894736842109E-6</v>
      </c>
      <c r="M242">
        <v>2.5147454577505298E-3</v>
      </c>
      <c r="N242">
        <f t="shared" si="77"/>
        <v>51.321335872459784</v>
      </c>
      <c r="O242">
        <f t="shared" si="78"/>
        <v>8.2721890057583219E-3</v>
      </c>
      <c r="P242">
        <f t="shared" si="63"/>
        <v>5.7905323040308257E-5</v>
      </c>
      <c r="Q242">
        <f t="shared" si="79"/>
        <v>469.92481203007515</v>
      </c>
      <c r="R242">
        <f t="shared" si="80"/>
        <v>1.181741286536903</v>
      </c>
      <c r="S242">
        <v>-0.96524987208330204</v>
      </c>
      <c r="T242">
        <v>1.32845926709356</v>
      </c>
      <c r="U242">
        <f t="shared" si="81"/>
        <v>528.2678861191315</v>
      </c>
      <c r="V242">
        <v>1.1817412865368999</v>
      </c>
      <c r="W242">
        <f t="shared" si="64"/>
        <v>0.35924935110721756</v>
      </c>
      <c r="X242">
        <f t="shared" si="65"/>
        <v>15.601686105227733</v>
      </c>
      <c r="Y242">
        <v>0.14671798055666199</v>
      </c>
      <c r="Z242">
        <v>1.32845926709356</v>
      </c>
      <c r="AA242">
        <f t="shared" si="66"/>
        <v>1.1241540616615149</v>
      </c>
      <c r="AB242">
        <f t="shared" si="67"/>
        <v>0.40385161719644225</v>
      </c>
      <c r="AC242">
        <f t="shared" si="82"/>
        <v>0.12415406166151488</v>
      </c>
      <c r="AD242">
        <f t="shared" si="68"/>
        <v>2.85881063036383E-3</v>
      </c>
      <c r="AE242">
        <f t="shared" si="83"/>
        <v>0.12415406166151488</v>
      </c>
    </row>
    <row r="243" spans="1:31" x14ac:dyDescent="0.4">
      <c r="A243" t="s">
        <v>9</v>
      </c>
      <c r="B243">
        <v>0.30399999999999999</v>
      </c>
      <c r="C243">
        <v>8.0000000000000002E-3</v>
      </c>
      <c r="D243">
        <f t="shared" si="69"/>
        <v>38</v>
      </c>
      <c r="E243">
        <f t="shared" si="70"/>
        <v>1444</v>
      </c>
      <c r="F243">
        <f t="shared" si="71"/>
        <v>2.6315789473684213E-2</v>
      </c>
      <c r="G243">
        <v>5</v>
      </c>
      <c r="H243">
        <f t="shared" si="72"/>
        <v>200000000000</v>
      </c>
      <c r="I243">
        <f t="shared" si="73"/>
        <v>3.2169908772759481E-9</v>
      </c>
      <c r="J243">
        <f t="shared" si="74"/>
        <v>1322775.8541430708</v>
      </c>
      <c r="K243">
        <f t="shared" si="75"/>
        <v>1.3227758541430708E-6</v>
      </c>
      <c r="L243">
        <f t="shared" si="76"/>
        <v>1.6842105263157893E-6</v>
      </c>
      <c r="M243">
        <v>2.8291466768408202E-3</v>
      </c>
      <c r="N243">
        <f t="shared" si="77"/>
        <v>44.205416825637819</v>
      </c>
      <c r="O243">
        <f t="shared" si="78"/>
        <v>9.306403542239541E-3</v>
      </c>
      <c r="P243">
        <f t="shared" si="63"/>
        <v>7.445122833791632E-5</v>
      </c>
      <c r="Q243">
        <f t="shared" si="79"/>
        <v>411.18421052631578</v>
      </c>
      <c r="R243">
        <f t="shared" si="80"/>
        <v>1.1633004427799427</v>
      </c>
      <c r="S243">
        <v>-0.83471546618991499</v>
      </c>
      <c r="T243">
        <v>1.29017719364081</v>
      </c>
      <c r="U243">
        <f t="shared" si="81"/>
        <v>456.0305070790788</v>
      </c>
      <c r="V243">
        <v>1.16330044277994</v>
      </c>
      <c r="W243">
        <f t="shared" si="64"/>
        <v>0.35364333460510178</v>
      </c>
      <c r="X243">
        <f t="shared" si="65"/>
        <v>13.438446714993868</v>
      </c>
      <c r="Y243">
        <v>0.126876750860867</v>
      </c>
      <c r="Z243">
        <v>1.29017719364081</v>
      </c>
      <c r="AA243">
        <f t="shared" si="66"/>
        <v>1.1090661932163219</v>
      </c>
      <c r="AB243">
        <f t="shared" si="67"/>
        <v>0.3922138668668062</v>
      </c>
      <c r="AC243">
        <f t="shared" si="82"/>
        <v>0.10906619321632194</v>
      </c>
      <c r="AD243">
        <f t="shared" si="68"/>
        <v>2.8701629793768933E-3</v>
      </c>
      <c r="AE243">
        <f t="shared" si="83"/>
        <v>0.10906619321632194</v>
      </c>
    </row>
    <row r="244" spans="1:31" x14ac:dyDescent="0.4">
      <c r="A244" t="s">
        <v>9</v>
      </c>
      <c r="B244">
        <v>0.30399999999999999</v>
      </c>
      <c r="C244">
        <v>8.9999999999999993E-3</v>
      </c>
      <c r="D244">
        <f t="shared" si="69"/>
        <v>33.777777777777779</v>
      </c>
      <c r="E244">
        <f t="shared" si="70"/>
        <v>1140.9382716049383</v>
      </c>
      <c r="F244">
        <f t="shared" si="71"/>
        <v>2.9605263157894735E-2</v>
      </c>
      <c r="G244">
        <v>5</v>
      </c>
      <c r="H244">
        <f t="shared" si="72"/>
        <v>200000000000</v>
      </c>
      <c r="I244">
        <f t="shared" si="73"/>
        <v>5.1529973500506572E-9</v>
      </c>
      <c r="J244">
        <f t="shared" si="74"/>
        <v>1883405.4641998019</v>
      </c>
      <c r="K244">
        <f t="shared" si="75"/>
        <v>1.8834054641998019E-6</v>
      </c>
      <c r="L244">
        <f t="shared" si="76"/>
        <v>2.3980263157894733E-6</v>
      </c>
      <c r="M244">
        <v>3.1405350037959001E-3</v>
      </c>
      <c r="N244">
        <f t="shared" si="77"/>
        <v>38.772037083900003</v>
      </c>
      <c r="O244">
        <f t="shared" si="78"/>
        <v>1.0330707249328618E-2</v>
      </c>
      <c r="P244">
        <f t="shared" si="63"/>
        <v>9.2976365243957568E-5</v>
      </c>
      <c r="Q244">
        <f t="shared" si="79"/>
        <v>365.49707602339186</v>
      </c>
      <c r="R244">
        <f t="shared" si="80"/>
        <v>1.1478563610365131</v>
      </c>
      <c r="S244">
        <v>-0.75830815757139003</v>
      </c>
      <c r="T244">
        <v>1.26311920098736</v>
      </c>
      <c r="U244">
        <f t="shared" si="81"/>
        <v>402.19873348351592</v>
      </c>
      <c r="V244">
        <v>1.14785636103651</v>
      </c>
      <c r="W244">
        <f t="shared" si="64"/>
        <v>0.34894833375509904</v>
      </c>
      <c r="X244">
        <f t="shared" si="65"/>
        <v>11.786699273505567</v>
      </c>
      <c r="Y244">
        <v>0.115262839950851</v>
      </c>
      <c r="Z244">
        <v>1.26311920098736</v>
      </c>
      <c r="AA244">
        <f t="shared" si="66"/>
        <v>1.1004157348109027</v>
      </c>
      <c r="AB244">
        <f t="shared" si="67"/>
        <v>0.38398823710015745</v>
      </c>
      <c r="AC244">
        <f t="shared" si="82"/>
        <v>0.10041573481090271</v>
      </c>
      <c r="AD244">
        <f t="shared" si="68"/>
        <v>2.9728342542701459E-3</v>
      </c>
      <c r="AE244">
        <f t="shared" si="83"/>
        <v>0.10041573481090271</v>
      </c>
    </row>
    <row r="245" spans="1:31" x14ac:dyDescent="0.4">
      <c r="A245" t="s">
        <v>9</v>
      </c>
      <c r="B245">
        <v>0.30399999999999999</v>
      </c>
      <c r="C245">
        <v>0.01</v>
      </c>
      <c r="D245">
        <f t="shared" si="69"/>
        <v>30.4</v>
      </c>
      <c r="E245">
        <f t="shared" si="70"/>
        <v>924.16</v>
      </c>
      <c r="F245">
        <f t="shared" si="71"/>
        <v>3.2894736842105261E-2</v>
      </c>
      <c r="G245">
        <v>5</v>
      </c>
      <c r="H245">
        <f t="shared" si="72"/>
        <v>200000000000</v>
      </c>
      <c r="I245">
        <f t="shared" si="73"/>
        <v>7.8539816339744827E-9</v>
      </c>
      <c r="J245">
        <f t="shared" si="74"/>
        <v>2583546.590123185</v>
      </c>
      <c r="K245">
        <f t="shared" si="75"/>
        <v>2.583546590123185E-6</v>
      </c>
      <c r="L245">
        <f t="shared" si="76"/>
        <v>3.2894736842105265E-6</v>
      </c>
      <c r="M245">
        <v>3.4549356979776801E-3</v>
      </c>
      <c r="N245">
        <f t="shared" si="77"/>
        <v>34.549356979776796</v>
      </c>
      <c r="O245">
        <f t="shared" si="78"/>
        <v>1.1364920059137106E-2</v>
      </c>
      <c r="P245">
        <f t="shared" si="63"/>
        <v>1.1364920059137106E-4</v>
      </c>
      <c r="Q245">
        <f t="shared" si="79"/>
        <v>328.9473684210526</v>
      </c>
      <c r="R245">
        <f t="shared" si="80"/>
        <v>1.1364920059137105</v>
      </c>
      <c r="S245">
        <v>-0.679149054378405</v>
      </c>
      <c r="T245">
        <v>1.2397226621792199</v>
      </c>
      <c r="U245">
        <f t="shared" si="81"/>
        <v>358.82655150568559</v>
      </c>
      <c r="V245">
        <v>1.13649200591371</v>
      </c>
      <c r="W245">
        <f t="shared" si="64"/>
        <v>0.34549356979776785</v>
      </c>
      <c r="X245">
        <f t="shared" si="65"/>
        <v>10.503004521852143</v>
      </c>
      <c r="Y245">
        <v>0.103230656265517</v>
      </c>
      <c r="Z245">
        <v>1.2397226621792199</v>
      </c>
      <c r="AA245">
        <f t="shared" si="66"/>
        <v>1.0908327165772849</v>
      </c>
      <c r="AB245">
        <f t="shared" si="67"/>
        <v>0.37687568930248289</v>
      </c>
      <c r="AC245">
        <f t="shared" si="82"/>
        <v>9.0832716577284867E-2</v>
      </c>
      <c r="AD245">
        <f t="shared" si="68"/>
        <v>2.9879183084633183E-3</v>
      </c>
      <c r="AE245">
        <f t="shared" si="83"/>
        <v>9.0832716577284867E-2</v>
      </c>
    </row>
    <row r="246" spans="1:31" x14ac:dyDescent="0.4">
      <c r="A246" t="s">
        <v>9</v>
      </c>
      <c r="B246">
        <v>0.5</v>
      </c>
      <c r="C246">
        <v>0.01</v>
      </c>
      <c r="D246">
        <f t="shared" si="69"/>
        <v>50</v>
      </c>
      <c r="E246">
        <f t="shared" si="70"/>
        <v>2500</v>
      </c>
      <c r="F246">
        <f t="shared" si="71"/>
        <v>0.02</v>
      </c>
      <c r="G246">
        <v>7</v>
      </c>
      <c r="H246">
        <f t="shared" si="72"/>
        <v>200000000000</v>
      </c>
      <c r="I246">
        <f t="shared" si="73"/>
        <v>7.8539816339744827E-9</v>
      </c>
      <c r="J246">
        <f t="shared" si="74"/>
        <v>2199114.857512855</v>
      </c>
      <c r="K246">
        <f t="shared" si="75"/>
        <v>1.5707963267948965E-6</v>
      </c>
      <c r="L246">
        <f t="shared" si="76"/>
        <v>1.9999999999999999E-6</v>
      </c>
      <c r="M246">
        <v>5.4551620360732099E-3</v>
      </c>
      <c r="N246">
        <f t="shared" si="77"/>
        <v>54.551620360732095</v>
      </c>
      <c r="O246">
        <f t="shared" si="78"/>
        <v>1.091032407214642E-2</v>
      </c>
      <c r="P246">
        <f t="shared" si="63"/>
        <v>1.0910324072146419E-4</v>
      </c>
      <c r="Q246">
        <f t="shared" si="79"/>
        <v>200</v>
      </c>
      <c r="R246">
        <f t="shared" si="80"/>
        <v>1.091032407214642</v>
      </c>
      <c r="S246">
        <v>-0.83846632501277796</v>
      </c>
      <c r="T246">
        <v>1.3006489884678301</v>
      </c>
      <c r="U246">
        <f t="shared" si="81"/>
        <v>238.42536296210119</v>
      </c>
      <c r="V246">
        <v>1.09103240721464</v>
      </c>
      <c r="W246">
        <f t="shared" si="64"/>
        <v>0.54551620360732</v>
      </c>
      <c r="X246">
        <f t="shared" si="65"/>
        <v>27.275810180366001</v>
      </c>
      <c r="Y246">
        <v>0.20961658125319399</v>
      </c>
      <c r="Z246">
        <v>1.3006489884678301</v>
      </c>
      <c r="AA246">
        <f t="shared" si="66"/>
        <v>1.1921268148105082</v>
      </c>
      <c r="AB246">
        <f t="shared" si="67"/>
        <v>0.65032449423391503</v>
      </c>
      <c r="AC246">
        <f t="shared" si="82"/>
        <v>0.1921268148105082</v>
      </c>
      <c r="AD246">
        <f t="shared" si="68"/>
        <v>3.8425362962101637E-3</v>
      </c>
      <c r="AE246">
        <f t="shared" si="83"/>
        <v>0.1921268148105082</v>
      </c>
    </row>
    <row r="247" spans="1:31" x14ac:dyDescent="0.4">
      <c r="A247" t="s">
        <v>9</v>
      </c>
      <c r="B247">
        <v>0.35299999999999998</v>
      </c>
      <c r="C247">
        <v>8.0000000000000002E-3</v>
      </c>
      <c r="D247">
        <f t="shared" si="69"/>
        <v>44.125</v>
      </c>
      <c r="E247">
        <f t="shared" si="70"/>
        <v>1947.015625</v>
      </c>
      <c r="F247">
        <f t="shared" si="71"/>
        <v>2.2662889518413599E-2</v>
      </c>
      <c r="G247">
        <v>5</v>
      </c>
      <c r="H247">
        <f t="shared" si="72"/>
        <v>200000000000</v>
      </c>
      <c r="I247">
        <f t="shared" si="73"/>
        <v>3.2169908772759481E-9</v>
      </c>
      <c r="J247">
        <f t="shared" si="74"/>
        <v>1139161.0755226447</v>
      </c>
      <c r="K247">
        <f t="shared" si="75"/>
        <v>1.1391610755226447E-6</v>
      </c>
      <c r="L247">
        <f t="shared" si="76"/>
        <v>1.4504249291784703E-6</v>
      </c>
      <c r="M247">
        <v>2.8806146654802999E-3</v>
      </c>
      <c r="N247">
        <f t="shared" si="77"/>
        <v>45.009604148129689</v>
      </c>
      <c r="O247">
        <f t="shared" si="78"/>
        <v>8.1603814886127488E-3</v>
      </c>
      <c r="P247">
        <f t="shared" si="63"/>
        <v>6.5283051908901986E-5</v>
      </c>
      <c r="Q247">
        <f t="shared" si="79"/>
        <v>354.10764872521253</v>
      </c>
      <c r="R247">
        <f t="shared" si="80"/>
        <v>1.0200476860765935</v>
      </c>
      <c r="S247">
        <v>-0.72291097726821796</v>
      </c>
      <c r="T247">
        <v>1.14764147356443</v>
      </c>
      <c r="U247">
        <f t="shared" si="81"/>
        <v>398.40159370051595</v>
      </c>
      <c r="V247">
        <v>1.0200476860765899</v>
      </c>
      <c r="W247">
        <f t="shared" si="64"/>
        <v>0.36007683318503619</v>
      </c>
      <c r="X247">
        <f t="shared" si="65"/>
        <v>15.888390264289722</v>
      </c>
      <c r="Y247">
        <v>0.12759378748784</v>
      </c>
      <c r="Z247">
        <v>1.14764147356443</v>
      </c>
      <c r="AA247">
        <f t="shared" si="66"/>
        <v>1.1250861006102608</v>
      </c>
      <c r="AB247">
        <f t="shared" si="67"/>
        <v>0.40511744016824375</v>
      </c>
      <c r="AC247">
        <f t="shared" si="82"/>
        <v>0.12508610061026082</v>
      </c>
      <c r="AD247">
        <f t="shared" si="68"/>
        <v>2.8348124784195088E-3</v>
      </c>
      <c r="AE247">
        <f t="shared" si="83"/>
        <v>0.12508610061026082</v>
      </c>
    </row>
    <row r="248" spans="1:31" x14ac:dyDescent="0.4">
      <c r="A248" t="s">
        <v>9</v>
      </c>
      <c r="B248">
        <v>0.35299999999999998</v>
      </c>
      <c r="C248">
        <v>8.9999999999999993E-3</v>
      </c>
      <c r="D248">
        <f t="shared" si="69"/>
        <v>39.222222222222221</v>
      </c>
      <c r="E248">
        <f t="shared" si="70"/>
        <v>1538.3827160493827</v>
      </c>
      <c r="F248">
        <f t="shared" si="71"/>
        <v>2.5495750708215296E-2</v>
      </c>
      <c r="G248">
        <v>5</v>
      </c>
      <c r="H248">
        <f t="shared" si="72"/>
        <v>200000000000</v>
      </c>
      <c r="I248">
        <f t="shared" si="73"/>
        <v>5.1529973500506572E-9</v>
      </c>
      <c r="J248">
        <f t="shared" si="74"/>
        <v>1621969.5782343901</v>
      </c>
      <c r="K248">
        <f t="shared" si="75"/>
        <v>1.6219695782343902E-6</v>
      </c>
      <c r="L248">
        <f t="shared" si="76"/>
        <v>2.0651558073654388E-6</v>
      </c>
      <c r="M248">
        <v>3.19466926878695E-3</v>
      </c>
      <c r="N248">
        <f t="shared" si="77"/>
        <v>39.440361343048771</v>
      </c>
      <c r="O248">
        <f t="shared" si="78"/>
        <v>9.0500545857987256E-3</v>
      </c>
      <c r="P248">
        <f t="shared" si="63"/>
        <v>8.1450491272188526E-5</v>
      </c>
      <c r="Q248">
        <f t="shared" si="79"/>
        <v>314.76235442241114</v>
      </c>
      <c r="R248">
        <f t="shared" si="80"/>
        <v>1.005561620644303</v>
      </c>
      <c r="S248">
        <v>-0.63771367937538304</v>
      </c>
      <c r="T248">
        <v>1.11811808505406</v>
      </c>
      <c r="U248">
        <f t="shared" si="81"/>
        <v>349.99494187973369</v>
      </c>
      <c r="V248">
        <v>1.0055616206443001</v>
      </c>
      <c r="W248">
        <f t="shared" si="64"/>
        <v>0.3549632520874379</v>
      </c>
      <c r="X248">
        <f t="shared" si="65"/>
        <v>13.922447554096175</v>
      </c>
      <c r="Y248">
        <v>0.112556464409755</v>
      </c>
      <c r="Z248">
        <v>1.11811808505406</v>
      </c>
      <c r="AA248">
        <f t="shared" si="66"/>
        <v>1.1119339303519169</v>
      </c>
      <c r="AB248">
        <f t="shared" si="67"/>
        <v>0.39469568402408312</v>
      </c>
      <c r="AC248">
        <f t="shared" si="82"/>
        <v>0.1119339303519169</v>
      </c>
      <c r="AD248">
        <f t="shared" si="68"/>
        <v>2.853839584043207E-3</v>
      </c>
      <c r="AE248">
        <f t="shared" si="83"/>
        <v>0.1119339303519169</v>
      </c>
    </row>
    <row r="249" spans="1:31" x14ac:dyDescent="0.4">
      <c r="A249" t="s">
        <v>9</v>
      </c>
      <c r="B249">
        <v>0.35299999999999998</v>
      </c>
      <c r="C249">
        <v>0.01</v>
      </c>
      <c r="D249">
        <f t="shared" si="69"/>
        <v>35.299999999999997</v>
      </c>
      <c r="E249">
        <f t="shared" si="70"/>
        <v>1246.0899999999997</v>
      </c>
      <c r="F249">
        <f t="shared" si="71"/>
        <v>2.8328611898016998E-2</v>
      </c>
      <c r="G249">
        <v>5</v>
      </c>
      <c r="H249">
        <f t="shared" si="72"/>
        <v>200000000000</v>
      </c>
      <c r="I249">
        <f t="shared" si="73"/>
        <v>7.8539816339744827E-9</v>
      </c>
      <c r="J249">
        <f t="shared" si="74"/>
        <v>2224923.9756301646</v>
      </c>
      <c r="K249">
        <f t="shared" si="75"/>
        <v>2.2249239756301645E-6</v>
      </c>
      <c r="L249">
        <f t="shared" si="76"/>
        <v>2.8328611898016999E-6</v>
      </c>
      <c r="M249">
        <v>3.5070691906184601E-3</v>
      </c>
      <c r="N249">
        <f t="shared" si="77"/>
        <v>35.070691906184599</v>
      </c>
      <c r="O249">
        <f t="shared" si="78"/>
        <v>9.9350402000522951E-3</v>
      </c>
      <c r="P249">
        <f t="shared" si="63"/>
        <v>9.935040200052296E-5</v>
      </c>
      <c r="Q249">
        <f t="shared" si="79"/>
        <v>283.28611898016999</v>
      </c>
      <c r="R249">
        <f t="shared" si="80"/>
        <v>0.99350402000522953</v>
      </c>
      <c r="S249">
        <v>-0.57943092870627699</v>
      </c>
      <c r="T249">
        <v>1.0957735789218801</v>
      </c>
      <c r="U249">
        <f t="shared" si="81"/>
        <v>312.44709452927674</v>
      </c>
      <c r="V249">
        <v>0.99350402000522997</v>
      </c>
      <c r="W249">
        <f t="shared" si="64"/>
        <v>0.35070691906184615</v>
      </c>
      <c r="X249">
        <f t="shared" si="65"/>
        <v>12.379954242883167</v>
      </c>
      <c r="Y249">
        <v>0.102269558916658</v>
      </c>
      <c r="Z249">
        <v>1.0957735789218801</v>
      </c>
      <c r="AA249">
        <f t="shared" si="66"/>
        <v>1.1029382436883464</v>
      </c>
      <c r="AB249">
        <f t="shared" si="67"/>
        <v>0.38680807335942363</v>
      </c>
      <c r="AC249">
        <f t="shared" si="82"/>
        <v>0.10293824368834636</v>
      </c>
      <c r="AD249">
        <f t="shared" si="68"/>
        <v>2.916097554910662E-3</v>
      </c>
      <c r="AE249">
        <f t="shared" si="83"/>
        <v>0.10293824368834636</v>
      </c>
    </row>
    <row r="250" spans="1:31" x14ac:dyDescent="0.4">
      <c r="A250" t="s">
        <v>9</v>
      </c>
      <c r="B250">
        <v>0.40200000000000002</v>
      </c>
      <c r="C250">
        <v>8.9999999999999993E-3</v>
      </c>
      <c r="D250">
        <f t="shared" si="69"/>
        <v>44.666666666666671</v>
      </c>
      <c r="E250">
        <f t="shared" si="70"/>
        <v>1995.1111111111115</v>
      </c>
      <c r="F250">
        <f t="shared" si="71"/>
        <v>2.2388059701492536E-2</v>
      </c>
      <c r="G250">
        <v>5</v>
      </c>
      <c r="H250">
        <f t="shared" si="72"/>
        <v>200000000000</v>
      </c>
      <c r="I250">
        <f t="shared" si="73"/>
        <v>5.1529973500506572E-9</v>
      </c>
      <c r="J250">
        <f t="shared" si="74"/>
        <v>1424266.8186983573</v>
      </c>
      <c r="K250">
        <f t="shared" si="75"/>
        <v>1.4242668186983573E-6</v>
      </c>
      <c r="L250">
        <f t="shared" si="76"/>
        <v>1.8134328358208951E-6</v>
      </c>
      <c r="M250">
        <v>3.2462960249435798E-3</v>
      </c>
      <c r="N250">
        <f t="shared" si="77"/>
        <v>40.077728703007161</v>
      </c>
      <c r="O250">
        <f t="shared" si="78"/>
        <v>8.0753632461283073E-3</v>
      </c>
      <c r="P250">
        <f t="shared" si="63"/>
        <v>7.2678269215154765E-5</v>
      </c>
      <c r="Q250">
        <f t="shared" si="79"/>
        <v>276.39579878385848</v>
      </c>
      <c r="R250">
        <f t="shared" si="80"/>
        <v>0.89726258290314531</v>
      </c>
      <c r="S250">
        <v>-0.56227481204112395</v>
      </c>
      <c r="T250">
        <v>1.01027982012341</v>
      </c>
      <c r="U250">
        <f t="shared" si="81"/>
        <v>311.21001053530495</v>
      </c>
      <c r="V250">
        <v>0.89726258290314498</v>
      </c>
      <c r="W250">
        <f t="shared" si="64"/>
        <v>0.3606995583270643</v>
      </c>
      <c r="X250">
        <f t="shared" si="65"/>
        <v>16.111246938608872</v>
      </c>
      <c r="Y250">
        <v>0.11301723722026601</v>
      </c>
      <c r="Z250">
        <v>1.01027982012341</v>
      </c>
      <c r="AA250">
        <f t="shared" si="66"/>
        <v>1.1259578181167338</v>
      </c>
      <c r="AB250">
        <f t="shared" si="67"/>
        <v>0.40613248768961085</v>
      </c>
      <c r="AC250">
        <f t="shared" si="82"/>
        <v>0.12595781811673379</v>
      </c>
      <c r="AD250">
        <f t="shared" si="68"/>
        <v>2.819951151867174E-3</v>
      </c>
      <c r="AE250">
        <f t="shared" si="83"/>
        <v>0.12595781811673379</v>
      </c>
    </row>
    <row r="251" spans="1:31" x14ac:dyDescent="0.4">
      <c r="A251" t="s">
        <v>9</v>
      </c>
      <c r="B251">
        <v>0.40200000000000002</v>
      </c>
      <c r="C251">
        <v>0.01</v>
      </c>
      <c r="D251">
        <f t="shared" si="69"/>
        <v>40.200000000000003</v>
      </c>
      <c r="E251">
        <f t="shared" si="70"/>
        <v>1616.0400000000002</v>
      </c>
      <c r="F251">
        <f t="shared" si="71"/>
        <v>2.4875621890547261E-2</v>
      </c>
      <c r="G251">
        <v>5</v>
      </c>
      <c r="H251">
        <f t="shared" si="72"/>
        <v>200000000000</v>
      </c>
      <c r="I251">
        <f t="shared" si="73"/>
        <v>7.8539816339744827E-9</v>
      </c>
      <c r="J251">
        <f t="shared" si="74"/>
        <v>1953726.7746205181</v>
      </c>
      <c r="K251">
        <f t="shared" si="75"/>
        <v>1.9537267746205181E-6</v>
      </c>
      <c r="L251">
        <f t="shared" si="76"/>
        <v>2.4875621890547264E-6</v>
      </c>
      <c r="M251">
        <v>3.5589587725610699E-3</v>
      </c>
      <c r="N251">
        <f t="shared" si="77"/>
        <v>35.589587725610698</v>
      </c>
      <c r="O251">
        <f t="shared" si="78"/>
        <v>8.8531312750275357E-3</v>
      </c>
      <c r="P251">
        <f t="shared" si="63"/>
        <v>8.8531312750275367E-5</v>
      </c>
      <c r="Q251">
        <f t="shared" si="79"/>
        <v>248.75621890547262</v>
      </c>
      <c r="R251">
        <f t="shared" si="80"/>
        <v>0.88531312750275359</v>
      </c>
      <c r="S251">
        <v>-0.50795503840011702</v>
      </c>
      <c r="T251">
        <v>0.98741209022117704</v>
      </c>
      <c r="U251">
        <f t="shared" si="81"/>
        <v>277.44409343371609</v>
      </c>
      <c r="V251">
        <v>0.88531312750275404</v>
      </c>
      <c r="W251">
        <f t="shared" si="64"/>
        <v>0.35589587725610716</v>
      </c>
      <c r="X251">
        <f t="shared" si="65"/>
        <v>14.307014265695509</v>
      </c>
      <c r="Y251">
        <v>0.102098962718423</v>
      </c>
      <c r="Z251">
        <v>0.98741209022117704</v>
      </c>
      <c r="AA251">
        <f t="shared" si="66"/>
        <v>1.1153252556035382</v>
      </c>
      <c r="AB251">
        <f t="shared" si="67"/>
        <v>0.3969396602689132</v>
      </c>
      <c r="AC251">
        <f t="shared" si="82"/>
        <v>0.11532525560353823</v>
      </c>
      <c r="AD251">
        <f t="shared" si="68"/>
        <v>2.8687874528243338E-3</v>
      </c>
      <c r="AE251">
        <f t="shared" si="83"/>
        <v>0.11532525560353823</v>
      </c>
    </row>
    <row r="252" spans="1:31" x14ac:dyDescent="0.4">
      <c r="A252" t="s">
        <v>9</v>
      </c>
      <c r="B252">
        <v>0.45100000000000001</v>
      </c>
      <c r="C252">
        <v>0.01</v>
      </c>
      <c r="D252">
        <f t="shared" si="69"/>
        <v>45.1</v>
      </c>
      <c r="E252">
        <f t="shared" si="70"/>
        <v>2034.0100000000002</v>
      </c>
      <c r="F252">
        <f t="shared" si="71"/>
        <v>2.2172949002217293E-2</v>
      </c>
      <c r="G252">
        <v>5</v>
      </c>
      <c r="H252">
        <f t="shared" si="72"/>
        <v>200000000000</v>
      </c>
      <c r="I252">
        <f t="shared" si="73"/>
        <v>7.8539816339744827E-9</v>
      </c>
      <c r="J252">
        <f t="shared" si="74"/>
        <v>1741459.3423446745</v>
      </c>
      <c r="K252">
        <f t="shared" si="75"/>
        <v>1.7414593423446745E-6</v>
      </c>
      <c r="L252">
        <f t="shared" si="76"/>
        <v>2.2172949002217296E-6</v>
      </c>
      <c r="M252">
        <v>3.6089676894750702E-3</v>
      </c>
      <c r="N252">
        <f t="shared" si="77"/>
        <v>36.089676894750703</v>
      </c>
      <c r="O252">
        <f t="shared" si="78"/>
        <v>8.0021456529380704E-3</v>
      </c>
      <c r="P252">
        <f t="shared" si="63"/>
        <v>8.0021456529380717E-5</v>
      </c>
      <c r="Q252">
        <f t="shared" si="79"/>
        <v>221.72949002217294</v>
      </c>
      <c r="R252">
        <f t="shared" si="80"/>
        <v>0.80021456529380697</v>
      </c>
      <c r="S252">
        <v>-0.45961662906913903</v>
      </c>
      <c r="T252">
        <v>0.90385811514889902</v>
      </c>
      <c r="U252">
        <f t="shared" si="81"/>
        <v>250.44782689100953</v>
      </c>
      <c r="V252">
        <v>0.80021456529380797</v>
      </c>
      <c r="W252">
        <f t="shared" si="64"/>
        <v>0.36089676894750738</v>
      </c>
      <c r="X252">
        <f t="shared" si="65"/>
        <v>16.276444279532583</v>
      </c>
      <c r="Y252">
        <v>0.103643549855091</v>
      </c>
      <c r="Z252">
        <v>0.90385811514889902</v>
      </c>
      <c r="AA252">
        <f t="shared" si="66"/>
        <v>1.1295196992784517</v>
      </c>
      <c r="AB252">
        <f t="shared" si="67"/>
        <v>0.40764000993215344</v>
      </c>
      <c r="AC252">
        <f t="shared" si="82"/>
        <v>0.12951969927845175</v>
      </c>
      <c r="AD252">
        <f t="shared" si="68"/>
        <v>2.8718336868836306E-3</v>
      </c>
      <c r="AE252">
        <f t="shared" si="83"/>
        <v>0.12951969927845175</v>
      </c>
    </row>
    <row r="253" spans="1:31" x14ac:dyDescent="0.4">
      <c r="A253" t="s">
        <v>9</v>
      </c>
      <c r="B253">
        <v>0.5</v>
      </c>
      <c r="C253">
        <v>0.01</v>
      </c>
      <c r="D253">
        <f t="shared" si="69"/>
        <v>50</v>
      </c>
      <c r="E253">
        <f t="shared" si="70"/>
        <v>2500</v>
      </c>
      <c r="F253">
        <f t="shared" si="71"/>
        <v>0.02</v>
      </c>
      <c r="G253">
        <v>5</v>
      </c>
      <c r="H253">
        <f t="shared" si="72"/>
        <v>200000000000</v>
      </c>
      <c r="I253">
        <f t="shared" si="73"/>
        <v>7.8539816339744827E-9</v>
      </c>
      <c r="J253">
        <f t="shared" si="74"/>
        <v>1570796.3267948965</v>
      </c>
      <c r="K253">
        <f t="shared" si="75"/>
        <v>1.5707963267948965E-6</v>
      </c>
      <c r="L253">
        <f t="shared" si="76"/>
        <v>1.9999999999999999E-6</v>
      </c>
      <c r="M253">
        <v>3.6624601562281899E-3</v>
      </c>
      <c r="N253">
        <f t="shared" si="77"/>
        <v>36.624601562281896</v>
      </c>
      <c r="O253">
        <f t="shared" si="78"/>
        <v>7.3249203124563797E-3</v>
      </c>
      <c r="P253">
        <f t="shared" si="63"/>
        <v>7.3249203124563803E-5</v>
      </c>
      <c r="Q253">
        <f t="shared" si="79"/>
        <v>200</v>
      </c>
      <c r="R253">
        <f t="shared" si="80"/>
        <v>0.732492031245638</v>
      </c>
      <c r="S253">
        <v>-0.41145084160546902</v>
      </c>
      <c r="T253">
        <v>0.83535474164700696</v>
      </c>
      <c r="U253">
        <f t="shared" si="81"/>
        <v>228.08568721940796</v>
      </c>
      <c r="V253">
        <v>0.732492031245639</v>
      </c>
      <c r="W253">
        <f t="shared" si="64"/>
        <v>0.3662460156228195</v>
      </c>
      <c r="X253">
        <f t="shared" si="65"/>
        <v>18.312300781140976</v>
      </c>
      <c r="Y253">
        <v>0.10286271040136701</v>
      </c>
      <c r="Z253">
        <v>0.83535474164700696</v>
      </c>
      <c r="AA253">
        <f t="shared" si="66"/>
        <v>1.1404284360970383</v>
      </c>
      <c r="AB253">
        <f t="shared" si="67"/>
        <v>0.41767737082350348</v>
      </c>
      <c r="AC253">
        <f t="shared" si="82"/>
        <v>0.14042843609703826</v>
      </c>
      <c r="AD253">
        <f t="shared" si="68"/>
        <v>2.808568721940765E-3</v>
      </c>
      <c r="AE253">
        <f t="shared" si="83"/>
        <v>0.14042843609703826</v>
      </c>
    </row>
    <row r="254" spans="1:31" x14ac:dyDescent="0.4">
      <c r="A254" t="s">
        <v>11</v>
      </c>
      <c r="B254">
        <v>0.01</v>
      </c>
      <c r="C254">
        <v>1E-3</v>
      </c>
      <c r="D254">
        <f t="shared" si="69"/>
        <v>10</v>
      </c>
      <c r="E254">
        <f t="shared" si="70"/>
        <v>100</v>
      </c>
      <c r="F254">
        <f t="shared" si="71"/>
        <v>0.1</v>
      </c>
      <c r="G254">
        <v>15</v>
      </c>
      <c r="H254">
        <f t="shared" si="72"/>
        <v>50000000</v>
      </c>
      <c r="I254">
        <f t="shared" si="73"/>
        <v>7.8539816339744827E-13</v>
      </c>
      <c r="J254">
        <f t="shared" si="74"/>
        <v>58.904862254808613</v>
      </c>
      <c r="K254">
        <f t="shared" si="75"/>
        <v>7.8539816339744817E-8</v>
      </c>
      <c r="L254">
        <f t="shared" si="76"/>
        <v>9.9999999999999995E-8</v>
      </c>
      <c r="M254">
        <v>1.02672577302626E-3</v>
      </c>
      <c r="N254">
        <f t="shared" si="77"/>
        <v>1026.72577302626</v>
      </c>
      <c r="O254">
        <f t="shared" si="78"/>
        <v>0.10267257730262599</v>
      </c>
      <c r="P254">
        <f t="shared" si="63"/>
        <v>1.02672577302626E-4</v>
      </c>
      <c r="Q254">
        <f t="shared" si="79"/>
        <v>99999.999999999985</v>
      </c>
      <c r="R254">
        <f t="shared" si="80"/>
        <v>102.672577302626</v>
      </c>
      <c r="S254">
        <v>-1885.28193535117</v>
      </c>
      <c r="T254">
        <v>112.098986979382</v>
      </c>
      <c r="U254">
        <f t="shared" si="81"/>
        <v>109181.03930416764</v>
      </c>
      <c r="V254">
        <v>102.672577302626</v>
      </c>
      <c r="W254">
        <f t="shared" si="64"/>
        <v>1.02672577302626</v>
      </c>
      <c r="X254">
        <f t="shared" si="65"/>
        <v>10.2672577302626</v>
      </c>
      <c r="Y254">
        <v>9.4264096767558598</v>
      </c>
      <c r="Z254">
        <v>112.098986979382</v>
      </c>
      <c r="AA254">
        <f t="shared" si="66"/>
        <v>1.0918103930416765</v>
      </c>
      <c r="AB254">
        <f t="shared" si="67"/>
        <v>1.1209898697938201</v>
      </c>
      <c r="AC254">
        <f t="shared" si="82"/>
        <v>9.1810393041676486E-2</v>
      </c>
      <c r="AD254">
        <f t="shared" si="68"/>
        <v>9.1810393041676479E-3</v>
      </c>
      <c r="AE254">
        <f t="shared" si="83"/>
        <v>9.1810393041676486E-2</v>
      </c>
    </row>
    <row r="255" spans="1:31" x14ac:dyDescent="0.4">
      <c r="A255" t="s">
        <v>11</v>
      </c>
      <c r="B255">
        <v>0.01</v>
      </c>
      <c r="C255">
        <v>1E-3</v>
      </c>
      <c r="D255">
        <f t="shared" si="69"/>
        <v>10</v>
      </c>
      <c r="E255">
        <f t="shared" si="70"/>
        <v>100</v>
      </c>
      <c r="F255">
        <f t="shared" si="71"/>
        <v>0.1</v>
      </c>
      <c r="G255">
        <v>13</v>
      </c>
      <c r="H255">
        <f t="shared" si="72"/>
        <v>50000000</v>
      </c>
      <c r="I255">
        <f t="shared" si="73"/>
        <v>7.8539816339744827E-13</v>
      </c>
      <c r="J255">
        <f t="shared" si="74"/>
        <v>51.050880620834135</v>
      </c>
      <c r="K255">
        <f t="shared" si="75"/>
        <v>7.8539816339744831E-8</v>
      </c>
      <c r="L255">
        <f t="shared" si="76"/>
        <v>9.9999999999999995E-8</v>
      </c>
      <c r="M255">
        <v>8.7430565438523201E-4</v>
      </c>
      <c r="N255">
        <f t="shared" si="77"/>
        <v>874.30565438523206</v>
      </c>
      <c r="O255">
        <f t="shared" si="78"/>
        <v>8.7430565438523206E-2</v>
      </c>
      <c r="P255">
        <f t="shared" si="63"/>
        <v>8.7430565438523201E-5</v>
      </c>
      <c r="Q255">
        <f t="shared" si="79"/>
        <v>99999.999999999985</v>
      </c>
      <c r="R255">
        <f t="shared" si="80"/>
        <v>87.430565438523203</v>
      </c>
      <c r="S255">
        <v>-1351.7508811707801</v>
      </c>
      <c r="T255">
        <v>94.189319844377195</v>
      </c>
      <c r="U255">
        <f t="shared" si="81"/>
        <v>107730.42513445302</v>
      </c>
      <c r="V255">
        <v>87.430565438523203</v>
      </c>
      <c r="W255">
        <f t="shared" si="64"/>
        <v>0.874305654385232</v>
      </c>
      <c r="X255">
        <f t="shared" si="65"/>
        <v>8.7430565438523207</v>
      </c>
      <c r="Y255">
        <v>6.7587544058539004</v>
      </c>
      <c r="Z255">
        <v>94.189319844377195</v>
      </c>
      <c r="AA255">
        <f t="shared" si="66"/>
        <v>1.0773042513445301</v>
      </c>
      <c r="AB255">
        <f t="shared" si="67"/>
        <v>0.94189319844377184</v>
      </c>
      <c r="AC255">
        <f t="shared" si="82"/>
        <v>7.7304251344530117E-2</v>
      </c>
      <c r="AD255">
        <f t="shared" si="68"/>
        <v>7.7304251344530121E-3</v>
      </c>
      <c r="AE255">
        <f t="shared" si="83"/>
        <v>7.7304251344530117E-2</v>
      </c>
    </row>
    <row r="256" spans="1:31" x14ac:dyDescent="0.4">
      <c r="A256" t="s">
        <v>11</v>
      </c>
      <c r="B256">
        <v>0.01</v>
      </c>
      <c r="C256">
        <v>1E-3</v>
      </c>
      <c r="D256">
        <f t="shared" si="69"/>
        <v>10</v>
      </c>
      <c r="E256">
        <f t="shared" si="70"/>
        <v>100</v>
      </c>
      <c r="F256">
        <f t="shared" si="71"/>
        <v>0.1</v>
      </c>
      <c r="G256">
        <v>11</v>
      </c>
      <c r="H256">
        <f t="shared" si="72"/>
        <v>50000000</v>
      </c>
      <c r="I256">
        <f t="shared" si="73"/>
        <v>7.8539816339744827E-13</v>
      </c>
      <c r="J256">
        <f t="shared" si="74"/>
        <v>43.196898986859651</v>
      </c>
      <c r="K256">
        <f t="shared" si="75"/>
        <v>7.8539816339744817E-8</v>
      </c>
      <c r="L256">
        <f t="shared" si="76"/>
        <v>9.9999999999999995E-8</v>
      </c>
      <c r="M256">
        <v>7.2744052705769804E-4</v>
      </c>
      <c r="N256">
        <f t="shared" si="77"/>
        <v>727.44052705769809</v>
      </c>
      <c r="O256">
        <f t="shared" si="78"/>
        <v>7.2744052705769807E-2</v>
      </c>
      <c r="P256">
        <f t="shared" si="63"/>
        <v>7.2744052705769809E-5</v>
      </c>
      <c r="Q256">
        <f t="shared" si="79"/>
        <v>99999.999999999985</v>
      </c>
      <c r="R256">
        <f t="shared" si="80"/>
        <v>72.744052705769803</v>
      </c>
      <c r="S256">
        <v>-933.24901435361403</v>
      </c>
      <c r="T256">
        <v>77.410297777537906</v>
      </c>
      <c r="U256">
        <f t="shared" si="81"/>
        <v>106414.60696538562</v>
      </c>
      <c r="V256">
        <v>72.744052705769803</v>
      </c>
      <c r="W256">
        <f t="shared" si="64"/>
        <v>0.72744052705769802</v>
      </c>
      <c r="X256">
        <f t="shared" si="65"/>
        <v>7.2744052705769802</v>
      </c>
      <c r="Y256">
        <v>4.6662450717680697</v>
      </c>
      <c r="Z256">
        <v>77.410297777537906</v>
      </c>
      <c r="AA256">
        <f t="shared" si="66"/>
        <v>1.0641460696538563</v>
      </c>
      <c r="AB256">
        <f t="shared" si="67"/>
        <v>0.77410297777537906</v>
      </c>
      <c r="AC256">
        <f t="shared" si="82"/>
        <v>6.4146069653856275E-2</v>
      </c>
      <c r="AD256">
        <f t="shared" si="68"/>
        <v>6.4146069653856271E-3</v>
      </c>
      <c r="AE256">
        <f t="shared" si="83"/>
        <v>6.4146069653856275E-2</v>
      </c>
    </row>
    <row r="257" spans="1:31" x14ac:dyDescent="0.4">
      <c r="A257" t="s">
        <v>11</v>
      </c>
      <c r="B257">
        <v>0.01</v>
      </c>
      <c r="C257">
        <v>1E-3</v>
      </c>
      <c r="D257">
        <f t="shared" si="69"/>
        <v>10</v>
      </c>
      <c r="E257">
        <f t="shared" si="70"/>
        <v>100</v>
      </c>
      <c r="F257">
        <f t="shared" si="71"/>
        <v>0.1</v>
      </c>
      <c r="G257">
        <v>9</v>
      </c>
      <c r="H257">
        <f t="shared" si="72"/>
        <v>50000000</v>
      </c>
      <c r="I257">
        <f t="shared" si="73"/>
        <v>7.8539816339744827E-13</v>
      </c>
      <c r="J257">
        <f t="shared" si="74"/>
        <v>35.342917352885166</v>
      </c>
      <c r="K257">
        <f t="shared" si="75"/>
        <v>7.8539816339744817E-8</v>
      </c>
      <c r="L257">
        <f t="shared" si="76"/>
        <v>9.9999999999999995E-8</v>
      </c>
      <c r="M257">
        <v>5.8563781828894395E-4</v>
      </c>
      <c r="N257">
        <f t="shared" si="77"/>
        <v>585.637818288944</v>
      </c>
      <c r="O257">
        <f t="shared" si="78"/>
        <v>5.8563781828894393E-2</v>
      </c>
      <c r="P257">
        <f t="shared" si="63"/>
        <v>5.8563781828894392E-5</v>
      </c>
      <c r="Q257">
        <f t="shared" si="79"/>
        <v>99999.999999999985</v>
      </c>
      <c r="R257">
        <f t="shared" si="80"/>
        <v>58.563781828894392</v>
      </c>
      <c r="S257">
        <v>-606.28096352088596</v>
      </c>
      <c r="T257">
        <v>61.595186646498803</v>
      </c>
      <c r="U257">
        <f t="shared" si="81"/>
        <v>105176.24498100422</v>
      </c>
      <c r="V257">
        <v>58.563781828894399</v>
      </c>
      <c r="W257">
        <f t="shared" si="64"/>
        <v>0.58563781828894401</v>
      </c>
      <c r="X257">
        <f t="shared" si="65"/>
        <v>5.8563781828894399</v>
      </c>
      <c r="Y257">
        <v>3.0314048176044301</v>
      </c>
      <c r="Z257">
        <v>61.595186646498803</v>
      </c>
      <c r="AA257">
        <f t="shared" si="66"/>
        <v>1.0517624498100422</v>
      </c>
      <c r="AB257">
        <f t="shared" si="67"/>
        <v>0.61595186646498812</v>
      </c>
      <c r="AC257">
        <f t="shared" si="82"/>
        <v>5.1762449810042188E-2</v>
      </c>
      <c r="AD257">
        <f t="shared" si="68"/>
        <v>5.1762449810042188E-3</v>
      </c>
      <c r="AE257">
        <f t="shared" si="83"/>
        <v>5.1762449810042188E-2</v>
      </c>
    </row>
    <row r="258" spans="1:31" x14ac:dyDescent="0.4">
      <c r="A258" t="s">
        <v>11</v>
      </c>
      <c r="B258">
        <v>0.01</v>
      </c>
      <c r="C258">
        <v>1E-3</v>
      </c>
      <c r="D258">
        <f t="shared" si="69"/>
        <v>10</v>
      </c>
      <c r="E258">
        <f t="shared" si="70"/>
        <v>100</v>
      </c>
      <c r="F258">
        <f t="shared" si="71"/>
        <v>0.1</v>
      </c>
      <c r="G258">
        <v>7</v>
      </c>
      <c r="H258">
        <f t="shared" si="72"/>
        <v>50000000</v>
      </c>
      <c r="I258">
        <f t="shared" si="73"/>
        <v>7.8539816339744827E-13</v>
      </c>
      <c r="J258">
        <f t="shared" si="74"/>
        <v>27.488935718910685</v>
      </c>
      <c r="K258">
        <f t="shared" si="75"/>
        <v>7.8539816339744817E-8</v>
      </c>
      <c r="L258">
        <f t="shared" si="76"/>
        <v>9.9999999999999995E-8</v>
      </c>
      <c r="M258">
        <v>4.4835644608061598E-4</v>
      </c>
      <c r="N258">
        <f t="shared" si="77"/>
        <v>448.35644608061602</v>
      </c>
      <c r="O258">
        <f t="shared" si="78"/>
        <v>4.4835644608061595E-2</v>
      </c>
      <c r="P258">
        <f t="shared" ref="P258:P321" si="84">M258/D258</f>
        <v>4.4835644608061597E-5</v>
      </c>
      <c r="Q258">
        <f t="shared" si="79"/>
        <v>99999.999999999985</v>
      </c>
      <c r="R258">
        <f t="shared" si="80"/>
        <v>44.835644608061592</v>
      </c>
      <c r="S258">
        <v>-362.30424079515001</v>
      </c>
      <c r="T258">
        <v>46.647165812037301</v>
      </c>
      <c r="U258">
        <f t="shared" si="81"/>
        <v>104040.35945019063</v>
      </c>
      <c r="V258">
        <v>44.8356446080616</v>
      </c>
      <c r="W258">
        <f t="shared" ref="W258:W321" si="85">V258*B258</f>
        <v>0.44835644608061598</v>
      </c>
      <c r="X258">
        <f t="shared" ref="X258:X321" si="86">W258*D258</f>
        <v>4.4835644608061598</v>
      </c>
      <c r="Y258">
        <v>1.81152120397575</v>
      </c>
      <c r="Z258">
        <v>46.647165812037301</v>
      </c>
      <c r="AA258">
        <f t="shared" ref="AA258:AA321" si="87">T258/V258</f>
        <v>1.0404035945019063</v>
      </c>
      <c r="AB258">
        <f t="shared" ref="AB258:AB321" si="88">AA258*W258</f>
        <v>0.466471658120373</v>
      </c>
      <c r="AC258">
        <f t="shared" si="82"/>
        <v>4.0403594501906337E-2</v>
      </c>
      <c r="AD258">
        <f t="shared" ref="AD258:AD321" si="89">(AA258-1)/D258</f>
        <v>4.0403594501906333E-3</v>
      </c>
      <c r="AE258">
        <f t="shared" si="83"/>
        <v>4.0403594501906337E-2</v>
      </c>
    </row>
    <row r="259" spans="1:31" x14ac:dyDescent="0.4">
      <c r="A259" t="s">
        <v>11</v>
      </c>
      <c r="B259">
        <v>0.01</v>
      </c>
      <c r="C259">
        <v>1E-3</v>
      </c>
      <c r="D259">
        <f t="shared" ref="D259:D322" si="90">B259/C259</f>
        <v>10</v>
      </c>
      <c r="E259">
        <f t="shared" ref="E259:E322" si="91">D259^2</f>
        <v>100</v>
      </c>
      <c r="F259">
        <f t="shared" ref="F259:F322" si="92">C259/B259</f>
        <v>0.1</v>
      </c>
      <c r="G259">
        <v>5</v>
      </c>
      <c r="H259">
        <f t="shared" ref="H259:H322" si="93">IF(A259="SUS304",200000000000,IF(A259="NiTi",70000000000,50000000))</f>
        <v>50000000</v>
      </c>
      <c r="I259">
        <f t="shared" ref="I259:I322" si="94">PI()*C259^4/4</f>
        <v>7.8539816339744827E-13</v>
      </c>
      <c r="J259">
        <f t="shared" ref="J259:J322" si="95">H259*I259/B259/C259*G259</f>
        <v>19.634954084936204</v>
      </c>
      <c r="K259">
        <f t="shared" ref="K259:K322" si="96">J259/H259/G259</f>
        <v>7.8539816339744817E-8</v>
      </c>
      <c r="L259">
        <f t="shared" ref="L259:L322" si="97">C259^2/D259</f>
        <v>9.9999999999999995E-8</v>
      </c>
      <c r="M259">
        <v>3.1542737564718801E-4</v>
      </c>
      <c r="N259">
        <f t="shared" ref="N259:N322" si="98">M259/C259^2</f>
        <v>315.427375647188</v>
      </c>
      <c r="O259">
        <f t="shared" ref="O259:O322" si="99">M259/B259</f>
        <v>3.1542737564718801E-2</v>
      </c>
      <c r="P259">
        <f t="shared" si="84"/>
        <v>3.1542737564718804E-5</v>
      </c>
      <c r="Q259">
        <f t="shared" ref="Q259:Q322" si="100">1/(B259*C259)</f>
        <v>99999.999999999985</v>
      </c>
      <c r="R259">
        <f t="shared" ref="R259:R322" si="101">M259/B259/C259</f>
        <v>31.542737564718799</v>
      </c>
      <c r="S259">
        <v>-179.76240665498599</v>
      </c>
      <c r="T259">
        <v>32.441549597993699</v>
      </c>
      <c r="U259">
        <f t="shared" ref="U259:U322" si="102">T259/M259</f>
        <v>102849.50547310845</v>
      </c>
      <c r="V259">
        <v>31.542737564718799</v>
      </c>
      <c r="W259">
        <f t="shared" si="85"/>
        <v>0.31542737564718798</v>
      </c>
      <c r="X259">
        <f t="shared" si="86"/>
        <v>3.1542737564718797</v>
      </c>
      <c r="Y259">
        <v>0.89881203327493198</v>
      </c>
      <c r="Z259">
        <v>32.441549597993699</v>
      </c>
      <c r="AA259">
        <f t="shared" si="87"/>
        <v>1.0284950547310847</v>
      </c>
      <c r="AB259">
        <f t="shared" si="88"/>
        <v>0.32441549597993702</v>
      </c>
      <c r="AC259">
        <f t="shared" ref="AC259:AC322" si="103">AA259-1</f>
        <v>2.8495054731084712E-2</v>
      </c>
      <c r="AD259">
        <f t="shared" si="89"/>
        <v>2.8495054731084712E-3</v>
      </c>
      <c r="AE259">
        <f t="shared" ref="AE259:AE322" si="104">AD259*D259</f>
        <v>2.8495054731084712E-2</v>
      </c>
    </row>
    <row r="260" spans="1:31" x14ac:dyDescent="0.4">
      <c r="A260" t="s">
        <v>11</v>
      </c>
      <c r="B260">
        <v>5.8999999999999997E-2</v>
      </c>
      <c r="C260">
        <v>2E-3</v>
      </c>
      <c r="D260">
        <f t="shared" si="90"/>
        <v>29.499999999999996</v>
      </c>
      <c r="E260">
        <f t="shared" si="91"/>
        <v>870.24999999999977</v>
      </c>
      <c r="F260">
        <f t="shared" si="92"/>
        <v>3.3898305084745763E-2</v>
      </c>
      <c r="G260">
        <v>15</v>
      </c>
      <c r="H260">
        <f t="shared" si="93"/>
        <v>50000000</v>
      </c>
      <c r="I260">
        <f t="shared" si="94"/>
        <v>1.2566370614359172E-11</v>
      </c>
      <c r="J260">
        <f t="shared" si="95"/>
        <v>79.870999667537106</v>
      </c>
      <c r="K260">
        <f t="shared" si="96"/>
        <v>1.0649466622338281E-7</v>
      </c>
      <c r="L260">
        <f t="shared" si="97"/>
        <v>1.3559322033898305E-7</v>
      </c>
      <c r="M260">
        <v>2.5965790551649502E-3</v>
      </c>
      <c r="N260">
        <f t="shared" si="98"/>
        <v>649.14476379123755</v>
      </c>
      <c r="O260">
        <f t="shared" si="99"/>
        <v>4.4009814494321189E-2</v>
      </c>
      <c r="P260">
        <f t="shared" si="84"/>
        <v>8.8019628988642392E-5</v>
      </c>
      <c r="Q260">
        <f t="shared" si="100"/>
        <v>8474.5762711864409</v>
      </c>
      <c r="R260">
        <f t="shared" si="101"/>
        <v>22.004907247160595</v>
      </c>
      <c r="S260">
        <v>-209.82894738220199</v>
      </c>
      <c r="T260">
        <v>28.194861194935601</v>
      </c>
      <c r="U260">
        <f t="shared" si="102"/>
        <v>10858.464385612358</v>
      </c>
      <c r="V260">
        <v>22.004907247160599</v>
      </c>
      <c r="W260">
        <f t="shared" si="85"/>
        <v>1.2982895275824753</v>
      </c>
      <c r="X260">
        <f t="shared" si="86"/>
        <v>38.299541063683016</v>
      </c>
      <c r="Y260">
        <v>6.1899539477749599</v>
      </c>
      <c r="Z260">
        <v>28.194861194935601</v>
      </c>
      <c r="AA260">
        <f t="shared" si="87"/>
        <v>1.2812987975022581</v>
      </c>
      <c r="AB260">
        <f t="shared" si="88"/>
        <v>1.6634968105012002</v>
      </c>
      <c r="AC260">
        <f t="shared" si="103"/>
        <v>0.28129879750225806</v>
      </c>
      <c r="AD260">
        <f t="shared" si="89"/>
        <v>9.5355524577036641E-3</v>
      </c>
      <c r="AE260">
        <f t="shared" si="104"/>
        <v>0.28129879750225806</v>
      </c>
    </row>
    <row r="261" spans="1:31" x14ac:dyDescent="0.4">
      <c r="A261" t="s">
        <v>11</v>
      </c>
      <c r="B261">
        <v>5.8999999999999997E-2</v>
      </c>
      <c r="C261">
        <v>3.0000000000000001E-3</v>
      </c>
      <c r="D261">
        <f t="shared" si="90"/>
        <v>19.666666666666664</v>
      </c>
      <c r="E261">
        <f t="shared" si="91"/>
        <v>386.77777777777766</v>
      </c>
      <c r="F261">
        <f t="shared" si="92"/>
        <v>5.0847457627118647E-2</v>
      </c>
      <c r="G261">
        <v>15</v>
      </c>
      <c r="H261">
        <f t="shared" si="93"/>
        <v>50000000</v>
      </c>
      <c r="I261">
        <f t="shared" si="94"/>
        <v>6.3617251235193316E-11</v>
      </c>
      <c r="J261">
        <f t="shared" si="95"/>
        <v>269.56462387793783</v>
      </c>
      <c r="K261">
        <f t="shared" si="96"/>
        <v>3.5941949850391711E-7</v>
      </c>
      <c r="L261">
        <f t="shared" si="97"/>
        <v>4.5762711864406784E-7</v>
      </c>
      <c r="M261">
        <v>3.5163311006852801E-3</v>
      </c>
      <c r="N261">
        <f t="shared" si="98"/>
        <v>390.70345563169781</v>
      </c>
      <c r="O261">
        <f t="shared" si="99"/>
        <v>5.9598832215004754E-2</v>
      </c>
      <c r="P261">
        <f t="shared" si="84"/>
        <v>1.7879649664501426E-4</v>
      </c>
      <c r="Q261">
        <f t="shared" si="100"/>
        <v>5649.7175141242942</v>
      </c>
      <c r="R261">
        <f t="shared" si="101"/>
        <v>19.866277405001583</v>
      </c>
      <c r="S261">
        <v>-129.887027228069</v>
      </c>
      <c r="T261">
        <v>23.697944708229599</v>
      </c>
      <c r="U261">
        <f t="shared" si="102"/>
        <v>6739.3951336412047</v>
      </c>
      <c r="V261">
        <v>19.8662774050016</v>
      </c>
      <c r="W261">
        <f t="shared" si="85"/>
        <v>1.1721103668950943</v>
      </c>
      <c r="X261">
        <f t="shared" si="86"/>
        <v>23.051503882270186</v>
      </c>
      <c r="Y261">
        <v>3.8316673032280502</v>
      </c>
      <c r="Z261">
        <v>23.697944708229599</v>
      </c>
      <c r="AA261">
        <f t="shared" si="87"/>
        <v>1.1928729386544923</v>
      </c>
      <c r="AB261">
        <f t="shared" si="88"/>
        <v>1.3981787377855464</v>
      </c>
      <c r="AC261">
        <f t="shared" si="103"/>
        <v>0.19287293865449229</v>
      </c>
      <c r="AD261">
        <f t="shared" si="89"/>
        <v>9.8070985756521512E-3</v>
      </c>
      <c r="AE261">
        <f t="shared" si="104"/>
        <v>0.19287293865449229</v>
      </c>
    </row>
    <row r="262" spans="1:31" x14ac:dyDescent="0.4">
      <c r="A262" t="s">
        <v>11</v>
      </c>
      <c r="B262">
        <v>5.8999999999999997E-2</v>
      </c>
      <c r="C262">
        <v>4.0000000000000001E-3</v>
      </c>
      <c r="D262">
        <f t="shared" si="90"/>
        <v>14.749999999999998</v>
      </c>
      <c r="E262">
        <f t="shared" si="91"/>
        <v>217.56249999999994</v>
      </c>
      <c r="F262">
        <f t="shared" si="92"/>
        <v>6.7796610169491525E-2</v>
      </c>
      <c r="G262">
        <v>15</v>
      </c>
      <c r="H262">
        <f t="shared" si="93"/>
        <v>50000000</v>
      </c>
      <c r="I262">
        <f t="shared" si="94"/>
        <v>2.0106192982974676E-10</v>
      </c>
      <c r="J262">
        <f t="shared" si="95"/>
        <v>638.96799734029685</v>
      </c>
      <c r="K262">
        <f t="shared" si="96"/>
        <v>8.5195732978706244E-7</v>
      </c>
      <c r="L262">
        <f t="shared" si="97"/>
        <v>1.0847457627118644E-6</v>
      </c>
      <c r="M262">
        <v>4.4690063602889699E-3</v>
      </c>
      <c r="N262">
        <f t="shared" si="98"/>
        <v>279.31289751806065</v>
      </c>
      <c r="O262">
        <f t="shared" si="99"/>
        <v>7.5745870513372379E-2</v>
      </c>
      <c r="P262">
        <f t="shared" si="84"/>
        <v>3.0298348205348952E-4</v>
      </c>
      <c r="Q262">
        <f t="shared" si="100"/>
        <v>4237.2881355932204</v>
      </c>
      <c r="R262">
        <f t="shared" si="101"/>
        <v>18.936467628343095</v>
      </c>
      <c r="S262">
        <v>-95.222875528889702</v>
      </c>
      <c r="T262">
        <v>21.7455424564453</v>
      </c>
      <c r="U262">
        <f t="shared" si="102"/>
        <v>4865.856233652622</v>
      </c>
      <c r="V262">
        <v>18.936467628343099</v>
      </c>
      <c r="W262">
        <f t="shared" si="85"/>
        <v>1.1172515900722428</v>
      </c>
      <c r="X262">
        <f t="shared" si="86"/>
        <v>16.479460953565582</v>
      </c>
      <c r="Y262">
        <v>2.80907482810224</v>
      </c>
      <c r="Z262">
        <v>21.7455424564453</v>
      </c>
      <c r="AA262">
        <f t="shared" si="87"/>
        <v>1.1483420711420185</v>
      </c>
      <c r="AB262">
        <f t="shared" si="88"/>
        <v>1.2829870049302727</v>
      </c>
      <c r="AC262">
        <f t="shared" si="103"/>
        <v>0.14834207114201847</v>
      </c>
      <c r="AD262">
        <f t="shared" si="89"/>
        <v>1.0057089568950406E-2</v>
      </c>
      <c r="AE262">
        <f t="shared" si="104"/>
        <v>0.14834207114201847</v>
      </c>
    </row>
    <row r="263" spans="1:31" x14ac:dyDescent="0.4">
      <c r="A263" t="s">
        <v>11</v>
      </c>
      <c r="B263">
        <v>5.8999999999999997E-2</v>
      </c>
      <c r="C263">
        <v>5.0000000000000001E-3</v>
      </c>
      <c r="D263">
        <f t="shared" si="90"/>
        <v>11.799999999999999</v>
      </c>
      <c r="E263">
        <f t="shared" si="91"/>
        <v>139.23999999999998</v>
      </c>
      <c r="F263">
        <f t="shared" si="92"/>
        <v>8.4745762711864417E-2</v>
      </c>
      <c r="G263">
        <v>15</v>
      </c>
      <c r="H263">
        <f t="shared" si="93"/>
        <v>50000000</v>
      </c>
      <c r="I263">
        <f t="shared" si="94"/>
        <v>4.9087385212340517E-10</v>
      </c>
      <c r="J263">
        <f t="shared" si="95"/>
        <v>1247.9843698052675</v>
      </c>
      <c r="K263">
        <f t="shared" si="96"/>
        <v>1.6639791597403567E-6</v>
      </c>
      <c r="L263">
        <f t="shared" si="97"/>
        <v>2.1186440677966106E-6</v>
      </c>
      <c r="M263">
        <v>5.4382723179162403E-3</v>
      </c>
      <c r="N263">
        <f t="shared" si="98"/>
        <v>217.53089271664959</v>
      </c>
      <c r="O263">
        <f t="shared" si="99"/>
        <v>9.2174107083326115E-2</v>
      </c>
      <c r="P263">
        <f t="shared" si="84"/>
        <v>4.6087053541663057E-4</v>
      </c>
      <c r="Q263">
        <f t="shared" si="100"/>
        <v>3389.8305084745762</v>
      </c>
      <c r="R263">
        <f t="shared" si="101"/>
        <v>18.434821416665223</v>
      </c>
      <c r="S263">
        <v>-75.304380436474403</v>
      </c>
      <c r="T263">
        <v>20.6563006395412</v>
      </c>
      <c r="U263">
        <f t="shared" si="102"/>
        <v>3798.3203914760907</v>
      </c>
      <c r="V263">
        <v>18.434821416665201</v>
      </c>
      <c r="W263">
        <f t="shared" si="85"/>
        <v>1.0876544635832468</v>
      </c>
      <c r="X263">
        <f t="shared" si="86"/>
        <v>12.834322670282312</v>
      </c>
      <c r="Y263">
        <v>2.2214792228759901</v>
      </c>
      <c r="Z263">
        <v>20.6563006395412</v>
      </c>
      <c r="AA263">
        <f t="shared" si="87"/>
        <v>1.1205045154854478</v>
      </c>
      <c r="AB263">
        <f t="shared" si="88"/>
        <v>1.2187217377329307</v>
      </c>
      <c r="AC263">
        <f t="shared" si="103"/>
        <v>0.12050451548544783</v>
      </c>
      <c r="AD263">
        <f t="shared" si="89"/>
        <v>1.0212247075037952E-2</v>
      </c>
      <c r="AE263">
        <f t="shared" si="104"/>
        <v>0.12050451548544783</v>
      </c>
    </row>
    <row r="264" spans="1:31" x14ac:dyDescent="0.4">
      <c r="A264" t="s">
        <v>11</v>
      </c>
      <c r="B264">
        <v>5.8999999999999997E-2</v>
      </c>
      <c r="C264">
        <v>2E-3</v>
      </c>
      <c r="D264">
        <f t="shared" si="90"/>
        <v>29.499999999999996</v>
      </c>
      <c r="E264">
        <f t="shared" si="91"/>
        <v>870.24999999999977</v>
      </c>
      <c r="F264">
        <f t="shared" si="92"/>
        <v>3.3898305084745763E-2</v>
      </c>
      <c r="G264">
        <v>13</v>
      </c>
      <c r="H264">
        <f t="shared" si="93"/>
        <v>50000000</v>
      </c>
      <c r="I264">
        <f t="shared" si="94"/>
        <v>1.2566370614359172E-11</v>
      </c>
      <c r="J264">
        <f t="shared" si="95"/>
        <v>69.221533045198825</v>
      </c>
      <c r="K264">
        <f t="shared" si="96"/>
        <v>1.0649466622338281E-7</v>
      </c>
      <c r="L264">
        <f t="shared" si="97"/>
        <v>1.3559322033898305E-7</v>
      </c>
      <c r="M264">
        <v>2.1263387790439801E-3</v>
      </c>
      <c r="N264">
        <f t="shared" si="98"/>
        <v>531.58469476099503</v>
      </c>
      <c r="O264">
        <f t="shared" si="99"/>
        <v>3.6039640322779329E-2</v>
      </c>
      <c r="P264">
        <f t="shared" si="84"/>
        <v>7.2079280645558658E-5</v>
      </c>
      <c r="Q264">
        <f t="shared" si="100"/>
        <v>8474.5762711864409</v>
      </c>
      <c r="R264">
        <f t="shared" si="101"/>
        <v>18.019820161389664</v>
      </c>
      <c r="S264">
        <v>-142.635257074522</v>
      </c>
      <c r="T264">
        <v>22.2275602450881</v>
      </c>
      <c r="U264">
        <f t="shared" si="102"/>
        <v>10453.442538955058</v>
      </c>
      <c r="V264">
        <v>18.019820161389699</v>
      </c>
      <c r="W264">
        <f t="shared" si="85"/>
        <v>1.0631693895219922</v>
      </c>
      <c r="X264">
        <f t="shared" si="86"/>
        <v>31.363496990898767</v>
      </c>
      <c r="Y264">
        <v>4.20774008369842</v>
      </c>
      <c r="Z264">
        <v>22.2275602450881</v>
      </c>
      <c r="AA264">
        <f t="shared" si="87"/>
        <v>1.2335062195966942</v>
      </c>
      <c r="AB264">
        <f t="shared" si="88"/>
        <v>1.3114260544601979</v>
      </c>
      <c r="AC264">
        <f t="shared" si="103"/>
        <v>0.23350621959669415</v>
      </c>
      <c r="AD264">
        <f t="shared" si="89"/>
        <v>7.915465071074379E-3</v>
      </c>
      <c r="AE264">
        <f t="shared" si="104"/>
        <v>0.23350621959669415</v>
      </c>
    </row>
    <row r="265" spans="1:31" x14ac:dyDescent="0.4">
      <c r="A265" t="s">
        <v>11</v>
      </c>
      <c r="B265">
        <v>5.8999999999999997E-2</v>
      </c>
      <c r="C265">
        <v>3.0000000000000001E-3</v>
      </c>
      <c r="D265">
        <f t="shared" si="90"/>
        <v>19.666666666666664</v>
      </c>
      <c r="E265">
        <f t="shared" si="91"/>
        <v>386.77777777777766</v>
      </c>
      <c r="F265">
        <f t="shared" si="92"/>
        <v>5.0847457627118647E-2</v>
      </c>
      <c r="G265">
        <v>13</v>
      </c>
      <c r="H265">
        <f t="shared" si="93"/>
        <v>50000000</v>
      </c>
      <c r="I265">
        <f t="shared" si="94"/>
        <v>6.3617251235193316E-11</v>
      </c>
      <c r="J265">
        <f t="shared" si="95"/>
        <v>233.62267402754611</v>
      </c>
      <c r="K265">
        <f t="shared" si="96"/>
        <v>3.5941949850391711E-7</v>
      </c>
      <c r="L265">
        <f t="shared" si="97"/>
        <v>4.5762711864406784E-7</v>
      </c>
      <c r="M265">
        <v>2.93965076349574E-3</v>
      </c>
      <c r="N265">
        <f t="shared" si="98"/>
        <v>326.62786261063775</v>
      </c>
      <c r="O265">
        <f t="shared" si="99"/>
        <v>4.9824589211792204E-2</v>
      </c>
      <c r="P265">
        <f t="shared" si="84"/>
        <v>1.4947376763537663E-4</v>
      </c>
      <c r="Q265">
        <f t="shared" si="100"/>
        <v>5649.7175141242942</v>
      </c>
      <c r="R265">
        <f t="shared" si="101"/>
        <v>16.608196403930734</v>
      </c>
      <c r="S265">
        <v>-90.873304087845099</v>
      </c>
      <c r="T265">
        <v>19.288958874522201</v>
      </c>
      <c r="U265">
        <f t="shared" si="102"/>
        <v>6561.6498102599035</v>
      </c>
      <c r="V265">
        <v>16.608196403930702</v>
      </c>
      <c r="W265">
        <f t="shared" si="85"/>
        <v>0.97988358783191132</v>
      </c>
      <c r="X265">
        <f t="shared" si="86"/>
        <v>19.271043894027589</v>
      </c>
      <c r="Y265">
        <v>2.6807624705914299</v>
      </c>
      <c r="Z265">
        <v>19.288958874522201</v>
      </c>
      <c r="AA265">
        <f t="shared" si="87"/>
        <v>1.1614120164160051</v>
      </c>
      <c r="AB265">
        <f t="shared" si="88"/>
        <v>1.1380485735968098</v>
      </c>
      <c r="AC265">
        <f t="shared" si="103"/>
        <v>0.16141201641600511</v>
      </c>
      <c r="AD265">
        <f t="shared" si="89"/>
        <v>8.2073906652205993E-3</v>
      </c>
      <c r="AE265">
        <f t="shared" si="104"/>
        <v>0.16141201641600511</v>
      </c>
    </row>
    <row r="266" spans="1:31" x14ac:dyDescent="0.4">
      <c r="A266" t="s">
        <v>11</v>
      </c>
      <c r="B266">
        <v>5.8999999999999997E-2</v>
      </c>
      <c r="C266">
        <v>4.0000000000000001E-3</v>
      </c>
      <c r="D266">
        <f t="shared" si="90"/>
        <v>14.749999999999998</v>
      </c>
      <c r="E266">
        <f t="shared" si="91"/>
        <v>217.56249999999994</v>
      </c>
      <c r="F266">
        <f t="shared" si="92"/>
        <v>6.7796610169491525E-2</v>
      </c>
      <c r="G266">
        <v>13</v>
      </c>
      <c r="H266">
        <f t="shared" si="93"/>
        <v>50000000</v>
      </c>
      <c r="I266">
        <f t="shared" si="94"/>
        <v>2.0106192982974676E-10</v>
      </c>
      <c r="J266">
        <f t="shared" si="95"/>
        <v>553.7722643615906</v>
      </c>
      <c r="K266">
        <f t="shared" si="96"/>
        <v>8.5195732978706244E-7</v>
      </c>
      <c r="L266">
        <f t="shared" si="97"/>
        <v>1.0847457627118644E-6</v>
      </c>
      <c r="M266">
        <v>3.7682798498719998E-3</v>
      </c>
      <c r="N266">
        <f t="shared" si="98"/>
        <v>235.51749061699999</v>
      </c>
      <c r="O266">
        <f t="shared" si="99"/>
        <v>6.3869149997830513E-2</v>
      </c>
      <c r="P266">
        <f t="shared" si="84"/>
        <v>2.5547659999132207E-4</v>
      </c>
      <c r="Q266">
        <f t="shared" si="100"/>
        <v>4237.2881355932204</v>
      </c>
      <c r="R266">
        <f t="shared" si="101"/>
        <v>15.967287499457628</v>
      </c>
      <c r="S266">
        <v>-67.170121386052102</v>
      </c>
      <c r="T266">
        <v>17.948806080346099</v>
      </c>
      <c r="U266">
        <f t="shared" si="102"/>
        <v>4763.1298086727238</v>
      </c>
      <c r="V266">
        <v>15.9672874994576</v>
      </c>
      <c r="W266">
        <f t="shared" si="85"/>
        <v>0.94206996246799835</v>
      </c>
      <c r="X266">
        <f t="shared" si="86"/>
        <v>13.895531946402974</v>
      </c>
      <c r="Y266">
        <v>1.9815185808885301</v>
      </c>
      <c r="Z266">
        <v>17.948806080346099</v>
      </c>
      <c r="AA266">
        <f t="shared" si="87"/>
        <v>1.1240986348467648</v>
      </c>
      <c r="AB266">
        <f t="shared" si="88"/>
        <v>1.0589795587404198</v>
      </c>
      <c r="AC266">
        <f t="shared" si="103"/>
        <v>0.12409863484676475</v>
      </c>
      <c r="AD266">
        <f t="shared" si="89"/>
        <v>8.4134667692721873E-3</v>
      </c>
      <c r="AE266">
        <f t="shared" si="104"/>
        <v>0.12409863484676474</v>
      </c>
    </row>
    <row r="267" spans="1:31" x14ac:dyDescent="0.4">
      <c r="A267" t="s">
        <v>11</v>
      </c>
      <c r="B267">
        <v>5.8999999999999997E-2</v>
      </c>
      <c r="C267">
        <v>5.0000000000000001E-3</v>
      </c>
      <c r="D267">
        <f t="shared" si="90"/>
        <v>11.799999999999999</v>
      </c>
      <c r="E267">
        <f t="shared" si="91"/>
        <v>139.23999999999998</v>
      </c>
      <c r="F267">
        <f t="shared" si="92"/>
        <v>8.4745762711864417E-2</v>
      </c>
      <c r="G267">
        <v>13</v>
      </c>
      <c r="H267">
        <f t="shared" si="93"/>
        <v>50000000</v>
      </c>
      <c r="I267">
        <f t="shared" si="94"/>
        <v>4.9087385212340517E-10</v>
      </c>
      <c r="J267">
        <f t="shared" si="95"/>
        <v>1081.5864538312319</v>
      </c>
      <c r="K267">
        <f t="shared" si="96"/>
        <v>1.6639791597403567E-6</v>
      </c>
      <c r="L267">
        <f t="shared" si="97"/>
        <v>2.1186440677966106E-6</v>
      </c>
      <c r="M267">
        <v>4.6069864007999804E-3</v>
      </c>
      <c r="N267">
        <f t="shared" si="98"/>
        <v>184.27945603199922</v>
      </c>
      <c r="O267">
        <f t="shared" si="99"/>
        <v>7.8084515267796278E-2</v>
      </c>
      <c r="P267">
        <f t="shared" si="84"/>
        <v>3.9042257633898145E-4</v>
      </c>
      <c r="Q267">
        <f t="shared" si="100"/>
        <v>3389.8305084745762</v>
      </c>
      <c r="R267">
        <f t="shared" si="101"/>
        <v>15.616903053559255</v>
      </c>
      <c r="S267">
        <v>-53.157019448618598</v>
      </c>
      <c r="T267">
        <v>17.185035127293499</v>
      </c>
      <c r="U267">
        <f t="shared" si="102"/>
        <v>3730.2118200977116</v>
      </c>
      <c r="V267">
        <v>15.6169030535592</v>
      </c>
      <c r="W267">
        <f t="shared" si="85"/>
        <v>0.92139728015999278</v>
      </c>
      <c r="X267">
        <f t="shared" si="86"/>
        <v>10.872487905887914</v>
      </c>
      <c r="Y267">
        <v>1.5681320737342399</v>
      </c>
      <c r="Z267">
        <v>17.185035127293499</v>
      </c>
      <c r="AA267">
        <f t="shared" si="87"/>
        <v>1.1004124869288288</v>
      </c>
      <c r="AB267">
        <f t="shared" si="88"/>
        <v>1.0139170725103164</v>
      </c>
      <c r="AC267">
        <f t="shared" si="103"/>
        <v>0.10041248692882876</v>
      </c>
      <c r="AD267">
        <f t="shared" si="89"/>
        <v>8.5095327905787086E-3</v>
      </c>
      <c r="AE267">
        <f t="shared" si="104"/>
        <v>0.10041248692882876</v>
      </c>
    </row>
    <row r="268" spans="1:31" x14ac:dyDescent="0.4">
      <c r="A268" t="s">
        <v>11</v>
      </c>
      <c r="B268">
        <v>5.8999999999999997E-2</v>
      </c>
      <c r="C268">
        <v>2E-3</v>
      </c>
      <c r="D268">
        <f t="shared" si="90"/>
        <v>29.499999999999996</v>
      </c>
      <c r="E268">
        <f t="shared" si="91"/>
        <v>870.24999999999977</v>
      </c>
      <c r="F268">
        <f t="shared" si="92"/>
        <v>3.3898305084745763E-2</v>
      </c>
      <c r="G268">
        <v>11</v>
      </c>
      <c r="H268">
        <f t="shared" si="93"/>
        <v>50000000</v>
      </c>
      <c r="I268">
        <f t="shared" si="94"/>
        <v>1.2566370614359172E-11</v>
      </c>
      <c r="J268">
        <f t="shared" si="95"/>
        <v>58.572066422860544</v>
      </c>
      <c r="K268">
        <f t="shared" si="96"/>
        <v>1.0649466622338281E-7</v>
      </c>
      <c r="L268">
        <f t="shared" si="97"/>
        <v>1.3559322033898305E-7</v>
      </c>
      <c r="M268">
        <v>1.7149403790696701E-3</v>
      </c>
      <c r="N268">
        <f t="shared" si="98"/>
        <v>428.73509476741754</v>
      </c>
      <c r="O268">
        <f t="shared" si="99"/>
        <v>2.9066786085926614E-2</v>
      </c>
      <c r="P268">
        <f t="shared" si="84"/>
        <v>5.8133572171853226E-5</v>
      </c>
      <c r="Q268">
        <f t="shared" si="100"/>
        <v>8474.5762711864409</v>
      </c>
      <c r="R268">
        <f t="shared" si="101"/>
        <v>14.533393042963306</v>
      </c>
      <c r="S268">
        <v>-94.424929929575399</v>
      </c>
      <c r="T268">
        <v>17.318928475885699</v>
      </c>
      <c r="U268">
        <f t="shared" si="102"/>
        <v>10098.85164945557</v>
      </c>
      <c r="V268">
        <v>14.533393042963301</v>
      </c>
      <c r="W268">
        <f t="shared" si="85"/>
        <v>0.85747018953483467</v>
      </c>
      <c r="X268">
        <f t="shared" si="86"/>
        <v>25.295370591277621</v>
      </c>
      <c r="Y268">
        <v>2.7855354329224702</v>
      </c>
      <c r="Z268">
        <v>17.318928475885699</v>
      </c>
      <c r="AA268">
        <f t="shared" si="87"/>
        <v>1.1916644946357577</v>
      </c>
      <c r="AB268">
        <f t="shared" si="88"/>
        <v>1.0218167800772562</v>
      </c>
      <c r="AC268">
        <f t="shared" si="103"/>
        <v>0.19166449463575774</v>
      </c>
      <c r="AD268">
        <f t="shared" si="89"/>
        <v>6.4971015130765343E-3</v>
      </c>
      <c r="AE268">
        <f t="shared" si="104"/>
        <v>0.19166449463575774</v>
      </c>
    </row>
    <row r="269" spans="1:31" x14ac:dyDescent="0.4">
      <c r="A269" t="s">
        <v>11</v>
      </c>
      <c r="B269">
        <v>5.8999999999999997E-2</v>
      </c>
      <c r="C269">
        <v>3.0000000000000001E-3</v>
      </c>
      <c r="D269">
        <f t="shared" si="90"/>
        <v>19.666666666666664</v>
      </c>
      <c r="E269">
        <f t="shared" si="91"/>
        <v>386.77777777777766</v>
      </c>
      <c r="F269">
        <f t="shared" si="92"/>
        <v>5.0847457627118647E-2</v>
      </c>
      <c r="G269">
        <v>11</v>
      </c>
      <c r="H269">
        <f t="shared" si="93"/>
        <v>50000000</v>
      </c>
      <c r="I269">
        <f t="shared" si="94"/>
        <v>6.3617251235193316E-11</v>
      </c>
      <c r="J269">
        <f t="shared" si="95"/>
        <v>197.68072417715439</v>
      </c>
      <c r="K269">
        <f t="shared" si="96"/>
        <v>3.5941949850391706E-7</v>
      </c>
      <c r="L269">
        <f t="shared" si="97"/>
        <v>4.5762711864406784E-7</v>
      </c>
      <c r="M269">
        <v>2.40735588524315E-3</v>
      </c>
      <c r="N269">
        <f t="shared" si="98"/>
        <v>267.48398724923885</v>
      </c>
      <c r="O269">
        <f t="shared" si="99"/>
        <v>4.0802642122765256E-2</v>
      </c>
      <c r="P269">
        <f t="shared" si="84"/>
        <v>1.2240792636829579E-4</v>
      </c>
      <c r="Q269">
        <f t="shared" si="100"/>
        <v>5649.7175141242942</v>
      </c>
      <c r="R269">
        <f t="shared" si="101"/>
        <v>13.600880707588418</v>
      </c>
      <c r="S269">
        <v>-61.836764815602599</v>
      </c>
      <c r="T269">
        <v>15.4250652696487</v>
      </c>
      <c r="U269">
        <f t="shared" si="102"/>
        <v>6407.4719339183721</v>
      </c>
      <c r="V269">
        <v>13.6008807075884</v>
      </c>
      <c r="W269">
        <f t="shared" si="85"/>
        <v>0.8024519617477156</v>
      </c>
      <c r="X269">
        <f t="shared" si="86"/>
        <v>15.781555247705072</v>
      </c>
      <c r="Y269">
        <v>1.8241845620602699</v>
      </c>
      <c r="Z269">
        <v>15.4250652696487</v>
      </c>
      <c r="AA269">
        <f t="shared" si="87"/>
        <v>1.1341225323035533</v>
      </c>
      <c r="AB269">
        <f t="shared" si="88"/>
        <v>0.91007885090927332</v>
      </c>
      <c r="AC269">
        <f t="shared" si="103"/>
        <v>0.13412253230355331</v>
      </c>
      <c r="AD269">
        <f t="shared" si="89"/>
        <v>6.8197897781467794E-3</v>
      </c>
      <c r="AE269">
        <f t="shared" si="104"/>
        <v>0.13412253230355331</v>
      </c>
    </row>
    <row r="270" spans="1:31" x14ac:dyDescent="0.4">
      <c r="A270" t="s">
        <v>11</v>
      </c>
      <c r="B270">
        <v>5.8999999999999997E-2</v>
      </c>
      <c r="C270">
        <v>4.0000000000000001E-3</v>
      </c>
      <c r="D270">
        <f t="shared" si="90"/>
        <v>14.749999999999998</v>
      </c>
      <c r="E270">
        <f t="shared" si="91"/>
        <v>217.56249999999994</v>
      </c>
      <c r="F270">
        <f t="shared" si="92"/>
        <v>6.7796610169491525E-2</v>
      </c>
      <c r="G270">
        <v>11</v>
      </c>
      <c r="H270">
        <f t="shared" si="93"/>
        <v>50000000</v>
      </c>
      <c r="I270">
        <f t="shared" si="94"/>
        <v>2.0106192982974676E-10</v>
      </c>
      <c r="J270">
        <f t="shared" si="95"/>
        <v>468.57653138288435</v>
      </c>
      <c r="K270">
        <f t="shared" si="96"/>
        <v>8.5195732978706244E-7</v>
      </c>
      <c r="L270">
        <f t="shared" si="97"/>
        <v>1.0847457627118644E-6</v>
      </c>
      <c r="M270">
        <v>3.1078990566482802E-3</v>
      </c>
      <c r="N270">
        <f t="shared" si="98"/>
        <v>194.24369104051752</v>
      </c>
      <c r="O270">
        <f t="shared" si="99"/>
        <v>5.2676255197428482E-2</v>
      </c>
      <c r="P270">
        <f t="shared" si="84"/>
        <v>2.1070502078971394E-4</v>
      </c>
      <c r="Q270">
        <f t="shared" si="100"/>
        <v>4237.2881355932204</v>
      </c>
      <c r="R270">
        <f t="shared" si="101"/>
        <v>13.16906379935712</v>
      </c>
      <c r="S270">
        <v>-46.139072458683998</v>
      </c>
      <c r="T270">
        <v>14.530166436888299</v>
      </c>
      <c r="U270">
        <f t="shared" si="102"/>
        <v>4675.2375711193099</v>
      </c>
      <c r="V270">
        <v>13.169063799357099</v>
      </c>
      <c r="W270">
        <f t="shared" si="85"/>
        <v>0.77697476416206879</v>
      </c>
      <c r="X270">
        <f t="shared" si="86"/>
        <v>11.460377771390514</v>
      </c>
      <c r="Y270">
        <v>1.3611026375311699</v>
      </c>
      <c r="Z270">
        <v>14.530166436888299</v>
      </c>
      <c r="AA270">
        <f t="shared" si="87"/>
        <v>1.1033560667841589</v>
      </c>
      <c r="AB270">
        <f t="shared" si="88"/>
        <v>0.85727981977640966</v>
      </c>
      <c r="AC270">
        <f t="shared" si="103"/>
        <v>0.10335606678415887</v>
      </c>
      <c r="AD270">
        <f t="shared" si="89"/>
        <v>7.0071909684175518E-3</v>
      </c>
      <c r="AE270">
        <f t="shared" si="104"/>
        <v>0.10335606678415887</v>
      </c>
    </row>
    <row r="271" spans="1:31" x14ac:dyDescent="0.4">
      <c r="A271" t="s">
        <v>11</v>
      </c>
      <c r="B271">
        <v>0.108</v>
      </c>
      <c r="C271">
        <v>3.0000000000000001E-3</v>
      </c>
      <c r="D271">
        <f t="shared" si="90"/>
        <v>36</v>
      </c>
      <c r="E271">
        <f t="shared" si="91"/>
        <v>1296</v>
      </c>
      <c r="F271">
        <f t="shared" si="92"/>
        <v>2.777777777777778E-2</v>
      </c>
      <c r="G271">
        <v>15</v>
      </c>
      <c r="H271">
        <f t="shared" si="93"/>
        <v>50000000</v>
      </c>
      <c r="I271">
        <f t="shared" si="94"/>
        <v>6.3617251235193316E-11</v>
      </c>
      <c r="J271">
        <f t="shared" si="95"/>
        <v>147.26215563702155</v>
      </c>
      <c r="K271">
        <f t="shared" si="96"/>
        <v>1.9634954084936208E-7</v>
      </c>
      <c r="L271">
        <f t="shared" si="97"/>
        <v>2.4999999999999999E-7</v>
      </c>
      <c r="M271">
        <v>4.1909637384729597E-3</v>
      </c>
      <c r="N271">
        <f t="shared" si="98"/>
        <v>465.66263760810659</v>
      </c>
      <c r="O271">
        <f t="shared" si="99"/>
        <v>3.8805219800675556E-2</v>
      </c>
      <c r="P271">
        <f t="shared" si="84"/>
        <v>1.1641565940202666E-4</v>
      </c>
      <c r="Q271">
        <f t="shared" si="100"/>
        <v>3086.4197530864194</v>
      </c>
      <c r="R271">
        <f t="shared" si="101"/>
        <v>12.935073266891852</v>
      </c>
      <c r="S271">
        <v>-81.560330100425105</v>
      </c>
      <c r="T271">
        <v>17.339331092314801</v>
      </c>
      <c r="U271">
        <f t="shared" si="102"/>
        <v>4137.3135570561262</v>
      </c>
      <c r="V271">
        <v>12.9350732668918</v>
      </c>
      <c r="W271">
        <f t="shared" si="85"/>
        <v>1.3969879128243143</v>
      </c>
      <c r="X271">
        <f t="shared" si="86"/>
        <v>50.291564861675319</v>
      </c>
      <c r="Y271">
        <v>4.4042578254229596</v>
      </c>
      <c r="Z271">
        <v>17.339331092314801</v>
      </c>
      <c r="AA271">
        <f t="shared" si="87"/>
        <v>1.3404895924861902</v>
      </c>
      <c r="AB271">
        <f t="shared" si="88"/>
        <v>1.8726477579699985</v>
      </c>
      <c r="AC271">
        <f t="shared" si="103"/>
        <v>0.34048959248619015</v>
      </c>
      <c r="AD271">
        <f t="shared" si="89"/>
        <v>9.458044235727504E-3</v>
      </c>
      <c r="AE271">
        <f t="shared" si="104"/>
        <v>0.34048959248619015</v>
      </c>
    </row>
    <row r="272" spans="1:31" x14ac:dyDescent="0.4">
      <c r="A272" t="s">
        <v>11</v>
      </c>
      <c r="B272">
        <v>5.8999999999999997E-2</v>
      </c>
      <c r="C272">
        <v>5.0000000000000001E-3</v>
      </c>
      <c r="D272">
        <f t="shared" si="90"/>
        <v>11.799999999999999</v>
      </c>
      <c r="E272">
        <f t="shared" si="91"/>
        <v>139.23999999999998</v>
      </c>
      <c r="F272">
        <f t="shared" si="92"/>
        <v>8.4745762711864417E-2</v>
      </c>
      <c r="G272">
        <v>11</v>
      </c>
      <c r="H272">
        <f t="shared" si="93"/>
        <v>50000000</v>
      </c>
      <c r="I272">
        <f t="shared" si="94"/>
        <v>4.9087385212340517E-10</v>
      </c>
      <c r="J272">
        <f t="shared" si="95"/>
        <v>915.18853785719614</v>
      </c>
      <c r="K272">
        <f t="shared" si="96"/>
        <v>1.6639791597403567E-6</v>
      </c>
      <c r="L272">
        <f t="shared" si="97"/>
        <v>2.1186440677966106E-6</v>
      </c>
      <c r="M272">
        <v>3.8142881926213801E-3</v>
      </c>
      <c r="N272">
        <f t="shared" si="98"/>
        <v>152.57152770485519</v>
      </c>
      <c r="O272">
        <f t="shared" si="99"/>
        <v>6.4648952417311528E-2</v>
      </c>
      <c r="P272">
        <f t="shared" si="84"/>
        <v>3.2324476208655769E-4</v>
      </c>
      <c r="Q272">
        <f t="shared" si="100"/>
        <v>3389.8305084745762</v>
      </c>
      <c r="R272">
        <f t="shared" si="101"/>
        <v>12.929790483462305</v>
      </c>
      <c r="S272">
        <v>-36.808333297883898</v>
      </c>
      <c r="T272">
        <v>14.0156363157498</v>
      </c>
      <c r="U272">
        <f t="shared" si="102"/>
        <v>3674.5090061266492</v>
      </c>
      <c r="V272">
        <v>12.9297904834623</v>
      </c>
      <c r="W272">
        <f t="shared" si="85"/>
        <v>0.76285763852427568</v>
      </c>
      <c r="X272">
        <f t="shared" si="86"/>
        <v>9.0017201345864528</v>
      </c>
      <c r="Y272">
        <v>1.0858458322875699</v>
      </c>
      <c r="Z272">
        <v>14.0156363157498</v>
      </c>
      <c r="AA272">
        <f t="shared" si="87"/>
        <v>1.0839801568073619</v>
      </c>
      <c r="AB272">
        <f t="shared" si="88"/>
        <v>0.82692254262923814</v>
      </c>
      <c r="AC272">
        <f t="shared" si="103"/>
        <v>8.3980156807361928E-2</v>
      </c>
      <c r="AD272">
        <f t="shared" si="89"/>
        <v>7.1169624413018589E-3</v>
      </c>
      <c r="AE272">
        <f t="shared" si="104"/>
        <v>8.3980156807361928E-2</v>
      </c>
    </row>
    <row r="273" spans="1:31" x14ac:dyDescent="0.4">
      <c r="A273" t="s">
        <v>11</v>
      </c>
      <c r="B273">
        <v>0.108</v>
      </c>
      <c r="C273">
        <v>4.0000000000000001E-3</v>
      </c>
      <c r="D273">
        <f t="shared" si="90"/>
        <v>27</v>
      </c>
      <c r="E273">
        <f t="shared" si="91"/>
        <v>729</v>
      </c>
      <c r="F273">
        <f t="shared" si="92"/>
        <v>3.7037037037037035E-2</v>
      </c>
      <c r="G273">
        <v>15</v>
      </c>
      <c r="H273">
        <f t="shared" si="93"/>
        <v>50000000</v>
      </c>
      <c r="I273">
        <f t="shared" si="94"/>
        <v>2.0106192982974676E-10</v>
      </c>
      <c r="J273">
        <f t="shared" si="95"/>
        <v>349.0658503988659</v>
      </c>
      <c r="K273">
        <f t="shared" si="96"/>
        <v>4.6542113386515456E-7</v>
      </c>
      <c r="L273">
        <f t="shared" si="97"/>
        <v>5.9259259259259258E-7</v>
      </c>
      <c r="M273">
        <v>5.0569147780213201E-3</v>
      </c>
      <c r="N273">
        <f t="shared" si="98"/>
        <v>316.05717362633254</v>
      </c>
      <c r="O273">
        <f t="shared" si="99"/>
        <v>4.6823284981678891E-2</v>
      </c>
      <c r="P273">
        <f t="shared" si="84"/>
        <v>1.8729313992671556E-4</v>
      </c>
      <c r="Q273">
        <f t="shared" si="100"/>
        <v>2314.8148148148148</v>
      </c>
      <c r="R273">
        <f t="shared" si="101"/>
        <v>11.705821245419722</v>
      </c>
      <c r="S273">
        <v>-55.911691139465802</v>
      </c>
      <c r="T273">
        <v>14.725052566950801</v>
      </c>
      <c r="U273">
        <f t="shared" si="102"/>
        <v>2911.864884682207</v>
      </c>
      <c r="V273">
        <v>11.705821245419701</v>
      </c>
      <c r="W273">
        <f t="shared" si="85"/>
        <v>1.2642286945053276</v>
      </c>
      <c r="X273">
        <f t="shared" si="86"/>
        <v>34.134174751643847</v>
      </c>
      <c r="Y273">
        <v>3.0192313215311501</v>
      </c>
      <c r="Z273">
        <v>14.725052566950801</v>
      </c>
      <c r="AA273">
        <f t="shared" si="87"/>
        <v>1.2579256301827157</v>
      </c>
      <c r="AB273">
        <f t="shared" si="88"/>
        <v>1.5903056772306863</v>
      </c>
      <c r="AC273">
        <f t="shared" si="103"/>
        <v>0.25792563018271575</v>
      </c>
      <c r="AD273">
        <f t="shared" si="89"/>
        <v>9.5528011178783612E-3</v>
      </c>
      <c r="AE273">
        <f t="shared" si="104"/>
        <v>0.25792563018271575</v>
      </c>
    </row>
    <row r="274" spans="1:31" x14ac:dyDescent="0.4">
      <c r="A274" t="s">
        <v>11</v>
      </c>
      <c r="B274">
        <v>5.8999999999999997E-2</v>
      </c>
      <c r="C274">
        <v>2E-3</v>
      </c>
      <c r="D274">
        <f t="shared" si="90"/>
        <v>29.499999999999996</v>
      </c>
      <c r="E274">
        <f t="shared" si="91"/>
        <v>870.24999999999977</v>
      </c>
      <c r="F274">
        <f t="shared" si="92"/>
        <v>3.3898305084745763E-2</v>
      </c>
      <c r="G274">
        <v>9</v>
      </c>
      <c r="H274">
        <f t="shared" si="93"/>
        <v>50000000</v>
      </c>
      <c r="I274">
        <f t="shared" si="94"/>
        <v>1.2566370614359172E-11</v>
      </c>
      <c r="J274">
        <f t="shared" si="95"/>
        <v>47.922599800522264</v>
      </c>
      <c r="K274">
        <f t="shared" si="96"/>
        <v>1.0649466622338282E-7</v>
      </c>
      <c r="L274">
        <f t="shared" si="97"/>
        <v>1.3559322033898305E-7</v>
      </c>
      <c r="M274">
        <v>1.3438936638829799E-3</v>
      </c>
      <c r="N274">
        <f t="shared" si="98"/>
        <v>335.97341597074501</v>
      </c>
      <c r="O274">
        <f t="shared" si="99"/>
        <v>2.2777858709881017E-2</v>
      </c>
      <c r="P274">
        <f t="shared" si="84"/>
        <v>4.5555717419762039E-5</v>
      </c>
      <c r="Q274">
        <f t="shared" si="100"/>
        <v>8474.5762711864409</v>
      </c>
      <c r="R274">
        <f t="shared" si="101"/>
        <v>11.388929354940508</v>
      </c>
      <c r="S274">
        <v>-59.623469630749099</v>
      </c>
      <c r="T274">
        <v>13.1478217090476</v>
      </c>
      <c r="U274">
        <f t="shared" si="102"/>
        <v>9783.3794907990959</v>
      </c>
      <c r="V274">
        <v>11.388929354940499</v>
      </c>
      <c r="W274">
        <f t="shared" si="85"/>
        <v>0.67194683194148941</v>
      </c>
      <c r="X274">
        <f t="shared" si="86"/>
        <v>19.822431542273936</v>
      </c>
      <c r="Y274">
        <v>1.7588923541071</v>
      </c>
      <c r="Z274">
        <v>13.1478217090476</v>
      </c>
      <c r="AA274">
        <f t="shared" si="87"/>
        <v>1.1544387799142941</v>
      </c>
      <c r="AB274">
        <f t="shared" si="88"/>
        <v>0.77572148083380832</v>
      </c>
      <c r="AC274">
        <f t="shared" si="103"/>
        <v>0.15443877991429411</v>
      </c>
      <c r="AD274">
        <f t="shared" si="89"/>
        <v>5.2352128784506485E-3</v>
      </c>
      <c r="AE274">
        <f t="shared" si="104"/>
        <v>0.15443877991429411</v>
      </c>
    </row>
    <row r="275" spans="1:31" x14ac:dyDescent="0.4">
      <c r="A275" t="s">
        <v>11</v>
      </c>
      <c r="B275">
        <v>0.108</v>
      </c>
      <c r="C275">
        <v>5.0000000000000001E-3</v>
      </c>
      <c r="D275">
        <f t="shared" si="90"/>
        <v>21.599999999999998</v>
      </c>
      <c r="E275">
        <f t="shared" si="91"/>
        <v>466.55999999999989</v>
      </c>
      <c r="F275">
        <f t="shared" si="92"/>
        <v>4.6296296296296301E-2</v>
      </c>
      <c r="G275">
        <v>15</v>
      </c>
      <c r="H275">
        <f t="shared" si="93"/>
        <v>50000000</v>
      </c>
      <c r="I275">
        <f t="shared" si="94"/>
        <v>4.9087385212340517E-10</v>
      </c>
      <c r="J275">
        <f t="shared" si="95"/>
        <v>681.76923906028503</v>
      </c>
      <c r="K275">
        <f t="shared" si="96"/>
        <v>9.0902565208038002E-7</v>
      </c>
      <c r="L275">
        <f t="shared" si="97"/>
        <v>1.1574074074074076E-6</v>
      </c>
      <c r="M275">
        <v>5.9762424358604004E-3</v>
      </c>
      <c r="N275">
        <f t="shared" si="98"/>
        <v>239.049697434416</v>
      </c>
      <c r="O275">
        <f t="shared" si="99"/>
        <v>5.5335578109818526E-2</v>
      </c>
      <c r="P275">
        <f t="shared" si="84"/>
        <v>2.7667789054909266E-4</v>
      </c>
      <c r="Q275">
        <f t="shared" si="100"/>
        <v>1851.8518518518517</v>
      </c>
      <c r="R275">
        <f t="shared" si="101"/>
        <v>11.067115621963705</v>
      </c>
      <c r="S275">
        <v>-43.026929215283801</v>
      </c>
      <c r="T275">
        <v>13.390569799589001</v>
      </c>
      <c r="U275">
        <f t="shared" si="102"/>
        <v>2240.6336328056209</v>
      </c>
      <c r="V275">
        <v>11.067115621963699</v>
      </c>
      <c r="W275">
        <f t="shared" si="85"/>
        <v>1.1952484871720794</v>
      </c>
      <c r="X275">
        <f t="shared" si="86"/>
        <v>25.817367322916912</v>
      </c>
      <c r="Y275">
        <v>2.3234541776253201</v>
      </c>
      <c r="Z275">
        <v>13.390569799589001</v>
      </c>
      <c r="AA275">
        <f t="shared" si="87"/>
        <v>1.2099421617150357</v>
      </c>
      <c r="AB275">
        <f t="shared" si="88"/>
        <v>1.4461815383556118</v>
      </c>
      <c r="AC275">
        <f t="shared" si="103"/>
        <v>0.20994216171503566</v>
      </c>
      <c r="AD275">
        <f t="shared" si="89"/>
        <v>9.7195445238442441E-3</v>
      </c>
      <c r="AE275">
        <f t="shared" si="104"/>
        <v>0.20994216171503566</v>
      </c>
    </row>
    <row r="276" spans="1:31" x14ac:dyDescent="0.4">
      <c r="A276" t="s">
        <v>11</v>
      </c>
      <c r="B276">
        <v>5.8999999999999997E-2</v>
      </c>
      <c r="C276">
        <v>3.0000000000000001E-3</v>
      </c>
      <c r="D276">
        <f t="shared" si="90"/>
        <v>19.666666666666664</v>
      </c>
      <c r="E276">
        <f t="shared" si="91"/>
        <v>386.77777777777766</v>
      </c>
      <c r="F276">
        <f t="shared" si="92"/>
        <v>5.0847457627118647E-2</v>
      </c>
      <c r="G276">
        <v>9</v>
      </c>
      <c r="H276">
        <f t="shared" si="93"/>
        <v>50000000</v>
      </c>
      <c r="I276">
        <f t="shared" si="94"/>
        <v>6.3617251235193316E-11</v>
      </c>
      <c r="J276">
        <f t="shared" si="95"/>
        <v>161.73877432676269</v>
      </c>
      <c r="K276">
        <f t="shared" si="96"/>
        <v>3.5941949850391711E-7</v>
      </c>
      <c r="L276">
        <f t="shared" si="97"/>
        <v>4.5762711864406784E-7</v>
      </c>
      <c r="M276">
        <v>1.9117505292382501E-3</v>
      </c>
      <c r="N276">
        <f t="shared" si="98"/>
        <v>212.41672547091667</v>
      </c>
      <c r="O276">
        <f t="shared" si="99"/>
        <v>3.240255134302119E-2</v>
      </c>
      <c r="P276">
        <f t="shared" si="84"/>
        <v>9.7207654029063579E-5</v>
      </c>
      <c r="Q276">
        <f t="shared" si="100"/>
        <v>5649.7175141242942</v>
      </c>
      <c r="R276">
        <f t="shared" si="101"/>
        <v>10.80085044767373</v>
      </c>
      <c r="S276">
        <v>-39.371916483452203</v>
      </c>
      <c r="T276">
        <v>11.9623219839355</v>
      </c>
      <c r="U276">
        <f t="shared" si="102"/>
        <v>6257.2609767771155</v>
      </c>
      <c r="V276">
        <v>10.8008504476737</v>
      </c>
      <c r="W276">
        <f t="shared" si="85"/>
        <v>0.63725017641274828</v>
      </c>
      <c r="X276">
        <f t="shared" si="86"/>
        <v>12.532586802784047</v>
      </c>
      <c r="Y276">
        <v>1.16147153626184</v>
      </c>
      <c r="Z276">
        <v>11.9623219839355</v>
      </c>
      <c r="AA276">
        <f t="shared" si="87"/>
        <v>1.1075351928895525</v>
      </c>
      <c r="AB276">
        <f t="shared" si="88"/>
        <v>0.70577699705219454</v>
      </c>
      <c r="AC276">
        <f t="shared" si="103"/>
        <v>0.10753519288955249</v>
      </c>
      <c r="AD276">
        <f t="shared" si="89"/>
        <v>5.467891163875551E-3</v>
      </c>
      <c r="AE276">
        <f t="shared" si="104"/>
        <v>0.10753519288955249</v>
      </c>
    </row>
    <row r="277" spans="1:31" x14ac:dyDescent="0.4">
      <c r="A277" t="s">
        <v>11</v>
      </c>
      <c r="B277">
        <v>0.108</v>
      </c>
      <c r="C277">
        <v>6.0000000000000001E-3</v>
      </c>
      <c r="D277">
        <f t="shared" si="90"/>
        <v>18</v>
      </c>
      <c r="E277">
        <f t="shared" si="91"/>
        <v>324</v>
      </c>
      <c r="F277">
        <f t="shared" si="92"/>
        <v>5.5555555555555559E-2</v>
      </c>
      <c r="G277">
        <v>15</v>
      </c>
      <c r="H277">
        <f t="shared" si="93"/>
        <v>50000000</v>
      </c>
      <c r="I277">
        <f t="shared" si="94"/>
        <v>1.0178760197630931E-9</v>
      </c>
      <c r="J277">
        <f t="shared" si="95"/>
        <v>1178.0972450961724</v>
      </c>
      <c r="K277">
        <f t="shared" si="96"/>
        <v>1.5707963267948967E-6</v>
      </c>
      <c r="L277">
        <f t="shared" si="97"/>
        <v>1.9999999999999999E-6</v>
      </c>
      <c r="M277">
        <v>6.9181370347495101E-3</v>
      </c>
      <c r="N277">
        <f t="shared" si="98"/>
        <v>192.17047318748638</v>
      </c>
      <c r="O277">
        <f t="shared" si="99"/>
        <v>6.4056824395828799E-2</v>
      </c>
      <c r="P277">
        <f t="shared" si="84"/>
        <v>3.843409463749728E-4</v>
      </c>
      <c r="Q277">
        <f t="shared" si="100"/>
        <v>1543.2098765432097</v>
      </c>
      <c r="R277">
        <f t="shared" si="101"/>
        <v>10.6761373993048</v>
      </c>
      <c r="S277">
        <v>-35.081981345196397</v>
      </c>
      <c r="T277">
        <v>12.5705643919454</v>
      </c>
      <c r="U277">
        <f t="shared" si="102"/>
        <v>1817.0447229946424</v>
      </c>
      <c r="V277">
        <v>10.6761373993048</v>
      </c>
      <c r="W277">
        <f t="shared" si="85"/>
        <v>1.1530228391249184</v>
      </c>
      <c r="X277">
        <f t="shared" si="86"/>
        <v>20.754411104248533</v>
      </c>
      <c r="Y277">
        <v>1.8944269926406001</v>
      </c>
      <c r="Z277">
        <v>12.5705643919454</v>
      </c>
      <c r="AA277">
        <f t="shared" si="87"/>
        <v>1.1774449805005283</v>
      </c>
      <c r="AB277">
        <f t="shared" si="88"/>
        <v>1.3576209543301032</v>
      </c>
      <c r="AC277">
        <f t="shared" si="103"/>
        <v>0.17744498050052826</v>
      </c>
      <c r="AD277">
        <f t="shared" si="89"/>
        <v>9.8580544722515692E-3</v>
      </c>
      <c r="AE277">
        <f t="shared" si="104"/>
        <v>0.17744498050052826</v>
      </c>
    </row>
    <row r="278" spans="1:31" x14ac:dyDescent="0.4">
      <c r="A278" t="s">
        <v>11</v>
      </c>
      <c r="B278">
        <v>5.8999999999999997E-2</v>
      </c>
      <c r="C278">
        <v>4.0000000000000001E-3</v>
      </c>
      <c r="D278">
        <f t="shared" si="90"/>
        <v>14.749999999999998</v>
      </c>
      <c r="E278">
        <f t="shared" si="91"/>
        <v>217.56249999999994</v>
      </c>
      <c r="F278">
        <f t="shared" si="92"/>
        <v>6.7796610169491525E-2</v>
      </c>
      <c r="G278">
        <v>9</v>
      </c>
      <c r="H278">
        <f t="shared" si="93"/>
        <v>50000000</v>
      </c>
      <c r="I278">
        <f t="shared" si="94"/>
        <v>2.0106192982974676E-10</v>
      </c>
      <c r="J278">
        <f t="shared" si="95"/>
        <v>383.38079840417811</v>
      </c>
      <c r="K278">
        <f t="shared" si="96"/>
        <v>8.5195732978706255E-7</v>
      </c>
      <c r="L278">
        <f t="shared" si="97"/>
        <v>1.0847457627118644E-6</v>
      </c>
      <c r="M278">
        <v>2.4832772156261002E-3</v>
      </c>
      <c r="N278">
        <f t="shared" si="98"/>
        <v>155.20482597663127</v>
      </c>
      <c r="O278">
        <f t="shared" si="99"/>
        <v>4.2089444332645769E-2</v>
      </c>
      <c r="P278">
        <f t="shared" si="84"/>
        <v>1.6835777733058309E-4</v>
      </c>
      <c r="Q278">
        <f t="shared" si="100"/>
        <v>4237.2881355932204</v>
      </c>
      <c r="R278">
        <f t="shared" si="101"/>
        <v>10.522361083161442</v>
      </c>
      <c r="S278">
        <v>-29.649850889701298</v>
      </c>
      <c r="T278">
        <v>11.397031684407599</v>
      </c>
      <c r="U278">
        <f t="shared" si="102"/>
        <v>4589.5124445597203</v>
      </c>
      <c r="V278">
        <v>10.5223610831614</v>
      </c>
      <c r="W278">
        <f t="shared" si="85"/>
        <v>0.62081930390652251</v>
      </c>
      <c r="X278">
        <f t="shared" si="86"/>
        <v>9.1570847326212057</v>
      </c>
      <c r="Y278">
        <v>0.87467060124619</v>
      </c>
      <c r="Z278">
        <v>11.397031684407599</v>
      </c>
      <c r="AA278">
        <f t="shared" si="87"/>
        <v>1.0831249369160982</v>
      </c>
      <c r="AB278">
        <f t="shared" si="88"/>
        <v>0.6724248693800482</v>
      </c>
      <c r="AC278">
        <f t="shared" si="103"/>
        <v>8.3124936916098235E-2</v>
      </c>
      <c r="AD278">
        <f t="shared" si="89"/>
        <v>5.635588943464288E-3</v>
      </c>
      <c r="AE278">
        <f t="shared" si="104"/>
        <v>8.3124936916098235E-2</v>
      </c>
    </row>
    <row r="279" spans="1:31" x14ac:dyDescent="0.4">
      <c r="A279" t="s">
        <v>11</v>
      </c>
      <c r="B279">
        <v>0.108</v>
      </c>
      <c r="C279">
        <v>7.0000000000000001E-3</v>
      </c>
      <c r="D279">
        <f t="shared" si="90"/>
        <v>15.428571428571429</v>
      </c>
      <c r="E279">
        <f t="shared" si="91"/>
        <v>238.04081632653063</v>
      </c>
      <c r="F279">
        <f t="shared" si="92"/>
        <v>6.4814814814814811E-2</v>
      </c>
      <c r="G279">
        <v>15</v>
      </c>
      <c r="H279">
        <f t="shared" si="93"/>
        <v>50000000</v>
      </c>
      <c r="I279">
        <f t="shared" si="94"/>
        <v>1.885740990317274E-9</v>
      </c>
      <c r="J279">
        <f t="shared" si="95"/>
        <v>1870.7747919814226</v>
      </c>
      <c r="K279">
        <f t="shared" si="96"/>
        <v>2.4943663893085632E-6</v>
      </c>
      <c r="L279">
        <f t="shared" si="97"/>
        <v>3.1759259259259263E-6</v>
      </c>
      <c r="M279">
        <v>7.8728434852686803E-3</v>
      </c>
      <c r="N279">
        <f t="shared" si="98"/>
        <v>160.67027520956489</v>
      </c>
      <c r="O279">
        <f t="shared" si="99"/>
        <v>7.2896698937672963E-2</v>
      </c>
      <c r="P279">
        <f t="shared" si="84"/>
        <v>5.102768925637107E-4</v>
      </c>
      <c r="Q279">
        <f t="shared" si="100"/>
        <v>1322.7513227513227</v>
      </c>
      <c r="R279">
        <f t="shared" si="101"/>
        <v>10.413814133953281</v>
      </c>
      <c r="S279">
        <v>-29.682158380270099</v>
      </c>
      <c r="T279">
        <v>12.0166506864878</v>
      </c>
      <c r="U279">
        <f t="shared" si="102"/>
        <v>1526.3418749493535</v>
      </c>
      <c r="V279">
        <v>10.413814133953201</v>
      </c>
      <c r="W279">
        <f t="shared" si="85"/>
        <v>1.1246919264669457</v>
      </c>
      <c r="X279">
        <f t="shared" si="86"/>
        <v>17.352389722632878</v>
      </c>
      <c r="Y279">
        <v>1.60283655253458</v>
      </c>
      <c r="Z279">
        <v>12.0166506864878</v>
      </c>
      <c r="AA279">
        <f t="shared" si="87"/>
        <v>1.1539144574617202</v>
      </c>
      <c r="AB279">
        <f t="shared" si="88"/>
        <v>1.2977982741406826</v>
      </c>
      <c r="AC279">
        <f t="shared" si="103"/>
        <v>0.15391445746172017</v>
      </c>
      <c r="AD279">
        <f t="shared" si="89"/>
        <v>9.9759370577040853E-3</v>
      </c>
      <c r="AE279">
        <f t="shared" si="104"/>
        <v>0.15391445746172017</v>
      </c>
    </row>
    <row r="280" spans="1:31" x14ac:dyDescent="0.4">
      <c r="A280" t="s">
        <v>11</v>
      </c>
      <c r="B280">
        <v>0.108</v>
      </c>
      <c r="C280">
        <v>3.0000000000000001E-3</v>
      </c>
      <c r="D280">
        <f t="shared" si="90"/>
        <v>36</v>
      </c>
      <c r="E280">
        <f t="shared" si="91"/>
        <v>1296</v>
      </c>
      <c r="F280">
        <f t="shared" si="92"/>
        <v>2.777777777777778E-2</v>
      </c>
      <c r="G280">
        <v>13</v>
      </c>
      <c r="H280">
        <f t="shared" si="93"/>
        <v>50000000</v>
      </c>
      <c r="I280">
        <f t="shared" si="94"/>
        <v>6.3617251235193316E-11</v>
      </c>
      <c r="J280">
        <f t="shared" si="95"/>
        <v>127.62720155208535</v>
      </c>
      <c r="K280">
        <f t="shared" si="96"/>
        <v>1.9634954084936208E-7</v>
      </c>
      <c r="L280">
        <f t="shared" si="97"/>
        <v>2.4999999999999999E-7</v>
      </c>
      <c r="M280">
        <v>3.3729177492418201E-3</v>
      </c>
      <c r="N280">
        <f t="shared" si="98"/>
        <v>374.76863880464668</v>
      </c>
      <c r="O280">
        <f t="shared" si="99"/>
        <v>3.1230719900387224E-2</v>
      </c>
      <c r="P280">
        <f t="shared" si="84"/>
        <v>9.3692159701161675E-5</v>
      </c>
      <c r="Q280">
        <f t="shared" si="100"/>
        <v>3086.4197530864194</v>
      </c>
      <c r="R280">
        <f t="shared" si="101"/>
        <v>10.410239966795741</v>
      </c>
      <c r="S280">
        <v>-53.6086495467855</v>
      </c>
      <c r="T280">
        <v>13.305107042322099</v>
      </c>
      <c r="U280">
        <f t="shared" si="102"/>
        <v>3944.6876655420615</v>
      </c>
      <c r="V280">
        <v>10.4102399667957</v>
      </c>
      <c r="W280">
        <f t="shared" si="85"/>
        <v>1.1243059164139355</v>
      </c>
      <c r="X280">
        <f t="shared" si="86"/>
        <v>40.475012990901675</v>
      </c>
      <c r="Y280">
        <v>2.8948670755264101</v>
      </c>
      <c r="Z280">
        <v>13.305107042322099</v>
      </c>
      <c r="AA280">
        <f t="shared" si="87"/>
        <v>1.278078803635633</v>
      </c>
      <c r="AB280">
        <f t="shared" si="88"/>
        <v>1.4369515605707868</v>
      </c>
      <c r="AC280">
        <f t="shared" si="103"/>
        <v>0.27807880363563298</v>
      </c>
      <c r="AD280">
        <f t="shared" si="89"/>
        <v>7.7244112121009163E-3</v>
      </c>
      <c r="AE280">
        <f t="shared" si="104"/>
        <v>0.27807880363563298</v>
      </c>
    </row>
    <row r="281" spans="1:31" x14ac:dyDescent="0.4">
      <c r="A281" t="s">
        <v>11</v>
      </c>
      <c r="B281">
        <v>5.8999999999999997E-2</v>
      </c>
      <c r="C281">
        <v>5.0000000000000001E-3</v>
      </c>
      <c r="D281">
        <f t="shared" si="90"/>
        <v>11.799999999999999</v>
      </c>
      <c r="E281">
        <f t="shared" si="91"/>
        <v>139.23999999999998</v>
      </c>
      <c r="F281">
        <f t="shared" si="92"/>
        <v>8.4745762711864417E-2</v>
      </c>
      <c r="G281">
        <v>9</v>
      </c>
      <c r="H281">
        <f t="shared" si="93"/>
        <v>50000000</v>
      </c>
      <c r="I281">
        <f t="shared" si="94"/>
        <v>4.9087385212340517E-10</v>
      </c>
      <c r="J281">
        <f t="shared" si="95"/>
        <v>748.7906218831605</v>
      </c>
      <c r="K281">
        <f t="shared" si="96"/>
        <v>1.6639791597403567E-6</v>
      </c>
      <c r="L281">
        <f t="shared" si="97"/>
        <v>2.1186440677966106E-6</v>
      </c>
      <c r="M281">
        <v>3.0587527785051198E-3</v>
      </c>
      <c r="N281">
        <f t="shared" si="98"/>
        <v>122.35011114020479</v>
      </c>
      <c r="O281">
        <f t="shared" si="99"/>
        <v>5.1843267432290167E-2</v>
      </c>
      <c r="P281">
        <f t="shared" si="84"/>
        <v>2.5921633716145088E-4</v>
      </c>
      <c r="Q281">
        <f t="shared" si="100"/>
        <v>3389.8305084745762</v>
      </c>
      <c r="R281">
        <f t="shared" si="101"/>
        <v>10.368653486458033</v>
      </c>
      <c r="S281">
        <v>-23.616745179008198</v>
      </c>
      <c r="T281">
        <v>11.0653474692388</v>
      </c>
      <c r="U281">
        <f t="shared" si="102"/>
        <v>3617.6011173569509</v>
      </c>
      <c r="V281">
        <v>10.368653486457999</v>
      </c>
      <c r="W281">
        <f t="shared" si="85"/>
        <v>0.61175055570102188</v>
      </c>
      <c r="X281">
        <f t="shared" si="86"/>
        <v>7.2186565572720571</v>
      </c>
      <c r="Y281">
        <v>0.69669398278074302</v>
      </c>
      <c r="Z281">
        <v>11.0653474692388</v>
      </c>
      <c r="AA281">
        <f t="shared" si="87"/>
        <v>1.0671923296203041</v>
      </c>
      <c r="AB281">
        <f t="shared" si="88"/>
        <v>0.65285550068508913</v>
      </c>
      <c r="AC281">
        <f t="shared" si="103"/>
        <v>6.7192329620304081E-2</v>
      </c>
      <c r="AD281">
        <f t="shared" si="89"/>
        <v>5.694265222059668E-3</v>
      </c>
      <c r="AE281">
        <f t="shared" si="104"/>
        <v>6.7192329620304081E-2</v>
      </c>
    </row>
    <row r="282" spans="1:31" x14ac:dyDescent="0.4">
      <c r="A282" t="s">
        <v>11</v>
      </c>
      <c r="B282">
        <v>0.108</v>
      </c>
      <c r="C282">
        <v>8.0000000000000002E-3</v>
      </c>
      <c r="D282">
        <f t="shared" si="90"/>
        <v>13.5</v>
      </c>
      <c r="E282">
        <f t="shared" si="91"/>
        <v>182.25</v>
      </c>
      <c r="F282">
        <f t="shared" si="92"/>
        <v>7.407407407407407E-2</v>
      </c>
      <c r="G282">
        <v>15</v>
      </c>
      <c r="H282">
        <f t="shared" si="93"/>
        <v>50000000</v>
      </c>
      <c r="I282">
        <f t="shared" si="94"/>
        <v>3.2169908772759481E-9</v>
      </c>
      <c r="J282">
        <f t="shared" si="95"/>
        <v>2792.5268031909272</v>
      </c>
      <c r="K282">
        <f t="shared" si="96"/>
        <v>3.7233690709212365E-6</v>
      </c>
      <c r="L282">
        <f t="shared" si="97"/>
        <v>4.7407407407407407E-6</v>
      </c>
      <c r="M282">
        <v>8.8345069112673001E-3</v>
      </c>
      <c r="N282">
        <f t="shared" si="98"/>
        <v>138.03917048855158</v>
      </c>
      <c r="O282">
        <f t="shared" si="99"/>
        <v>8.180098991914167E-2</v>
      </c>
      <c r="P282">
        <f t="shared" si="84"/>
        <v>6.5440791935313331E-4</v>
      </c>
      <c r="Q282">
        <f t="shared" si="100"/>
        <v>1157.4074074074074</v>
      </c>
      <c r="R282">
        <f t="shared" si="101"/>
        <v>10.225123739892709</v>
      </c>
      <c r="S282">
        <v>-25.905347177079101</v>
      </c>
      <c r="T282">
        <v>11.6240124874549</v>
      </c>
      <c r="U282">
        <f t="shared" si="102"/>
        <v>1315.7511340706449</v>
      </c>
      <c r="V282">
        <v>10.2251237398927</v>
      </c>
      <c r="W282">
        <f t="shared" si="85"/>
        <v>1.1043133639084115</v>
      </c>
      <c r="X282">
        <f t="shared" si="86"/>
        <v>14.908230412763555</v>
      </c>
      <c r="Y282">
        <v>1.39888874756227</v>
      </c>
      <c r="Z282">
        <v>11.6240124874549</v>
      </c>
      <c r="AA282">
        <f t="shared" si="87"/>
        <v>1.1368089798370382</v>
      </c>
      <c r="AB282">
        <f t="shared" si="88"/>
        <v>1.2553933486451292</v>
      </c>
      <c r="AC282">
        <f t="shared" si="103"/>
        <v>0.13680897983703821</v>
      </c>
      <c r="AD282">
        <f t="shared" si="89"/>
        <v>1.0133998506447275E-2</v>
      </c>
      <c r="AE282">
        <f t="shared" si="104"/>
        <v>0.13680897983703821</v>
      </c>
    </row>
    <row r="283" spans="1:31" x14ac:dyDescent="0.4">
      <c r="A283" t="s">
        <v>11</v>
      </c>
      <c r="B283">
        <v>0.108</v>
      </c>
      <c r="C283">
        <v>8.9999999999999993E-3</v>
      </c>
      <c r="D283">
        <f t="shared" si="90"/>
        <v>12</v>
      </c>
      <c r="E283">
        <f t="shared" si="91"/>
        <v>144</v>
      </c>
      <c r="F283">
        <f t="shared" si="92"/>
        <v>8.3333333333333329E-2</v>
      </c>
      <c r="G283">
        <v>15</v>
      </c>
      <c r="H283">
        <f t="shared" si="93"/>
        <v>50000000</v>
      </c>
      <c r="I283">
        <f t="shared" si="94"/>
        <v>5.1529973500506572E-9</v>
      </c>
      <c r="J283">
        <f t="shared" si="95"/>
        <v>3976.0782021995815</v>
      </c>
      <c r="K283">
        <f t="shared" si="96"/>
        <v>5.301437602932776E-6</v>
      </c>
      <c r="L283">
        <f t="shared" si="97"/>
        <v>6.7499999999999989E-6</v>
      </c>
      <c r="M283">
        <v>9.8054072968608106E-3</v>
      </c>
      <c r="N283">
        <f t="shared" si="98"/>
        <v>121.05441107235571</v>
      </c>
      <c r="O283">
        <f t="shared" si="99"/>
        <v>9.0790808304266765E-2</v>
      </c>
      <c r="P283">
        <f t="shared" si="84"/>
        <v>8.1711727473840088E-4</v>
      </c>
      <c r="Q283">
        <f t="shared" si="100"/>
        <v>1028.80658436214</v>
      </c>
      <c r="R283">
        <f t="shared" si="101"/>
        <v>10.087867589362975</v>
      </c>
      <c r="S283">
        <v>-22.9147354915705</v>
      </c>
      <c r="T283">
        <v>11.325263305907701</v>
      </c>
      <c r="U283">
        <f t="shared" si="102"/>
        <v>1155.0018232831053</v>
      </c>
      <c r="V283">
        <v>10.087867589362901</v>
      </c>
      <c r="W283">
        <f t="shared" si="85"/>
        <v>1.0894896996511934</v>
      </c>
      <c r="X283">
        <f t="shared" si="86"/>
        <v>13.07387639581432</v>
      </c>
      <c r="Y283">
        <v>1.2373957165448</v>
      </c>
      <c r="Z283">
        <v>11.325263305907701</v>
      </c>
      <c r="AA283">
        <f t="shared" si="87"/>
        <v>1.1226617722311865</v>
      </c>
      <c r="AB283">
        <f t="shared" si="88"/>
        <v>1.2231284370380318</v>
      </c>
      <c r="AC283">
        <f t="shared" si="103"/>
        <v>0.12266177223118646</v>
      </c>
      <c r="AD283">
        <f t="shared" si="89"/>
        <v>1.0221814352598871E-2</v>
      </c>
      <c r="AE283">
        <f t="shared" si="104"/>
        <v>0.12266177223118646</v>
      </c>
    </row>
    <row r="284" spans="1:31" x14ac:dyDescent="0.4">
      <c r="A284" t="s">
        <v>11</v>
      </c>
      <c r="B284">
        <v>0.108</v>
      </c>
      <c r="C284">
        <v>0.01</v>
      </c>
      <c r="D284">
        <f t="shared" si="90"/>
        <v>10.799999999999999</v>
      </c>
      <c r="E284">
        <f t="shared" si="91"/>
        <v>116.63999999999997</v>
      </c>
      <c r="F284">
        <f t="shared" si="92"/>
        <v>9.2592592592592601E-2</v>
      </c>
      <c r="G284">
        <v>15</v>
      </c>
      <c r="H284">
        <f t="shared" si="93"/>
        <v>50000000</v>
      </c>
      <c r="I284">
        <f t="shared" si="94"/>
        <v>7.8539816339744827E-9</v>
      </c>
      <c r="J284">
        <f t="shared" si="95"/>
        <v>5454.1539124822802</v>
      </c>
      <c r="K284">
        <f t="shared" si="96"/>
        <v>7.2722052166430402E-6</v>
      </c>
      <c r="L284">
        <f t="shared" si="97"/>
        <v>9.2592592592592608E-6</v>
      </c>
      <c r="M284">
        <v>1.07823774220542E-2</v>
      </c>
      <c r="N284">
        <f t="shared" si="98"/>
        <v>107.82377422054199</v>
      </c>
      <c r="O284">
        <f t="shared" si="99"/>
        <v>9.9836827981983331E-2</v>
      </c>
      <c r="P284">
        <f t="shared" si="84"/>
        <v>9.9836827981983345E-4</v>
      </c>
      <c r="Q284">
        <f t="shared" si="100"/>
        <v>925.92592592592587</v>
      </c>
      <c r="R284">
        <f t="shared" si="101"/>
        <v>9.9836827981983323</v>
      </c>
      <c r="S284">
        <v>-20.5778414099331</v>
      </c>
      <c r="T284">
        <v>11.0948862343347</v>
      </c>
      <c r="U284">
        <f t="shared" si="102"/>
        <v>1028.983293762403</v>
      </c>
      <c r="V284">
        <v>9.9836827981983909</v>
      </c>
      <c r="W284">
        <f t="shared" si="85"/>
        <v>1.0782377422054261</v>
      </c>
      <c r="X284">
        <f t="shared" si="86"/>
        <v>11.644967615818601</v>
      </c>
      <c r="Y284">
        <v>1.1112034361363901</v>
      </c>
      <c r="Z284">
        <v>11.0948862343347</v>
      </c>
      <c r="AA284">
        <f t="shared" si="87"/>
        <v>1.1113019572633889</v>
      </c>
      <c r="AB284">
        <f t="shared" si="88"/>
        <v>1.1982477133081473</v>
      </c>
      <c r="AC284">
        <f t="shared" si="103"/>
        <v>0.11130195726338887</v>
      </c>
      <c r="AD284">
        <f t="shared" si="89"/>
        <v>1.0305736783647119E-2</v>
      </c>
      <c r="AE284">
        <f t="shared" si="104"/>
        <v>0.11130195726338887</v>
      </c>
    </row>
    <row r="285" spans="1:31" x14ac:dyDescent="0.4">
      <c r="A285" t="s">
        <v>11</v>
      </c>
      <c r="B285">
        <v>0.108</v>
      </c>
      <c r="C285">
        <v>4.0000000000000001E-3</v>
      </c>
      <c r="D285">
        <f t="shared" si="90"/>
        <v>27</v>
      </c>
      <c r="E285">
        <f t="shared" si="91"/>
        <v>729</v>
      </c>
      <c r="F285">
        <f t="shared" si="92"/>
        <v>3.7037037037037035E-2</v>
      </c>
      <c r="G285">
        <v>13</v>
      </c>
      <c r="H285">
        <f t="shared" si="93"/>
        <v>50000000</v>
      </c>
      <c r="I285">
        <f t="shared" si="94"/>
        <v>2.0106192982974676E-10</v>
      </c>
      <c r="J285">
        <f t="shared" si="95"/>
        <v>302.52373701235047</v>
      </c>
      <c r="K285">
        <f t="shared" si="96"/>
        <v>4.6542113386515456E-7</v>
      </c>
      <c r="L285">
        <f t="shared" si="97"/>
        <v>5.9259259259259258E-7</v>
      </c>
      <c r="M285">
        <v>4.1651869988486197E-3</v>
      </c>
      <c r="N285">
        <f t="shared" si="98"/>
        <v>260.32418742803873</v>
      </c>
      <c r="O285">
        <f t="shared" si="99"/>
        <v>3.856654628563537E-2</v>
      </c>
      <c r="P285">
        <f t="shared" si="84"/>
        <v>1.5426618514254148E-4</v>
      </c>
      <c r="Q285">
        <f t="shared" si="100"/>
        <v>2314.8148148148148</v>
      </c>
      <c r="R285">
        <f t="shared" si="101"/>
        <v>9.6416365714088421</v>
      </c>
      <c r="S285">
        <v>-38.335450020018399</v>
      </c>
      <c r="T285">
        <v>11.7117508724898</v>
      </c>
      <c r="U285">
        <f t="shared" si="102"/>
        <v>2811.818743246647</v>
      </c>
      <c r="V285">
        <v>9.6416365714088492</v>
      </c>
      <c r="W285">
        <f t="shared" si="85"/>
        <v>1.0412967497121557</v>
      </c>
      <c r="X285">
        <f t="shared" si="86"/>
        <v>28.115012242228204</v>
      </c>
      <c r="Y285">
        <v>2.0701143010809901</v>
      </c>
      <c r="Z285">
        <v>11.7117508724898</v>
      </c>
      <c r="AA285">
        <f t="shared" si="87"/>
        <v>1.2147056970825507</v>
      </c>
      <c r="AB285">
        <f t="shared" si="88"/>
        <v>1.2648690942288985</v>
      </c>
      <c r="AC285">
        <f t="shared" si="103"/>
        <v>0.21470569708255072</v>
      </c>
      <c r="AD285">
        <f t="shared" si="89"/>
        <v>7.9520628549092851E-3</v>
      </c>
      <c r="AE285">
        <f t="shared" si="104"/>
        <v>0.21470569708255069</v>
      </c>
    </row>
    <row r="286" spans="1:31" x14ac:dyDescent="0.4">
      <c r="A286" t="s">
        <v>11</v>
      </c>
      <c r="B286">
        <v>0.157</v>
      </c>
      <c r="C286">
        <v>4.0000000000000001E-3</v>
      </c>
      <c r="D286">
        <f t="shared" si="90"/>
        <v>39.25</v>
      </c>
      <c r="E286">
        <f t="shared" si="91"/>
        <v>1540.5625</v>
      </c>
      <c r="F286">
        <f t="shared" si="92"/>
        <v>2.5477707006369428E-2</v>
      </c>
      <c r="G286">
        <v>15</v>
      </c>
      <c r="H286">
        <f t="shared" si="93"/>
        <v>50000000</v>
      </c>
      <c r="I286">
        <f t="shared" si="94"/>
        <v>2.0106192982974676E-10</v>
      </c>
      <c r="J286">
        <f t="shared" si="95"/>
        <v>240.12173148457015</v>
      </c>
      <c r="K286">
        <f t="shared" si="96"/>
        <v>3.2016230864609353E-7</v>
      </c>
      <c r="L286">
        <f t="shared" si="97"/>
        <v>4.0764331210191083E-7</v>
      </c>
      <c r="M286">
        <v>5.8103279902164901E-3</v>
      </c>
      <c r="N286">
        <f t="shared" si="98"/>
        <v>363.14549938853065</v>
      </c>
      <c r="O286">
        <f t="shared" si="99"/>
        <v>3.7008458536410764E-2</v>
      </c>
      <c r="P286">
        <f t="shared" si="84"/>
        <v>1.4803383414564307E-4</v>
      </c>
      <c r="Q286">
        <f t="shared" si="100"/>
        <v>1592.3566878980891</v>
      </c>
      <c r="R286">
        <f t="shared" si="101"/>
        <v>9.252114634102691</v>
      </c>
      <c r="S286">
        <v>-43.856162659648298</v>
      </c>
      <c r="T286">
        <v>12.694823402885</v>
      </c>
      <c r="U286">
        <f t="shared" si="102"/>
        <v>2184.8720802441303</v>
      </c>
      <c r="V286">
        <v>9.2521146341026999</v>
      </c>
      <c r="W286">
        <f t="shared" si="85"/>
        <v>1.4525819975541239</v>
      </c>
      <c r="X286">
        <f t="shared" si="86"/>
        <v>57.01384340399936</v>
      </c>
      <c r="Y286">
        <v>3.4427087687823898</v>
      </c>
      <c r="Z286">
        <v>12.694823402885</v>
      </c>
      <c r="AA286">
        <f t="shared" si="87"/>
        <v>1.3720996663933125</v>
      </c>
      <c r="AB286">
        <f t="shared" si="88"/>
        <v>1.9930872742529449</v>
      </c>
      <c r="AC286">
        <f t="shared" si="103"/>
        <v>0.37209966639331249</v>
      </c>
      <c r="AD286">
        <f t="shared" si="89"/>
        <v>9.4802462775366234E-3</v>
      </c>
      <c r="AE286">
        <f t="shared" si="104"/>
        <v>0.37209966639331249</v>
      </c>
    </row>
    <row r="287" spans="1:31" x14ac:dyDescent="0.4">
      <c r="A287" t="s">
        <v>11</v>
      </c>
      <c r="B287">
        <v>0.108</v>
      </c>
      <c r="C287">
        <v>5.0000000000000001E-3</v>
      </c>
      <c r="D287">
        <f t="shared" si="90"/>
        <v>21.599999999999998</v>
      </c>
      <c r="E287">
        <f t="shared" si="91"/>
        <v>466.55999999999989</v>
      </c>
      <c r="F287">
        <f t="shared" si="92"/>
        <v>4.6296296296296301E-2</v>
      </c>
      <c r="G287">
        <v>13</v>
      </c>
      <c r="H287">
        <f t="shared" si="93"/>
        <v>50000000</v>
      </c>
      <c r="I287">
        <f t="shared" si="94"/>
        <v>4.9087385212340517E-10</v>
      </c>
      <c r="J287">
        <f t="shared" si="95"/>
        <v>590.866673852247</v>
      </c>
      <c r="K287">
        <f t="shared" si="96"/>
        <v>9.0902565208038002E-7</v>
      </c>
      <c r="L287">
        <f t="shared" si="97"/>
        <v>1.1574074074074076E-6</v>
      </c>
      <c r="M287">
        <v>4.9778415274306497E-3</v>
      </c>
      <c r="N287">
        <f t="shared" si="98"/>
        <v>199.11366109722599</v>
      </c>
      <c r="O287">
        <f t="shared" si="99"/>
        <v>4.6091125253987501E-2</v>
      </c>
      <c r="P287">
        <f t="shared" si="84"/>
        <v>2.3045562626993751E-4</v>
      </c>
      <c r="Q287">
        <f t="shared" si="100"/>
        <v>1851.8518518518517</v>
      </c>
      <c r="R287">
        <f t="shared" si="101"/>
        <v>9.2182250507974999</v>
      </c>
      <c r="S287">
        <v>-29.9729129507358</v>
      </c>
      <c r="T287">
        <v>10.836762350137199</v>
      </c>
      <c r="U287">
        <f t="shared" si="102"/>
        <v>2177.0002701814969</v>
      </c>
      <c r="V287">
        <v>9.2182250507974999</v>
      </c>
      <c r="W287">
        <f t="shared" si="85"/>
        <v>0.99556830548612996</v>
      </c>
      <c r="X287">
        <f t="shared" si="86"/>
        <v>21.504275398500404</v>
      </c>
      <c r="Y287">
        <v>1.61853729933973</v>
      </c>
      <c r="Z287">
        <v>10.836762350137199</v>
      </c>
      <c r="AA287">
        <f t="shared" si="87"/>
        <v>1.1755801458980082</v>
      </c>
      <c r="AB287">
        <f t="shared" si="88"/>
        <v>1.1703703338148175</v>
      </c>
      <c r="AC287">
        <f t="shared" si="103"/>
        <v>0.17558014589800819</v>
      </c>
      <c r="AD287">
        <f t="shared" si="89"/>
        <v>8.1287104582411212E-3</v>
      </c>
      <c r="AE287">
        <f t="shared" si="104"/>
        <v>0.17558014589800819</v>
      </c>
    </row>
    <row r="288" spans="1:31" x14ac:dyDescent="0.4">
      <c r="A288" t="s">
        <v>11</v>
      </c>
      <c r="B288">
        <v>0.108</v>
      </c>
      <c r="C288">
        <v>6.0000000000000001E-3</v>
      </c>
      <c r="D288">
        <f t="shared" si="90"/>
        <v>18</v>
      </c>
      <c r="E288">
        <f t="shared" si="91"/>
        <v>324</v>
      </c>
      <c r="F288">
        <f t="shared" si="92"/>
        <v>5.5555555555555559E-2</v>
      </c>
      <c r="G288">
        <v>13</v>
      </c>
      <c r="H288">
        <f t="shared" si="93"/>
        <v>50000000</v>
      </c>
      <c r="I288">
        <f t="shared" si="94"/>
        <v>1.0178760197630931E-9</v>
      </c>
      <c r="J288">
        <f t="shared" si="95"/>
        <v>1021.0176124166828</v>
      </c>
      <c r="K288">
        <f t="shared" si="96"/>
        <v>1.5707963267948967E-6</v>
      </c>
      <c r="L288">
        <f t="shared" si="97"/>
        <v>1.9999999999999999E-6</v>
      </c>
      <c r="M288">
        <v>5.80088690212981E-3</v>
      </c>
      <c r="N288">
        <f t="shared" si="98"/>
        <v>161.1357472813836</v>
      </c>
      <c r="O288">
        <f t="shared" si="99"/>
        <v>5.3711915760461207E-2</v>
      </c>
      <c r="P288">
        <f t="shared" si="84"/>
        <v>3.2227149456276721E-4</v>
      </c>
      <c r="Q288">
        <f t="shared" si="100"/>
        <v>1543.2098765432097</v>
      </c>
      <c r="R288">
        <f t="shared" si="101"/>
        <v>8.9519859600768683</v>
      </c>
      <c r="S288">
        <v>-24.635460941381702</v>
      </c>
      <c r="T288">
        <v>10.282300850911399</v>
      </c>
      <c r="U288">
        <f t="shared" si="102"/>
        <v>1772.5394451555721</v>
      </c>
      <c r="V288">
        <v>8.9519859600768701</v>
      </c>
      <c r="W288">
        <f t="shared" si="85"/>
        <v>0.96681448368830192</v>
      </c>
      <c r="X288">
        <f t="shared" si="86"/>
        <v>17.402660706389433</v>
      </c>
      <c r="Y288">
        <v>1.3303148908346101</v>
      </c>
      <c r="Z288">
        <v>10.282300850911399</v>
      </c>
      <c r="AA288">
        <f t="shared" si="87"/>
        <v>1.1486055604608103</v>
      </c>
      <c r="AB288">
        <f t="shared" si="88"/>
        <v>1.110488491898431</v>
      </c>
      <c r="AC288">
        <f t="shared" si="103"/>
        <v>0.1486055604608103</v>
      </c>
      <c r="AD288">
        <f t="shared" si="89"/>
        <v>8.2558644700450167E-3</v>
      </c>
      <c r="AE288">
        <f t="shared" si="104"/>
        <v>0.1486055604608103</v>
      </c>
    </row>
    <row r="289" spans="1:31" x14ac:dyDescent="0.4">
      <c r="A289" t="s">
        <v>11</v>
      </c>
      <c r="B289">
        <v>0.108</v>
      </c>
      <c r="C289">
        <v>7.0000000000000001E-3</v>
      </c>
      <c r="D289">
        <f t="shared" si="90"/>
        <v>15.428571428571429</v>
      </c>
      <c r="E289">
        <f t="shared" si="91"/>
        <v>238.04081632653063</v>
      </c>
      <c r="F289">
        <f t="shared" si="92"/>
        <v>6.4814814814814811E-2</v>
      </c>
      <c r="G289">
        <v>13</v>
      </c>
      <c r="H289">
        <f t="shared" si="93"/>
        <v>50000000</v>
      </c>
      <c r="I289">
        <f t="shared" si="94"/>
        <v>1.885740990317274E-9</v>
      </c>
      <c r="J289">
        <f t="shared" si="95"/>
        <v>1621.3381530505662</v>
      </c>
      <c r="K289">
        <f t="shared" si="96"/>
        <v>2.4943663893085637E-6</v>
      </c>
      <c r="L289">
        <f t="shared" si="97"/>
        <v>3.1759259259259263E-6</v>
      </c>
      <c r="M289">
        <v>6.6293812793570498E-3</v>
      </c>
      <c r="N289">
        <f t="shared" si="98"/>
        <v>135.29349549708263</v>
      </c>
      <c r="O289">
        <f t="shared" si="99"/>
        <v>6.1383159994046761E-2</v>
      </c>
      <c r="P289">
        <f t="shared" si="84"/>
        <v>4.2968211995832731E-4</v>
      </c>
      <c r="Q289">
        <f t="shared" si="100"/>
        <v>1322.7513227513227</v>
      </c>
      <c r="R289">
        <f t="shared" si="101"/>
        <v>8.7690228562923949</v>
      </c>
      <c r="S289">
        <v>-21.026638017639701</v>
      </c>
      <c r="T289">
        <v>9.9044613092449403</v>
      </c>
      <c r="U289">
        <f t="shared" si="102"/>
        <v>1494.0249914552394</v>
      </c>
      <c r="V289">
        <v>8.7690228562923895</v>
      </c>
      <c r="W289">
        <f t="shared" si="85"/>
        <v>0.94705446847957808</v>
      </c>
      <c r="X289">
        <f t="shared" si="86"/>
        <v>14.61169751368492</v>
      </c>
      <c r="Y289">
        <v>1.1354384529525401</v>
      </c>
      <c r="Z289">
        <v>9.9044613092449403</v>
      </c>
      <c r="AA289">
        <f t="shared" si="87"/>
        <v>1.1294828935401615</v>
      </c>
      <c r="AB289">
        <f t="shared" si="88"/>
        <v>1.0696818213984536</v>
      </c>
      <c r="AC289">
        <f t="shared" si="103"/>
        <v>0.12948289354016151</v>
      </c>
      <c r="AD289">
        <f t="shared" si="89"/>
        <v>8.3924097664919498E-3</v>
      </c>
      <c r="AE289">
        <f t="shared" si="104"/>
        <v>0.12948289354016151</v>
      </c>
    </row>
    <row r="290" spans="1:31" x14ac:dyDescent="0.4">
      <c r="A290" t="s">
        <v>11</v>
      </c>
      <c r="B290">
        <v>0.108</v>
      </c>
      <c r="C290">
        <v>8.0000000000000002E-3</v>
      </c>
      <c r="D290">
        <f t="shared" si="90"/>
        <v>13.5</v>
      </c>
      <c r="E290">
        <f t="shared" si="91"/>
        <v>182.25</v>
      </c>
      <c r="F290">
        <f t="shared" si="92"/>
        <v>7.407407407407407E-2</v>
      </c>
      <c r="G290">
        <v>13</v>
      </c>
      <c r="H290">
        <f t="shared" si="93"/>
        <v>50000000</v>
      </c>
      <c r="I290">
        <f t="shared" si="94"/>
        <v>3.2169908772759481E-9</v>
      </c>
      <c r="J290">
        <f t="shared" si="95"/>
        <v>2420.1898960988037</v>
      </c>
      <c r="K290">
        <f t="shared" si="96"/>
        <v>3.7233690709212365E-6</v>
      </c>
      <c r="L290">
        <f t="shared" si="97"/>
        <v>4.7407407407407407E-6</v>
      </c>
      <c r="M290">
        <v>7.4634241364577103E-3</v>
      </c>
      <c r="N290">
        <f t="shared" si="98"/>
        <v>116.61600213215173</v>
      </c>
      <c r="O290">
        <f t="shared" si="99"/>
        <v>6.9105779041275101E-2</v>
      </c>
      <c r="P290">
        <f t="shared" si="84"/>
        <v>5.5284623233020072E-4</v>
      </c>
      <c r="Q290">
        <f t="shared" si="100"/>
        <v>1157.4074074074074</v>
      </c>
      <c r="R290">
        <f t="shared" si="101"/>
        <v>8.6382223801593874</v>
      </c>
      <c r="S290">
        <v>-18.355231859309999</v>
      </c>
      <c r="T290">
        <v>9.6294049005621307</v>
      </c>
      <c r="U290">
        <f t="shared" si="102"/>
        <v>1290.2127394212971</v>
      </c>
      <c r="V290">
        <v>8.6382223801593891</v>
      </c>
      <c r="W290">
        <f t="shared" si="85"/>
        <v>0.93292801705721407</v>
      </c>
      <c r="X290">
        <f t="shared" si="86"/>
        <v>12.59452823027239</v>
      </c>
      <c r="Y290">
        <v>0.99118252040274302</v>
      </c>
      <c r="Z290">
        <v>9.6294049005621307</v>
      </c>
      <c r="AA290">
        <f t="shared" si="87"/>
        <v>1.1147438068600004</v>
      </c>
      <c r="AB290">
        <f t="shared" si="88"/>
        <v>1.0399757292607101</v>
      </c>
      <c r="AC290">
        <f t="shared" si="103"/>
        <v>0.11474380686000041</v>
      </c>
      <c r="AD290">
        <f t="shared" si="89"/>
        <v>8.4995412488889192E-3</v>
      </c>
      <c r="AE290">
        <f t="shared" si="104"/>
        <v>0.11474380686000041</v>
      </c>
    </row>
    <row r="291" spans="1:31" x14ac:dyDescent="0.4">
      <c r="A291" t="s">
        <v>11</v>
      </c>
      <c r="B291">
        <v>0.108</v>
      </c>
      <c r="C291">
        <v>8.9999999999999993E-3</v>
      </c>
      <c r="D291">
        <f t="shared" si="90"/>
        <v>12</v>
      </c>
      <c r="E291">
        <f t="shared" si="91"/>
        <v>144</v>
      </c>
      <c r="F291">
        <f t="shared" si="92"/>
        <v>8.3333333333333329E-2</v>
      </c>
      <c r="G291">
        <v>13</v>
      </c>
      <c r="H291">
        <f t="shared" si="93"/>
        <v>50000000</v>
      </c>
      <c r="I291">
        <f t="shared" si="94"/>
        <v>5.1529973500506572E-9</v>
      </c>
      <c r="J291">
        <f t="shared" si="95"/>
        <v>3445.9344419063041</v>
      </c>
      <c r="K291">
        <f t="shared" si="96"/>
        <v>5.301437602932776E-6</v>
      </c>
      <c r="L291">
        <f t="shared" si="97"/>
        <v>6.7499999999999989E-6</v>
      </c>
      <c r="M291">
        <v>8.3028038940289508E-3</v>
      </c>
      <c r="N291">
        <f t="shared" si="98"/>
        <v>102.50375177813521</v>
      </c>
      <c r="O291">
        <f t="shared" si="99"/>
        <v>7.6877813833601399E-2</v>
      </c>
      <c r="P291">
        <f t="shared" si="84"/>
        <v>6.9190032450241253E-4</v>
      </c>
      <c r="Q291">
        <f t="shared" si="100"/>
        <v>1028.80658436214</v>
      </c>
      <c r="R291">
        <f t="shared" si="101"/>
        <v>8.5419793148445997</v>
      </c>
      <c r="S291">
        <v>-16.255239385045002</v>
      </c>
      <c r="T291">
        <v>9.4197622416370308</v>
      </c>
      <c r="U291">
        <f t="shared" si="102"/>
        <v>1134.527848888657</v>
      </c>
      <c r="V291">
        <v>8.5419793148445997</v>
      </c>
      <c r="W291">
        <f t="shared" si="85"/>
        <v>0.92253376600321679</v>
      </c>
      <c r="X291">
        <f t="shared" si="86"/>
        <v>11.070405192038601</v>
      </c>
      <c r="Y291">
        <v>0.87778292679243097</v>
      </c>
      <c r="Z291">
        <v>9.4197622416370308</v>
      </c>
      <c r="AA291">
        <f t="shared" si="87"/>
        <v>1.1027610691197747</v>
      </c>
      <c r="AB291">
        <f t="shared" si="88"/>
        <v>1.0173343220967994</v>
      </c>
      <c r="AC291">
        <f t="shared" si="103"/>
        <v>0.10276106911977467</v>
      </c>
      <c r="AD291">
        <f t="shared" si="89"/>
        <v>8.56342242664789E-3</v>
      </c>
      <c r="AE291">
        <f t="shared" si="104"/>
        <v>0.10276106911977467</v>
      </c>
    </row>
    <row r="292" spans="1:31" x14ac:dyDescent="0.4">
      <c r="A292" t="s">
        <v>11</v>
      </c>
      <c r="B292">
        <v>5.8999999999999997E-2</v>
      </c>
      <c r="C292">
        <v>2E-3</v>
      </c>
      <c r="D292">
        <f t="shared" si="90"/>
        <v>29.499999999999996</v>
      </c>
      <c r="E292">
        <f t="shared" si="91"/>
        <v>870.24999999999977</v>
      </c>
      <c r="F292">
        <f t="shared" si="92"/>
        <v>3.3898305084745763E-2</v>
      </c>
      <c r="G292">
        <v>7</v>
      </c>
      <c r="H292">
        <f t="shared" si="93"/>
        <v>50000000</v>
      </c>
      <c r="I292">
        <f t="shared" si="94"/>
        <v>1.2566370614359172E-11</v>
      </c>
      <c r="J292">
        <f t="shared" si="95"/>
        <v>37.273133178183983</v>
      </c>
      <c r="K292">
        <f t="shared" si="96"/>
        <v>1.0649466622338281E-7</v>
      </c>
      <c r="L292">
        <f t="shared" si="97"/>
        <v>1.3559322033898305E-7</v>
      </c>
      <c r="M292">
        <v>1.0033712944975499E-3</v>
      </c>
      <c r="N292">
        <f t="shared" si="98"/>
        <v>250.84282362438748</v>
      </c>
      <c r="O292">
        <f t="shared" si="99"/>
        <v>1.7006293127077118E-2</v>
      </c>
      <c r="P292">
        <f t="shared" si="84"/>
        <v>3.4012586254154237E-5</v>
      </c>
      <c r="Q292">
        <f t="shared" si="100"/>
        <v>8474.5762711864409</v>
      </c>
      <c r="R292">
        <f t="shared" si="101"/>
        <v>8.503146563538559</v>
      </c>
      <c r="S292">
        <v>-35.012133801591801</v>
      </c>
      <c r="T292">
        <v>9.53600451068559</v>
      </c>
      <c r="U292">
        <f t="shared" si="102"/>
        <v>9503.9638496543375</v>
      </c>
      <c r="V292">
        <v>8.5031465635386407</v>
      </c>
      <c r="W292">
        <f t="shared" si="85"/>
        <v>0.50168564724877973</v>
      </c>
      <c r="X292">
        <f t="shared" si="86"/>
        <v>14.799726593839001</v>
      </c>
      <c r="Y292">
        <v>1.0328579471469499</v>
      </c>
      <c r="Z292">
        <v>9.53600451068559</v>
      </c>
      <c r="AA292">
        <f t="shared" si="87"/>
        <v>1.121467734259201</v>
      </c>
      <c r="AB292">
        <f t="shared" si="88"/>
        <v>0.5626242661304498</v>
      </c>
      <c r="AC292">
        <f t="shared" si="103"/>
        <v>0.12146773425920099</v>
      </c>
      <c r="AD292">
        <f t="shared" si="89"/>
        <v>4.11755031387122E-3</v>
      </c>
      <c r="AE292">
        <f t="shared" si="104"/>
        <v>0.12146773425920097</v>
      </c>
    </row>
    <row r="293" spans="1:31" x14ac:dyDescent="0.4">
      <c r="A293" t="s">
        <v>11</v>
      </c>
      <c r="B293">
        <v>0.108</v>
      </c>
      <c r="C293">
        <v>0.01</v>
      </c>
      <c r="D293">
        <f t="shared" si="90"/>
        <v>10.799999999999999</v>
      </c>
      <c r="E293">
        <f t="shared" si="91"/>
        <v>116.63999999999997</v>
      </c>
      <c r="F293">
        <f t="shared" si="92"/>
        <v>9.2592592592592601E-2</v>
      </c>
      <c r="G293">
        <v>13</v>
      </c>
      <c r="H293">
        <f t="shared" si="93"/>
        <v>50000000</v>
      </c>
      <c r="I293">
        <f t="shared" si="94"/>
        <v>7.8539816339744827E-9</v>
      </c>
      <c r="J293">
        <f t="shared" si="95"/>
        <v>4726.933390817976</v>
      </c>
      <c r="K293">
        <f t="shared" si="96"/>
        <v>7.2722052166430402E-6</v>
      </c>
      <c r="L293">
        <f t="shared" si="97"/>
        <v>9.2592592592592608E-6</v>
      </c>
      <c r="M293">
        <v>9.1447499638015496E-3</v>
      </c>
      <c r="N293">
        <f t="shared" si="98"/>
        <v>91.447499638015486</v>
      </c>
      <c r="O293">
        <f t="shared" si="99"/>
        <v>8.4673610775940281E-2</v>
      </c>
      <c r="P293">
        <f t="shared" si="84"/>
        <v>8.4673610775940281E-4</v>
      </c>
      <c r="Q293">
        <f t="shared" si="100"/>
        <v>925.92592592592587</v>
      </c>
      <c r="R293">
        <f t="shared" si="101"/>
        <v>8.4673610775940276</v>
      </c>
      <c r="S293">
        <v>-14.6775670558172</v>
      </c>
      <c r="T293">
        <v>9.2599496986081604</v>
      </c>
      <c r="U293">
        <f t="shared" si="102"/>
        <v>1012.5973629965407</v>
      </c>
      <c r="V293">
        <v>8.4673610775940293</v>
      </c>
      <c r="W293">
        <f t="shared" si="85"/>
        <v>0.91447499638015517</v>
      </c>
      <c r="X293">
        <f t="shared" si="86"/>
        <v>9.8763299609056752</v>
      </c>
      <c r="Y293">
        <v>0.79258862101413197</v>
      </c>
      <c r="Z293">
        <v>9.2599496986081604</v>
      </c>
      <c r="AA293">
        <f t="shared" si="87"/>
        <v>1.0936051520362637</v>
      </c>
      <c r="AB293">
        <f t="shared" si="88"/>
        <v>1.0000745674496814</v>
      </c>
      <c r="AC293">
        <f t="shared" si="103"/>
        <v>9.3605152036263739E-2</v>
      </c>
      <c r="AD293">
        <f t="shared" si="89"/>
        <v>8.6671437070614584E-3</v>
      </c>
      <c r="AE293">
        <f t="shared" si="104"/>
        <v>9.3605152036263739E-2</v>
      </c>
    </row>
    <row r="294" spans="1:31" x14ac:dyDescent="0.4">
      <c r="A294" t="s">
        <v>11</v>
      </c>
      <c r="B294">
        <v>0.157</v>
      </c>
      <c r="C294">
        <v>5.0000000000000001E-3</v>
      </c>
      <c r="D294">
        <f t="shared" si="90"/>
        <v>31.4</v>
      </c>
      <c r="E294">
        <f t="shared" si="91"/>
        <v>985.95999999999992</v>
      </c>
      <c r="F294">
        <f t="shared" si="92"/>
        <v>3.1847133757961783E-2</v>
      </c>
      <c r="G294">
        <v>15</v>
      </c>
      <c r="H294">
        <f t="shared" si="93"/>
        <v>50000000</v>
      </c>
      <c r="I294">
        <f t="shared" si="94"/>
        <v>4.9087385212340517E-10</v>
      </c>
      <c r="J294">
        <f t="shared" si="95"/>
        <v>468.9877568058011</v>
      </c>
      <c r="K294">
        <f t="shared" si="96"/>
        <v>6.2531700907440151E-7</v>
      </c>
      <c r="L294">
        <f t="shared" si="97"/>
        <v>7.9617834394904462E-7</v>
      </c>
      <c r="M294">
        <v>6.6287512485826098E-3</v>
      </c>
      <c r="N294">
        <f t="shared" si="98"/>
        <v>265.1500499433044</v>
      </c>
      <c r="O294">
        <f t="shared" si="99"/>
        <v>4.2221345532373313E-2</v>
      </c>
      <c r="P294">
        <f t="shared" si="84"/>
        <v>2.1110672766186657E-4</v>
      </c>
      <c r="Q294">
        <f t="shared" si="100"/>
        <v>1273.8853503184714</v>
      </c>
      <c r="R294">
        <f t="shared" si="101"/>
        <v>8.4442691064746622</v>
      </c>
      <c r="S294">
        <v>-32.057060516171802</v>
      </c>
      <c r="T294">
        <v>10.960748356994101</v>
      </c>
      <c r="U294">
        <f t="shared" si="102"/>
        <v>1653.5163179245531</v>
      </c>
      <c r="V294">
        <v>8.4442691064746693</v>
      </c>
      <c r="W294">
        <f t="shared" si="85"/>
        <v>1.325750249716523</v>
      </c>
      <c r="X294">
        <f t="shared" si="86"/>
        <v>41.628557841098818</v>
      </c>
      <c r="Y294">
        <v>2.5164792505194802</v>
      </c>
      <c r="Z294">
        <v>10.960748356994101</v>
      </c>
      <c r="AA294">
        <f t="shared" si="87"/>
        <v>1.2980103095707731</v>
      </c>
      <c r="AB294">
        <f t="shared" si="88"/>
        <v>1.7208374920480738</v>
      </c>
      <c r="AC294">
        <f t="shared" si="103"/>
        <v>0.29801030957077312</v>
      </c>
      <c r="AD294">
        <f t="shared" si="89"/>
        <v>9.4907741901520109E-3</v>
      </c>
      <c r="AE294">
        <f t="shared" si="104"/>
        <v>0.29801030957077312</v>
      </c>
    </row>
    <row r="295" spans="1:31" x14ac:dyDescent="0.4">
      <c r="A295" t="s">
        <v>11</v>
      </c>
      <c r="B295">
        <v>0.108</v>
      </c>
      <c r="C295">
        <v>3.0000000000000001E-3</v>
      </c>
      <c r="D295">
        <f t="shared" si="90"/>
        <v>36</v>
      </c>
      <c r="E295">
        <f t="shared" si="91"/>
        <v>1296</v>
      </c>
      <c r="F295">
        <f t="shared" si="92"/>
        <v>2.777777777777778E-2</v>
      </c>
      <c r="G295">
        <v>11</v>
      </c>
      <c r="H295">
        <f t="shared" si="93"/>
        <v>50000000</v>
      </c>
      <c r="I295">
        <f t="shared" si="94"/>
        <v>6.3617251235193316E-11</v>
      </c>
      <c r="J295">
        <f t="shared" si="95"/>
        <v>107.99224746714914</v>
      </c>
      <c r="K295">
        <f t="shared" si="96"/>
        <v>1.9634954084936206E-7</v>
      </c>
      <c r="L295">
        <f t="shared" si="97"/>
        <v>2.4999999999999999E-7</v>
      </c>
      <c r="M295">
        <v>2.68749647601918E-3</v>
      </c>
      <c r="N295">
        <f t="shared" si="98"/>
        <v>298.61071955768665</v>
      </c>
      <c r="O295">
        <f t="shared" si="99"/>
        <v>2.4884226629807223E-2</v>
      </c>
      <c r="P295">
        <f t="shared" si="84"/>
        <v>7.4652679889421661E-5</v>
      </c>
      <c r="Q295">
        <f t="shared" si="100"/>
        <v>3086.4197530864194</v>
      </c>
      <c r="R295">
        <f t="shared" si="101"/>
        <v>8.2947422099357411</v>
      </c>
      <c r="S295">
        <v>-35.128753153808297</v>
      </c>
      <c r="T295">
        <v>10.1916948802413</v>
      </c>
      <c r="U295">
        <f t="shared" si="102"/>
        <v>3792.2635326903269</v>
      </c>
      <c r="V295">
        <v>8.2947422099357393</v>
      </c>
      <c r="W295">
        <f t="shared" si="85"/>
        <v>0.89583215867305988</v>
      </c>
      <c r="X295">
        <f t="shared" si="86"/>
        <v>32.249957712230156</v>
      </c>
      <c r="Y295">
        <v>1.8969526703056401</v>
      </c>
      <c r="Z295">
        <v>10.1916948802413</v>
      </c>
      <c r="AA295">
        <f t="shared" si="87"/>
        <v>1.2286933845916661</v>
      </c>
      <c r="AB295">
        <f t="shared" si="88"/>
        <v>1.1007030470660604</v>
      </c>
      <c r="AC295">
        <f t="shared" si="103"/>
        <v>0.2286933845916661</v>
      </c>
      <c r="AD295">
        <f t="shared" si="89"/>
        <v>6.3525940164351697E-3</v>
      </c>
      <c r="AE295">
        <f t="shared" si="104"/>
        <v>0.2286933845916661</v>
      </c>
    </row>
    <row r="296" spans="1:31" x14ac:dyDescent="0.4">
      <c r="A296" t="s">
        <v>11</v>
      </c>
      <c r="B296">
        <v>5.8999999999999997E-2</v>
      </c>
      <c r="C296">
        <v>3.0000000000000001E-3</v>
      </c>
      <c r="D296">
        <f t="shared" si="90"/>
        <v>19.666666666666664</v>
      </c>
      <c r="E296">
        <f t="shared" si="91"/>
        <v>386.77777777777766</v>
      </c>
      <c r="F296">
        <f t="shared" si="92"/>
        <v>5.0847457627118647E-2</v>
      </c>
      <c r="G296">
        <v>7</v>
      </c>
      <c r="H296">
        <f t="shared" si="93"/>
        <v>50000000</v>
      </c>
      <c r="I296">
        <f t="shared" si="94"/>
        <v>6.3617251235193316E-11</v>
      </c>
      <c r="J296">
        <f t="shared" si="95"/>
        <v>125.79682447637097</v>
      </c>
      <c r="K296">
        <f t="shared" si="96"/>
        <v>3.5941949850391706E-7</v>
      </c>
      <c r="L296">
        <f t="shared" si="97"/>
        <v>4.5762711864406784E-7</v>
      </c>
      <c r="M296">
        <v>1.44518482861573E-3</v>
      </c>
      <c r="N296">
        <f t="shared" si="98"/>
        <v>160.57609206841445</v>
      </c>
      <c r="O296">
        <f t="shared" si="99"/>
        <v>2.4494658112131019E-2</v>
      </c>
      <c r="P296">
        <f t="shared" si="84"/>
        <v>7.3483974336393062E-5</v>
      </c>
      <c r="Q296">
        <f t="shared" si="100"/>
        <v>5649.7175141242942</v>
      </c>
      <c r="R296">
        <f t="shared" si="101"/>
        <v>8.1648860373770056</v>
      </c>
      <c r="S296">
        <v>-22.941812044337102</v>
      </c>
      <c r="T296">
        <v>8.8416694926849893</v>
      </c>
      <c r="U296">
        <f t="shared" si="102"/>
        <v>6118.0198668110706</v>
      </c>
      <c r="V296">
        <v>8.16488603737705</v>
      </c>
      <c r="W296">
        <f t="shared" si="85"/>
        <v>0.48172827620524594</v>
      </c>
      <c r="X296">
        <f t="shared" si="86"/>
        <v>9.4739894320365021</v>
      </c>
      <c r="Y296">
        <v>0.67678345530794404</v>
      </c>
      <c r="Z296">
        <v>8.8416694926849893</v>
      </c>
      <c r="AA296">
        <f t="shared" si="87"/>
        <v>1.0828895164255536</v>
      </c>
      <c r="AB296">
        <f t="shared" si="88"/>
        <v>0.5216585000684143</v>
      </c>
      <c r="AC296">
        <f t="shared" si="103"/>
        <v>8.2889516425553644E-2</v>
      </c>
      <c r="AD296">
        <f t="shared" si="89"/>
        <v>4.2147211741806944E-3</v>
      </c>
      <c r="AE296">
        <f t="shared" si="104"/>
        <v>8.2889516425553644E-2</v>
      </c>
    </row>
    <row r="297" spans="1:31" x14ac:dyDescent="0.4">
      <c r="A297" t="s">
        <v>11</v>
      </c>
      <c r="B297">
        <v>5.8999999999999997E-2</v>
      </c>
      <c r="C297">
        <v>4.0000000000000001E-3</v>
      </c>
      <c r="D297">
        <f t="shared" si="90"/>
        <v>14.749999999999998</v>
      </c>
      <c r="E297">
        <f t="shared" si="91"/>
        <v>217.56249999999994</v>
      </c>
      <c r="F297">
        <f t="shared" si="92"/>
        <v>6.7796610169491525E-2</v>
      </c>
      <c r="G297">
        <v>7</v>
      </c>
      <c r="H297">
        <f t="shared" si="93"/>
        <v>50000000</v>
      </c>
      <c r="I297">
        <f t="shared" si="94"/>
        <v>2.0106192982974676E-10</v>
      </c>
      <c r="J297">
        <f t="shared" si="95"/>
        <v>298.18506542547186</v>
      </c>
      <c r="K297">
        <f t="shared" si="96"/>
        <v>8.5195732978706244E-7</v>
      </c>
      <c r="L297">
        <f t="shared" si="97"/>
        <v>1.0847457627118644E-6</v>
      </c>
      <c r="M297">
        <v>1.8881164014005101E-3</v>
      </c>
      <c r="N297">
        <f t="shared" si="98"/>
        <v>118.00727508753188</v>
      </c>
      <c r="O297">
        <f t="shared" si="99"/>
        <v>3.2001972905093393E-2</v>
      </c>
      <c r="P297">
        <f t="shared" si="84"/>
        <v>1.2800789162037358E-4</v>
      </c>
      <c r="Q297">
        <f t="shared" si="100"/>
        <v>4237.2881355932204</v>
      </c>
      <c r="R297">
        <f t="shared" si="101"/>
        <v>8.0004932262733472</v>
      </c>
      <c r="S297">
        <v>-17.4238213940158</v>
      </c>
      <c r="T297">
        <v>8.5144959573968393</v>
      </c>
      <c r="U297">
        <f t="shared" si="102"/>
        <v>4509.5185609749551</v>
      </c>
      <c r="V297">
        <v>8.0004932262733703</v>
      </c>
      <c r="W297">
        <f t="shared" si="85"/>
        <v>0.47202910035012885</v>
      </c>
      <c r="X297">
        <f t="shared" si="86"/>
        <v>6.9624292301643997</v>
      </c>
      <c r="Y297">
        <v>0.51400273112346695</v>
      </c>
      <c r="Z297">
        <v>8.5144959573968393</v>
      </c>
      <c r="AA297">
        <f t="shared" si="87"/>
        <v>1.0642463803900863</v>
      </c>
      <c r="AB297">
        <f t="shared" si="88"/>
        <v>0.50235526148641352</v>
      </c>
      <c r="AC297">
        <f t="shared" si="103"/>
        <v>6.4246380390086344E-2</v>
      </c>
      <c r="AD297">
        <f t="shared" si="89"/>
        <v>4.3556868061075489E-3</v>
      </c>
      <c r="AE297">
        <f t="shared" si="104"/>
        <v>6.4246380390086344E-2</v>
      </c>
    </row>
    <row r="298" spans="1:31" x14ac:dyDescent="0.4">
      <c r="A298" t="s">
        <v>11</v>
      </c>
      <c r="B298">
        <v>0.157</v>
      </c>
      <c r="C298">
        <v>6.0000000000000001E-3</v>
      </c>
      <c r="D298">
        <f t="shared" si="90"/>
        <v>26.166666666666668</v>
      </c>
      <c r="E298">
        <f t="shared" si="91"/>
        <v>684.69444444444446</v>
      </c>
      <c r="F298">
        <f t="shared" si="92"/>
        <v>3.8216560509554139E-2</v>
      </c>
      <c r="G298">
        <v>15</v>
      </c>
      <c r="H298">
        <f t="shared" si="93"/>
        <v>50000000</v>
      </c>
      <c r="I298">
        <f t="shared" si="94"/>
        <v>1.0178760197630931E-9</v>
      </c>
      <c r="J298">
        <f t="shared" si="95"/>
        <v>810.41084376042431</v>
      </c>
      <c r="K298">
        <f t="shared" si="96"/>
        <v>1.0805477916805659E-6</v>
      </c>
      <c r="L298">
        <f t="shared" si="97"/>
        <v>1.3757961783439491E-6</v>
      </c>
      <c r="M298">
        <v>7.5188578491641699E-3</v>
      </c>
      <c r="N298">
        <f t="shared" si="98"/>
        <v>208.85716247678249</v>
      </c>
      <c r="O298">
        <f t="shared" si="99"/>
        <v>4.7890814325886433E-2</v>
      </c>
      <c r="P298">
        <f t="shared" si="84"/>
        <v>2.8734488595531858E-4</v>
      </c>
      <c r="Q298">
        <f t="shared" si="100"/>
        <v>1061.5711252653928</v>
      </c>
      <c r="R298">
        <f t="shared" si="101"/>
        <v>7.9818023876477389</v>
      </c>
      <c r="S298">
        <v>-25.465778775257601</v>
      </c>
      <c r="T298">
        <v>9.9808660215054701</v>
      </c>
      <c r="U298">
        <f t="shared" si="102"/>
        <v>1327.4444366061514</v>
      </c>
      <c r="V298">
        <v>7.9818023876477397</v>
      </c>
      <c r="W298">
        <f t="shared" si="85"/>
        <v>1.253142974860695</v>
      </c>
      <c r="X298">
        <f t="shared" si="86"/>
        <v>32.790574508854853</v>
      </c>
      <c r="Y298">
        <v>1.9990636338577199</v>
      </c>
      <c r="Z298">
        <v>9.9808660215054701</v>
      </c>
      <c r="AA298">
        <f t="shared" si="87"/>
        <v>1.2504526592829943</v>
      </c>
      <c r="AB298">
        <f t="shared" si="88"/>
        <v>1.5669959653763585</v>
      </c>
      <c r="AC298">
        <f t="shared" si="103"/>
        <v>0.25045265928299432</v>
      </c>
      <c r="AD298">
        <f t="shared" si="89"/>
        <v>9.5714392082672985E-3</v>
      </c>
      <c r="AE298">
        <f t="shared" si="104"/>
        <v>0.25045265928299432</v>
      </c>
    </row>
    <row r="299" spans="1:31" x14ac:dyDescent="0.4">
      <c r="A299" t="s">
        <v>11</v>
      </c>
      <c r="B299">
        <v>5.8999999999999997E-2</v>
      </c>
      <c r="C299">
        <v>5.0000000000000001E-3</v>
      </c>
      <c r="D299">
        <f t="shared" si="90"/>
        <v>11.799999999999999</v>
      </c>
      <c r="E299">
        <f t="shared" si="91"/>
        <v>139.23999999999998</v>
      </c>
      <c r="F299">
        <f t="shared" si="92"/>
        <v>8.4745762711864417E-2</v>
      </c>
      <c r="G299">
        <v>7</v>
      </c>
      <c r="H299">
        <f t="shared" si="93"/>
        <v>50000000</v>
      </c>
      <c r="I299">
        <f t="shared" si="94"/>
        <v>4.9087385212340517E-10</v>
      </c>
      <c r="J299">
        <f t="shared" si="95"/>
        <v>582.39270590912486</v>
      </c>
      <c r="K299">
        <f t="shared" si="96"/>
        <v>1.6639791597403567E-6</v>
      </c>
      <c r="L299">
        <f t="shared" si="97"/>
        <v>2.1186440677966106E-6</v>
      </c>
      <c r="M299">
        <v>2.3344405111686102E-3</v>
      </c>
      <c r="N299">
        <f t="shared" si="98"/>
        <v>93.377620446744402</v>
      </c>
      <c r="O299">
        <f t="shared" si="99"/>
        <v>3.9566788324891702E-2</v>
      </c>
      <c r="P299">
        <f t="shared" si="84"/>
        <v>1.9783394162445852E-4</v>
      </c>
      <c r="Q299">
        <f t="shared" si="100"/>
        <v>3389.8305084745762</v>
      </c>
      <c r="R299">
        <f t="shared" si="101"/>
        <v>7.9133576649783404</v>
      </c>
      <c r="S299">
        <v>-13.518930842359399</v>
      </c>
      <c r="T299">
        <v>8.3121661248279501</v>
      </c>
      <c r="U299">
        <f t="shared" si="102"/>
        <v>3560.6673569363811</v>
      </c>
      <c r="V299">
        <v>7.9133576649783404</v>
      </c>
      <c r="W299">
        <f t="shared" si="85"/>
        <v>0.46688810223372207</v>
      </c>
      <c r="X299">
        <f t="shared" si="86"/>
        <v>5.5092796063579197</v>
      </c>
      <c r="Y299">
        <v>0.398808459849603</v>
      </c>
      <c r="Z299">
        <v>8.3121661248279501</v>
      </c>
      <c r="AA299">
        <f t="shared" si="87"/>
        <v>1.0503968702962323</v>
      </c>
      <c r="AB299">
        <f t="shared" si="88"/>
        <v>0.49041780136484903</v>
      </c>
      <c r="AC299">
        <f t="shared" si="103"/>
        <v>5.0396870296232299E-2</v>
      </c>
      <c r="AD299">
        <f t="shared" si="89"/>
        <v>4.2709212115451109E-3</v>
      </c>
      <c r="AE299">
        <f t="shared" si="104"/>
        <v>5.0396870296232306E-2</v>
      </c>
    </row>
    <row r="300" spans="1:31" x14ac:dyDescent="0.4">
      <c r="A300" t="s">
        <v>11</v>
      </c>
      <c r="B300">
        <v>0.108</v>
      </c>
      <c r="C300">
        <v>4.0000000000000001E-3</v>
      </c>
      <c r="D300">
        <f t="shared" si="90"/>
        <v>27</v>
      </c>
      <c r="E300">
        <f t="shared" si="91"/>
        <v>729</v>
      </c>
      <c r="F300">
        <f t="shared" si="92"/>
        <v>3.7037037037037035E-2</v>
      </c>
      <c r="G300">
        <v>11</v>
      </c>
      <c r="H300">
        <f t="shared" si="93"/>
        <v>50000000</v>
      </c>
      <c r="I300">
        <f t="shared" si="94"/>
        <v>2.0106192982974676E-10</v>
      </c>
      <c r="J300">
        <f t="shared" si="95"/>
        <v>255.981623625835</v>
      </c>
      <c r="K300">
        <f t="shared" si="96"/>
        <v>4.6542113386515456E-7</v>
      </c>
      <c r="L300">
        <f t="shared" si="97"/>
        <v>5.9259259259259258E-7</v>
      </c>
      <c r="M300">
        <v>3.3724899584444399E-3</v>
      </c>
      <c r="N300">
        <f t="shared" si="98"/>
        <v>210.78062240277751</v>
      </c>
      <c r="O300">
        <f t="shared" si="99"/>
        <v>3.1226758874485554E-2</v>
      </c>
      <c r="P300">
        <f t="shared" si="84"/>
        <v>1.2490703549794221E-4</v>
      </c>
      <c r="Q300">
        <f t="shared" si="100"/>
        <v>2314.8148148148148</v>
      </c>
      <c r="R300">
        <f t="shared" si="101"/>
        <v>7.8066897186213886</v>
      </c>
      <c r="S300">
        <v>-25.622570987086998</v>
      </c>
      <c r="T300">
        <v>9.1903085519240904</v>
      </c>
      <c r="U300">
        <f t="shared" si="102"/>
        <v>2725.0810721948355</v>
      </c>
      <c r="V300">
        <v>7.8066897186213904</v>
      </c>
      <c r="W300">
        <f t="shared" si="85"/>
        <v>0.84312248961111014</v>
      </c>
      <c r="X300">
        <f t="shared" si="86"/>
        <v>22.764307219499972</v>
      </c>
      <c r="Y300">
        <v>1.3836188333027</v>
      </c>
      <c r="Z300">
        <v>9.1903085519240904</v>
      </c>
      <c r="AA300">
        <f t="shared" si="87"/>
        <v>1.1772350231881687</v>
      </c>
      <c r="AB300">
        <f t="shared" si="88"/>
        <v>0.9925533236078018</v>
      </c>
      <c r="AC300">
        <f t="shared" si="103"/>
        <v>0.17723502318816875</v>
      </c>
      <c r="AD300">
        <f t="shared" si="89"/>
        <v>6.5642601180803239E-3</v>
      </c>
      <c r="AE300">
        <f t="shared" si="104"/>
        <v>0.17723502318816875</v>
      </c>
    </row>
    <row r="301" spans="1:31" x14ac:dyDescent="0.4">
      <c r="A301" t="s">
        <v>11</v>
      </c>
      <c r="B301">
        <v>0.157</v>
      </c>
      <c r="C301">
        <v>7.0000000000000001E-3</v>
      </c>
      <c r="D301">
        <f t="shared" si="90"/>
        <v>22.428571428571427</v>
      </c>
      <c r="E301">
        <f t="shared" si="91"/>
        <v>503.04081632653055</v>
      </c>
      <c r="F301">
        <f t="shared" si="92"/>
        <v>4.4585987261146501E-2</v>
      </c>
      <c r="G301">
        <v>15</v>
      </c>
      <c r="H301">
        <f t="shared" si="93"/>
        <v>50000000</v>
      </c>
      <c r="I301">
        <f t="shared" si="94"/>
        <v>1.885740990317274E-9</v>
      </c>
      <c r="J301">
        <f t="shared" si="95"/>
        <v>1286.9024046751188</v>
      </c>
      <c r="K301">
        <f t="shared" si="96"/>
        <v>1.7158698729001584E-6</v>
      </c>
      <c r="L301">
        <f t="shared" si="97"/>
        <v>2.1847133757961787E-6</v>
      </c>
      <c r="M301">
        <v>8.4457125342533405E-3</v>
      </c>
      <c r="N301">
        <f t="shared" si="98"/>
        <v>172.36148029088449</v>
      </c>
      <c r="O301">
        <f t="shared" si="99"/>
        <v>5.3794347351932108E-2</v>
      </c>
      <c r="P301">
        <f t="shared" si="84"/>
        <v>3.7656043146352475E-4</v>
      </c>
      <c r="Q301">
        <f t="shared" si="100"/>
        <v>909.91810737033677</v>
      </c>
      <c r="R301">
        <f t="shared" si="101"/>
        <v>7.6849067645617293</v>
      </c>
      <c r="S301">
        <v>-20.961130371926298</v>
      </c>
      <c r="T301">
        <v>9.3303554987579496</v>
      </c>
      <c r="U301">
        <f t="shared" si="102"/>
        <v>1104.7446217138881</v>
      </c>
      <c r="V301">
        <v>7.6849067645617302</v>
      </c>
      <c r="W301">
        <f t="shared" si="85"/>
        <v>1.2065303620361916</v>
      </c>
      <c r="X301">
        <f t="shared" si="86"/>
        <v>27.060752405668865</v>
      </c>
      <c r="Y301">
        <v>1.6454487341962201</v>
      </c>
      <c r="Z301">
        <v>9.3303554987579496</v>
      </c>
      <c r="AA301">
        <f t="shared" si="87"/>
        <v>1.2141143392635629</v>
      </c>
      <c r="AB301">
        <f t="shared" si="88"/>
        <v>1.4648658133049981</v>
      </c>
      <c r="AC301">
        <f t="shared" si="103"/>
        <v>0.21411433926356294</v>
      </c>
      <c r="AD301">
        <f t="shared" si="89"/>
        <v>9.5464992028340169E-3</v>
      </c>
      <c r="AE301">
        <f t="shared" si="104"/>
        <v>0.21411433926356294</v>
      </c>
    </row>
    <row r="302" spans="1:31" x14ac:dyDescent="0.4">
      <c r="A302" t="s">
        <v>11</v>
      </c>
      <c r="B302">
        <v>0.108</v>
      </c>
      <c r="C302">
        <v>5.0000000000000001E-3</v>
      </c>
      <c r="D302">
        <f t="shared" si="90"/>
        <v>21.599999999999998</v>
      </c>
      <c r="E302">
        <f t="shared" si="91"/>
        <v>466.55999999999989</v>
      </c>
      <c r="F302">
        <f t="shared" si="92"/>
        <v>4.6296296296296301E-2</v>
      </c>
      <c r="G302">
        <v>11</v>
      </c>
      <c r="H302">
        <f t="shared" si="93"/>
        <v>50000000</v>
      </c>
      <c r="I302">
        <f t="shared" si="94"/>
        <v>4.9087385212340517E-10</v>
      </c>
      <c r="J302">
        <f t="shared" si="95"/>
        <v>499.96410864420898</v>
      </c>
      <c r="K302">
        <f t="shared" si="96"/>
        <v>9.0902565208038002E-7</v>
      </c>
      <c r="L302">
        <f t="shared" si="97"/>
        <v>1.1574074074074076E-6</v>
      </c>
      <c r="M302">
        <v>4.0645135440252802E-3</v>
      </c>
      <c r="N302">
        <f t="shared" si="98"/>
        <v>162.5805417610112</v>
      </c>
      <c r="O302">
        <f t="shared" si="99"/>
        <v>3.7634384666900743E-2</v>
      </c>
      <c r="P302">
        <f t="shared" si="84"/>
        <v>1.8817192333450374E-4</v>
      </c>
      <c r="Q302">
        <f t="shared" si="100"/>
        <v>1851.8518518518517</v>
      </c>
      <c r="R302">
        <f t="shared" si="101"/>
        <v>7.5268769333801488</v>
      </c>
      <c r="S302">
        <v>-20.3244930231001</v>
      </c>
      <c r="T302">
        <v>8.6243995566275604</v>
      </c>
      <c r="U302">
        <f t="shared" si="102"/>
        <v>2121.8774308933434</v>
      </c>
      <c r="V302">
        <v>7.5268769333801497</v>
      </c>
      <c r="W302">
        <f t="shared" si="85"/>
        <v>0.81290270880505622</v>
      </c>
      <c r="X302">
        <f t="shared" si="86"/>
        <v>17.558698510189213</v>
      </c>
      <c r="Y302">
        <v>1.0975226232474</v>
      </c>
      <c r="Z302">
        <v>8.6243995566275604</v>
      </c>
      <c r="AA302">
        <f t="shared" si="87"/>
        <v>1.1458138126824053</v>
      </c>
      <c r="AB302">
        <f t="shared" si="88"/>
        <v>0.93143515211577654</v>
      </c>
      <c r="AC302">
        <f t="shared" si="103"/>
        <v>0.14581381268240534</v>
      </c>
      <c r="AD302">
        <f t="shared" si="89"/>
        <v>6.7506394760372852E-3</v>
      </c>
      <c r="AE302">
        <f t="shared" si="104"/>
        <v>0.14581381268240534</v>
      </c>
    </row>
    <row r="303" spans="1:31" x14ac:dyDescent="0.4">
      <c r="A303" t="s">
        <v>11</v>
      </c>
      <c r="B303">
        <v>0.157</v>
      </c>
      <c r="C303">
        <v>8.0000000000000002E-3</v>
      </c>
      <c r="D303">
        <f t="shared" si="90"/>
        <v>19.625</v>
      </c>
      <c r="E303">
        <f t="shared" si="91"/>
        <v>385.140625</v>
      </c>
      <c r="F303">
        <f t="shared" si="92"/>
        <v>5.0955414012738856E-2</v>
      </c>
      <c r="G303">
        <v>15</v>
      </c>
      <c r="H303">
        <f t="shared" si="93"/>
        <v>50000000</v>
      </c>
      <c r="I303">
        <f t="shared" si="94"/>
        <v>3.2169908772759481E-9</v>
      </c>
      <c r="J303">
        <f t="shared" si="95"/>
        <v>1920.9738518765612</v>
      </c>
      <c r="K303">
        <f t="shared" si="96"/>
        <v>2.5612984691687482E-6</v>
      </c>
      <c r="L303">
        <f t="shared" si="97"/>
        <v>3.2611464968152867E-6</v>
      </c>
      <c r="M303">
        <v>9.3694639203759107E-3</v>
      </c>
      <c r="N303">
        <f t="shared" si="98"/>
        <v>146.3978737558736</v>
      </c>
      <c r="O303">
        <f t="shared" si="99"/>
        <v>5.9678114142521721E-2</v>
      </c>
      <c r="P303">
        <f t="shared" si="84"/>
        <v>4.7742491314017377E-4</v>
      </c>
      <c r="Q303">
        <f t="shared" si="100"/>
        <v>796.17834394904457</v>
      </c>
      <c r="R303">
        <f t="shared" si="101"/>
        <v>7.4597642678152152</v>
      </c>
      <c r="S303">
        <v>-18.402101730524301</v>
      </c>
      <c r="T303">
        <v>8.9043292536613698</v>
      </c>
      <c r="U303">
        <f t="shared" si="102"/>
        <v>950.35632020493665</v>
      </c>
      <c r="V303">
        <v>7.4597642678152098</v>
      </c>
      <c r="W303">
        <f t="shared" si="85"/>
        <v>1.1711829900469879</v>
      </c>
      <c r="X303">
        <f t="shared" si="86"/>
        <v>22.984466179672136</v>
      </c>
      <c r="Y303">
        <v>1.44456498584615</v>
      </c>
      <c r="Z303">
        <v>8.9043292536613698</v>
      </c>
      <c r="AA303">
        <f t="shared" si="87"/>
        <v>1.1936475381774012</v>
      </c>
      <c r="AB303">
        <f t="shared" si="88"/>
        <v>1.3979796928248349</v>
      </c>
      <c r="AC303">
        <f t="shared" si="103"/>
        <v>0.19364753817740121</v>
      </c>
      <c r="AD303">
        <f t="shared" si="89"/>
        <v>9.8673904803771324E-3</v>
      </c>
      <c r="AE303">
        <f t="shared" si="104"/>
        <v>0.19364753817740121</v>
      </c>
    </row>
    <row r="304" spans="1:31" x14ac:dyDescent="0.4">
      <c r="A304" t="s">
        <v>11</v>
      </c>
      <c r="B304">
        <v>0.157</v>
      </c>
      <c r="C304">
        <v>4.0000000000000001E-3</v>
      </c>
      <c r="D304">
        <f t="shared" si="90"/>
        <v>39.25</v>
      </c>
      <c r="E304">
        <f t="shared" si="91"/>
        <v>1540.5625</v>
      </c>
      <c r="F304">
        <f t="shared" si="92"/>
        <v>2.5477707006369428E-2</v>
      </c>
      <c r="G304">
        <v>13</v>
      </c>
      <c r="H304">
        <f t="shared" si="93"/>
        <v>50000000</v>
      </c>
      <c r="I304">
        <f t="shared" si="94"/>
        <v>2.0106192982974676E-10</v>
      </c>
      <c r="J304">
        <f t="shared" si="95"/>
        <v>208.10550061996082</v>
      </c>
      <c r="K304">
        <f t="shared" si="96"/>
        <v>3.2016230864609358E-7</v>
      </c>
      <c r="L304">
        <f t="shared" si="97"/>
        <v>4.0764331210191083E-7</v>
      </c>
      <c r="M304">
        <v>4.6269913972912602E-3</v>
      </c>
      <c r="N304">
        <f t="shared" si="98"/>
        <v>289.18696233070375</v>
      </c>
      <c r="O304">
        <f t="shared" si="99"/>
        <v>2.947128278529465E-2</v>
      </c>
      <c r="P304">
        <f t="shared" si="84"/>
        <v>1.1788513114117861E-4</v>
      </c>
      <c r="Q304">
        <f t="shared" si="100"/>
        <v>1592.3566878980891</v>
      </c>
      <c r="R304">
        <f t="shared" si="101"/>
        <v>7.3678206963236628</v>
      </c>
      <c r="S304">
        <v>-28.209723826182799</v>
      </c>
      <c r="T304">
        <v>9.5822840166790098</v>
      </c>
      <c r="U304">
        <f t="shared" si="102"/>
        <v>2070.953497404098</v>
      </c>
      <c r="V304">
        <v>7.3678206963236601</v>
      </c>
      <c r="W304">
        <f t="shared" si="85"/>
        <v>1.1567478493228147</v>
      </c>
      <c r="X304">
        <f t="shared" si="86"/>
        <v>45.402353085920474</v>
      </c>
      <c r="Y304">
        <v>2.2144633203553501</v>
      </c>
      <c r="Z304">
        <v>9.5822840166790098</v>
      </c>
      <c r="AA304">
        <f t="shared" si="87"/>
        <v>1.300558796369774</v>
      </c>
      <c r="AB304">
        <f t="shared" si="88"/>
        <v>1.5044185906186045</v>
      </c>
      <c r="AC304">
        <f t="shared" si="103"/>
        <v>0.30055879636977401</v>
      </c>
      <c r="AD304">
        <f t="shared" si="89"/>
        <v>7.6575489520961529E-3</v>
      </c>
      <c r="AE304">
        <f t="shared" si="104"/>
        <v>0.30055879636977401</v>
      </c>
    </row>
    <row r="305" spans="1:31" x14ac:dyDescent="0.4">
      <c r="A305" t="s">
        <v>11</v>
      </c>
      <c r="B305">
        <v>0.108</v>
      </c>
      <c r="C305">
        <v>6.0000000000000001E-3</v>
      </c>
      <c r="D305">
        <f t="shared" si="90"/>
        <v>18</v>
      </c>
      <c r="E305">
        <f t="shared" si="91"/>
        <v>324</v>
      </c>
      <c r="F305">
        <f t="shared" si="92"/>
        <v>5.5555555555555559E-2</v>
      </c>
      <c r="G305">
        <v>11</v>
      </c>
      <c r="H305">
        <f t="shared" si="93"/>
        <v>50000000</v>
      </c>
      <c r="I305">
        <f t="shared" si="94"/>
        <v>1.0178760197630931E-9</v>
      </c>
      <c r="J305">
        <f t="shared" si="95"/>
        <v>863.93797973719313</v>
      </c>
      <c r="K305">
        <f t="shared" si="96"/>
        <v>1.5707963267948965E-6</v>
      </c>
      <c r="L305">
        <f t="shared" si="97"/>
        <v>1.9999999999999999E-6</v>
      </c>
      <c r="M305">
        <v>4.7620965510794203E-3</v>
      </c>
      <c r="N305">
        <f t="shared" si="98"/>
        <v>132.28045975220613</v>
      </c>
      <c r="O305">
        <f t="shared" si="99"/>
        <v>4.4093486584068704E-2</v>
      </c>
      <c r="P305">
        <f t="shared" si="84"/>
        <v>2.6456091950441223E-4</v>
      </c>
      <c r="Q305">
        <f t="shared" si="100"/>
        <v>1543.2098765432097</v>
      </c>
      <c r="R305">
        <f t="shared" si="101"/>
        <v>7.3489144306781169</v>
      </c>
      <c r="S305">
        <v>-16.823066610345599</v>
      </c>
      <c r="T305">
        <v>8.2573600276367802</v>
      </c>
      <c r="U305">
        <f t="shared" si="102"/>
        <v>1733.9757686695982</v>
      </c>
      <c r="V305">
        <v>7.3489144306781098</v>
      </c>
      <c r="W305">
        <f t="shared" si="85"/>
        <v>0.79368275851323589</v>
      </c>
      <c r="X305">
        <f t="shared" si="86"/>
        <v>14.286289653238246</v>
      </c>
      <c r="Y305">
        <v>0.908445596958666</v>
      </c>
      <c r="Z305">
        <v>8.2573600276367802</v>
      </c>
      <c r="AA305">
        <f t="shared" si="87"/>
        <v>1.1236162980979008</v>
      </c>
      <c r="AB305">
        <f t="shared" si="88"/>
        <v>0.89179488298477227</v>
      </c>
      <c r="AC305">
        <f t="shared" si="103"/>
        <v>0.12361629809790076</v>
      </c>
      <c r="AD305">
        <f t="shared" si="89"/>
        <v>6.8675721165500419E-3</v>
      </c>
      <c r="AE305">
        <f t="shared" si="104"/>
        <v>0.12361629809790076</v>
      </c>
    </row>
    <row r="306" spans="1:31" x14ac:dyDescent="0.4">
      <c r="A306" t="s">
        <v>11</v>
      </c>
      <c r="B306">
        <v>0.157</v>
      </c>
      <c r="C306">
        <v>8.9999999999999993E-3</v>
      </c>
      <c r="D306">
        <f t="shared" si="90"/>
        <v>17.444444444444446</v>
      </c>
      <c r="E306">
        <f t="shared" si="91"/>
        <v>304.30864197530872</v>
      </c>
      <c r="F306">
        <f t="shared" si="92"/>
        <v>5.7324840764331204E-2</v>
      </c>
      <c r="G306">
        <v>15</v>
      </c>
      <c r="H306">
        <f t="shared" si="93"/>
        <v>50000000</v>
      </c>
      <c r="I306">
        <f t="shared" si="94"/>
        <v>5.1529973500506572E-9</v>
      </c>
      <c r="J306">
        <f t="shared" si="95"/>
        <v>2735.1365976914317</v>
      </c>
      <c r="K306">
        <f t="shared" si="96"/>
        <v>3.6468487969219089E-6</v>
      </c>
      <c r="L306">
        <f t="shared" si="97"/>
        <v>4.6433121019108271E-6</v>
      </c>
      <c r="M306">
        <v>1.0322752970802001E-2</v>
      </c>
      <c r="N306">
        <f t="shared" si="98"/>
        <v>127.44139470125928</v>
      </c>
      <c r="O306">
        <f t="shared" si="99"/>
        <v>6.5750018922305739E-2</v>
      </c>
      <c r="P306">
        <f t="shared" si="84"/>
        <v>5.9175017030075152E-4</v>
      </c>
      <c r="Q306">
        <f t="shared" si="100"/>
        <v>707.71408351026184</v>
      </c>
      <c r="R306">
        <f t="shared" si="101"/>
        <v>7.3055576580339716</v>
      </c>
      <c r="S306">
        <v>-15.9783640218711</v>
      </c>
      <c r="T306">
        <v>8.5598592337508599</v>
      </c>
      <c r="U306">
        <f t="shared" si="102"/>
        <v>829.22252019035022</v>
      </c>
      <c r="V306">
        <v>7.3055576580339796</v>
      </c>
      <c r="W306">
        <f t="shared" si="85"/>
        <v>1.1469725523113348</v>
      </c>
      <c r="X306">
        <f t="shared" si="86"/>
        <v>20.00829896809773</v>
      </c>
      <c r="Y306">
        <v>1.2543015757168801</v>
      </c>
      <c r="Z306">
        <v>8.5598592337508599</v>
      </c>
      <c r="AA306">
        <f t="shared" si="87"/>
        <v>1.1716914210289635</v>
      </c>
      <c r="AB306">
        <f t="shared" si="88"/>
        <v>1.3438978996988851</v>
      </c>
      <c r="AC306">
        <f t="shared" si="103"/>
        <v>0.17169142102896351</v>
      </c>
      <c r="AD306">
        <f t="shared" si="89"/>
        <v>9.8421833710870786E-3</v>
      </c>
      <c r="AE306">
        <f t="shared" si="104"/>
        <v>0.17169142102896351</v>
      </c>
    </row>
    <row r="307" spans="1:31" x14ac:dyDescent="0.4">
      <c r="A307" t="s">
        <v>11</v>
      </c>
      <c r="B307">
        <v>0.20599999999999999</v>
      </c>
      <c r="C307">
        <v>5.0000000000000001E-3</v>
      </c>
      <c r="D307">
        <f t="shared" si="90"/>
        <v>41.199999999999996</v>
      </c>
      <c r="E307">
        <f t="shared" si="91"/>
        <v>1697.4399999999996</v>
      </c>
      <c r="F307">
        <f t="shared" si="92"/>
        <v>2.4271844660194178E-2</v>
      </c>
      <c r="G307">
        <v>15</v>
      </c>
      <c r="H307">
        <f t="shared" si="93"/>
        <v>50000000</v>
      </c>
      <c r="I307">
        <f t="shared" si="94"/>
        <v>4.9087385212340517E-10</v>
      </c>
      <c r="J307">
        <f t="shared" si="95"/>
        <v>357.43241659471249</v>
      </c>
      <c r="K307">
        <f t="shared" si="96"/>
        <v>4.7657655545961664E-7</v>
      </c>
      <c r="L307">
        <f t="shared" si="97"/>
        <v>6.0679611650485445E-7</v>
      </c>
      <c r="M307">
        <v>7.4455777826183799E-3</v>
      </c>
      <c r="N307">
        <f t="shared" si="98"/>
        <v>297.82311130473516</v>
      </c>
      <c r="O307">
        <f t="shared" si="99"/>
        <v>3.614358146902126E-2</v>
      </c>
      <c r="P307">
        <f t="shared" si="84"/>
        <v>1.8071790734510633E-4</v>
      </c>
      <c r="Q307">
        <f t="shared" si="100"/>
        <v>970.87378640776706</v>
      </c>
      <c r="R307">
        <f t="shared" si="101"/>
        <v>7.2287162938042515</v>
      </c>
      <c r="S307">
        <v>-27.5145321008156</v>
      </c>
      <c r="T307">
        <v>10.0627131001882</v>
      </c>
      <c r="U307">
        <f t="shared" si="102"/>
        <v>1351.50197794985</v>
      </c>
      <c r="V307">
        <v>7.2287162938042604</v>
      </c>
      <c r="W307">
        <f t="shared" si="85"/>
        <v>1.4891155565236776</v>
      </c>
      <c r="X307">
        <f t="shared" si="86"/>
        <v>61.351560928775505</v>
      </c>
      <c r="Y307">
        <v>2.8339968063840102</v>
      </c>
      <c r="Z307">
        <v>10.0627131001882</v>
      </c>
      <c r="AA307">
        <f t="shared" si="87"/>
        <v>1.392047037288344</v>
      </c>
      <c r="AB307">
        <f t="shared" si="88"/>
        <v>2.0729188986387688</v>
      </c>
      <c r="AC307">
        <f t="shared" si="103"/>
        <v>0.392047037288344</v>
      </c>
      <c r="AD307">
        <f t="shared" si="89"/>
        <v>9.5157047885520395E-3</v>
      </c>
      <c r="AE307">
        <f t="shared" si="104"/>
        <v>0.392047037288344</v>
      </c>
    </row>
    <row r="308" spans="1:31" x14ac:dyDescent="0.4">
      <c r="A308" t="s">
        <v>11</v>
      </c>
      <c r="B308">
        <v>0.108</v>
      </c>
      <c r="C308">
        <v>7.0000000000000001E-3</v>
      </c>
      <c r="D308">
        <f t="shared" si="90"/>
        <v>15.428571428571429</v>
      </c>
      <c r="E308">
        <f t="shared" si="91"/>
        <v>238.04081632653063</v>
      </c>
      <c r="F308">
        <f t="shared" si="92"/>
        <v>6.4814814814814811E-2</v>
      </c>
      <c r="G308">
        <v>11</v>
      </c>
      <c r="H308">
        <f t="shared" si="93"/>
        <v>50000000</v>
      </c>
      <c r="I308">
        <f t="shared" si="94"/>
        <v>1.885740990317274E-9</v>
      </c>
      <c r="J308">
        <f t="shared" si="95"/>
        <v>1371.9015141197099</v>
      </c>
      <c r="K308">
        <f t="shared" si="96"/>
        <v>2.4943663893085632E-6</v>
      </c>
      <c r="L308">
        <f t="shared" si="97"/>
        <v>3.1759259259259263E-6</v>
      </c>
      <c r="M308">
        <v>5.4640608990185104E-3</v>
      </c>
      <c r="N308">
        <f t="shared" si="98"/>
        <v>111.51144691874509</v>
      </c>
      <c r="O308">
        <f t="shared" si="99"/>
        <v>5.0593156472393618E-2</v>
      </c>
      <c r="P308">
        <f t="shared" si="84"/>
        <v>3.5415209530675532E-4</v>
      </c>
      <c r="Q308">
        <f t="shared" si="100"/>
        <v>1322.7513227513227</v>
      </c>
      <c r="R308">
        <f t="shared" si="101"/>
        <v>7.2275937817705165</v>
      </c>
      <c r="S308">
        <v>-14.301672789361101</v>
      </c>
      <c r="T308">
        <v>7.9998841123960203</v>
      </c>
      <c r="U308">
        <f t="shared" si="102"/>
        <v>1464.0913160087603</v>
      </c>
      <c r="V308">
        <v>7.22759378177052</v>
      </c>
      <c r="W308">
        <f t="shared" si="85"/>
        <v>0.78058012843121616</v>
      </c>
      <c r="X308">
        <f t="shared" si="86"/>
        <v>12.043236267224477</v>
      </c>
      <c r="Y308">
        <v>0.77229033062549901</v>
      </c>
      <c r="Z308">
        <v>7.9998841123960203</v>
      </c>
      <c r="AA308">
        <f t="shared" si="87"/>
        <v>1.1068530349026222</v>
      </c>
      <c r="AB308">
        <f t="shared" si="88"/>
        <v>0.86398748413877025</v>
      </c>
      <c r="AC308">
        <f t="shared" si="103"/>
        <v>0.10685303490262221</v>
      </c>
      <c r="AD308">
        <f t="shared" si="89"/>
        <v>6.9256596696144028E-3</v>
      </c>
      <c r="AE308">
        <f t="shared" si="104"/>
        <v>0.10685303490262221</v>
      </c>
    </row>
    <row r="309" spans="1:31" x14ac:dyDescent="0.4">
      <c r="A309" t="s">
        <v>11</v>
      </c>
      <c r="B309">
        <v>0.157</v>
      </c>
      <c r="C309">
        <v>0.01</v>
      </c>
      <c r="D309">
        <f t="shared" si="90"/>
        <v>15.7</v>
      </c>
      <c r="E309">
        <f t="shared" si="91"/>
        <v>246.48999999999998</v>
      </c>
      <c r="F309">
        <f t="shared" si="92"/>
        <v>6.3694267515923567E-2</v>
      </c>
      <c r="G309">
        <v>15</v>
      </c>
      <c r="H309">
        <f t="shared" si="93"/>
        <v>50000000</v>
      </c>
      <c r="I309">
        <f t="shared" si="94"/>
        <v>7.8539816339744827E-9</v>
      </c>
      <c r="J309">
        <f t="shared" si="95"/>
        <v>3751.9020544464088</v>
      </c>
      <c r="K309">
        <f t="shared" si="96"/>
        <v>5.0025360725952121E-6</v>
      </c>
      <c r="L309">
        <f t="shared" si="97"/>
        <v>6.3694267515923569E-6</v>
      </c>
      <c r="M309">
        <v>1.1271426543577399E-2</v>
      </c>
      <c r="N309">
        <f t="shared" si="98"/>
        <v>112.714265435774</v>
      </c>
      <c r="O309">
        <f t="shared" si="99"/>
        <v>7.1792525755270065E-2</v>
      </c>
      <c r="P309">
        <f t="shared" si="84"/>
        <v>7.1792525755270064E-4</v>
      </c>
      <c r="Q309">
        <f t="shared" si="100"/>
        <v>636.9426751592357</v>
      </c>
      <c r="R309">
        <f t="shared" si="101"/>
        <v>7.1792525755270065</v>
      </c>
      <c r="S309">
        <v>-14.4320026905869</v>
      </c>
      <c r="T309">
        <v>8.3121647867381192</v>
      </c>
      <c r="U309">
        <f t="shared" si="102"/>
        <v>737.45454975035921</v>
      </c>
      <c r="V309">
        <v>7.1792525755270402</v>
      </c>
      <c r="W309">
        <f t="shared" si="85"/>
        <v>1.1271426543577454</v>
      </c>
      <c r="X309">
        <f t="shared" si="86"/>
        <v>17.696139673416603</v>
      </c>
      <c r="Y309">
        <v>1.1329122112110701</v>
      </c>
      <c r="Z309">
        <v>8.3121647867381192</v>
      </c>
      <c r="AA309">
        <f t="shared" si="87"/>
        <v>1.1578036431080585</v>
      </c>
      <c r="AB309">
        <f t="shared" si="88"/>
        <v>1.3050098715178848</v>
      </c>
      <c r="AC309">
        <f t="shared" si="103"/>
        <v>0.1578036431080585</v>
      </c>
      <c r="AD309">
        <f t="shared" si="89"/>
        <v>1.0051187459112007E-2</v>
      </c>
      <c r="AE309">
        <f t="shared" si="104"/>
        <v>0.1578036431080585</v>
      </c>
    </row>
    <row r="310" spans="1:31" x14ac:dyDescent="0.4">
      <c r="A310" t="s">
        <v>11</v>
      </c>
      <c r="B310">
        <v>0.108</v>
      </c>
      <c r="C310">
        <v>8.0000000000000002E-3</v>
      </c>
      <c r="D310">
        <f t="shared" si="90"/>
        <v>13.5</v>
      </c>
      <c r="E310">
        <f t="shared" si="91"/>
        <v>182.25</v>
      </c>
      <c r="F310">
        <f t="shared" si="92"/>
        <v>7.407407407407407E-2</v>
      </c>
      <c r="G310">
        <v>11</v>
      </c>
      <c r="H310">
        <f t="shared" si="93"/>
        <v>50000000</v>
      </c>
      <c r="I310">
        <f t="shared" si="94"/>
        <v>3.2169908772759481E-9</v>
      </c>
      <c r="J310">
        <f t="shared" si="95"/>
        <v>2047.85298900668</v>
      </c>
      <c r="K310">
        <f t="shared" si="96"/>
        <v>3.7233690709212365E-6</v>
      </c>
      <c r="L310">
        <f t="shared" si="97"/>
        <v>4.7407407407407407E-6</v>
      </c>
      <c r="M310">
        <v>6.1680199439301201E-3</v>
      </c>
      <c r="N310">
        <f t="shared" si="98"/>
        <v>96.375311623908132</v>
      </c>
      <c r="O310">
        <f t="shared" si="99"/>
        <v>5.7111295777130741E-2</v>
      </c>
      <c r="P310">
        <f t="shared" si="84"/>
        <v>4.5689036621704594E-4</v>
      </c>
      <c r="Q310">
        <f t="shared" si="100"/>
        <v>1157.4074074074074</v>
      </c>
      <c r="R310">
        <f t="shared" si="101"/>
        <v>7.1389119721413428</v>
      </c>
      <c r="S310">
        <v>-12.506663248129501</v>
      </c>
      <c r="T310">
        <v>7.8142717875403402</v>
      </c>
      <c r="U310">
        <f t="shared" si="102"/>
        <v>1266.9011868598575</v>
      </c>
      <c r="V310">
        <v>7.1389119721413401</v>
      </c>
      <c r="W310">
        <f t="shared" si="85"/>
        <v>0.77100249299126478</v>
      </c>
      <c r="X310">
        <f t="shared" si="86"/>
        <v>10.408533655382074</v>
      </c>
      <c r="Y310">
        <v>0.67535981539899603</v>
      </c>
      <c r="Z310">
        <v>7.8142717875403402</v>
      </c>
      <c r="AA310">
        <f t="shared" si="87"/>
        <v>1.0946026254469172</v>
      </c>
      <c r="AB310">
        <f t="shared" si="88"/>
        <v>0.8439413530543568</v>
      </c>
      <c r="AC310">
        <f t="shared" si="103"/>
        <v>9.4602625446917221E-2</v>
      </c>
      <c r="AD310">
        <f t="shared" si="89"/>
        <v>7.0076018849568314E-3</v>
      </c>
      <c r="AE310">
        <f t="shared" si="104"/>
        <v>9.4602625446917221E-2</v>
      </c>
    </row>
    <row r="311" spans="1:31" x14ac:dyDescent="0.4">
      <c r="A311" t="s">
        <v>11</v>
      </c>
      <c r="B311">
        <v>0.108</v>
      </c>
      <c r="C311">
        <v>8.9999999999999993E-3</v>
      </c>
      <c r="D311">
        <f t="shared" si="90"/>
        <v>12</v>
      </c>
      <c r="E311">
        <f t="shared" si="91"/>
        <v>144</v>
      </c>
      <c r="F311">
        <f t="shared" si="92"/>
        <v>8.3333333333333329E-2</v>
      </c>
      <c r="G311">
        <v>11</v>
      </c>
      <c r="H311">
        <f t="shared" si="93"/>
        <v>50000000</v>
      </c>
      <c r="I311">
        <f t="shared" si="94"/>
        <v>5.1529973500506572E-9</v>
      </c>
      <c r="J311">
        <f t="shared" si="95"/>
        <v>2915.7906816130262</v>
      </c>
      <c r="K311">
        <f t="shared" si="96"/>
        <v>5.3014376029327751E-6</v>
      </c>
      <c r="L311">
        <f t="shared" si="97"/>
        <v>6.7499999999999989E-6</v>
      </c>
      <c r="M311">
        <v>6.8739794746990098E-3</v>
      </c>
      <c r="N311">
        <f t="shared" si="98"/>
        <v>84.863944132086544</v>
      </c>
      <c r="O311">
        <f t="shared" si="99"/>
        <v>6.36479580990649E-2</v>
      </c>
      <c r="P311">
        <f t="shared" si="84"/>
        <v>5.7283162289158412E-4</v>
      </c>
      <c r="Q311">
        <f t="shared" si="100"/>
        <v>1028.80658436214</v>
      </c>
      <c r="R311">
        <f t="shared" si="101"/>
        <v>7.0719953443405448</v>
      </c>
      <c r="S311">
        <v>-11.1707333498666</v>
      </c>
      <c r="T311">
        <v>7.67521494523334</v>
      </c>
      <c r="U311">
        <f t="shared" si="102"/>
        <v>1116.5606434356446</v>
      </c>
      <c r="V311">
        <v>7.0719953443405403</v>
      </c>
      <c r="W311">
        <f t="shared" si="85"/>
        <v>0.76377549718877835</v>
      </c>
      <c r="X311">
        <f t="shared" si="86"/>
        <v>9.1653059662653398</v>
      </c>
      <c r="Y311">
        <v>0.60321960089279902</v>
      </c>
      <c r="Z311">
        <v>7.67521494523334</v>
      </c>
      <c r="AA311">
        <f t="shared" si="87"/>
        <v>1.0852969454194472</v>
      </c>
      <c r="AB311">
        <f t="shared" si="88"/>
        <v>0.82892321408520075</v>
      </c>
      <c r="AC311">
        <f t="shared" si="103"/>
        <v>8.5296945419447212E-2</v>
      </c>
      <c r="AD311">
        <f t="shared" si="89"/>
        <v>7.1080787849539346E-3</v>
      </c>
      <c r="AE311">
        <f t="shared" si="104"/>
        <v>8.5296945419447212E-2</v>
      </c>
    </row>
    <row r="312" spans="1:31" x14ac:dyDescent="0.4">
      <c r="A312" t="s">
        <v>11</v>
      </c>
      <c r="B312">
        <v>0.108</v>
      </c>
      <c r="C312">
        <v>0.01</v>
      </c>
      <c r="D312">
        <f t="shared" si="90"/>
        <v>10.799999999999999</v>
      </c>
      <c r="E312">
        <f t="shared" si="91"/>
        <v>116.63999999999997</v>
      </c>
      <c r="F312">
        <f t="shared" si="92"/>
        <v>9.2592592592592601E-2</v>
      </c>
      <c r="G312">
        <v>11</v>
      </c>
      <c r="H312">
        <f t="shared" si="93"/>
        <v>50000000</v>
      </c>
      <c r="I312">
        <f t="shared" si="94"/>
        <v>7.8539816339744827E-9</v>
      </c>
      <c r="J312">
        <f t="shared" si="95"/>
        <v>3999.7128691536718</v>
      </c>
      <c r="K312">
        <f t="shared" si="96"/>
        <v>7.2722052166430402E-6</v>
      </c>
      <c r="L312">
        <f t="shared" si="97"/>
        <v>9.2592592592592608E-6</v>
      </c>
      <c r="M312">
        <v>7.5831664838967904E-3</v>
      </c>
      <c r="N312">
        <f t="shared" si="98"/>
        <v>75.831664838967896</v>
      </c>
      <c r="O312">
        <f t="shared" si="99"/>
        <v>7.0214504480525838E-2</v>
      </c>
      <c r="P312">
        <f t="shared" si="84"/>
        <v>7.021450448052584E-4</v>
      </c>
      <c r="Q312">
        <f t="shared" si="100"/>
        <v>925.92592592592587</v>
      </c>
      <c r="R312">
        <f t="shared" si="101"/>
        <v>7.0214504480525841</v>
      </c>
      <c r="S312">
        <v>-10.081591817690599</v>
      </c>
      <c r="T312">
        <v>7.5658564062078799</v>
      </c>
      <c r="U312">
        <f t="shared" si="102"/>
        <v>997.71730216847152</v>
      </c>
      <c r="V312">
        <v>7.0214504480525797</v>
      </c>
      <c r="W312">
        <f t="shared" si="85"/>
        <v>0.7583166483896786</v>
      </c>
      <c r="X312">
        <f t="shared" si="86"/>
        <v>8.1898198026085289</v>
      </c>
      <c r="Y312">
        <v>0.54440595815529602</v>
      </c>
      <c r="Z312">
        <v>7.5658564062078799</v>
      </c>
      <c r="AA312">
        <f t="shared" si="87"/>
        <v>1.0775346863419499</v>
      </c>
      <c r="AB312">
        <f t="shared" si="88"/>
        <v>0.8171124918704511</v>
      </c>
      <c r="AC312">
        <f t="shared" si="103"/>
        <v>7.7534686341949932E-2</v>
      </c>
      <c r="AD312">
        <f t="shared" si="89"/>
        <v>7.1791376242546241E-3</v>
      </c>
      <c r="AE312">
        <f t="shared" si="104"/>
        <v>7.7534686341949932E-2</v>
      </c>
    </row>
    <row r="313" spans="1:31" x14ac:dyDescent="0.4">
      <c r="A313" t="s">
        <v>11</v>
      </c>
      <c r="B313">
        <v>0.157</v>
      </c>
      <c r="C313">
        <v>5.0000000000000001E-3</v>
      </c>
      <c r="D313">
        <f t="shared" si="90"/>
        <v>31.4</v>
      </c>
      <c r="E313">
        <f t="shared" si="91"/>
        <v>985.95999999999992</v>
      </c>
      <c r="F313">
        <f t="shared" si="92"/>
        <v>3.1847133757961783E-2</v>
      </c>
      <c r="G313">
        <v>13</v>
      </c>
      <c r="H313">
        <f t="shared" si="93"/>
        <v>50000000</v>
      </c>
      <c r="I313">
        <f t="shared" si="94"/>
        <v>4.9087385212340517E-10</v>
      </c>
      <c r="J313">
        <f t="shared" si="95"/>
        <v>406.45605589836094</v>
      </c>
      <c r="K313">
        <f t="shared" si="96"/>
        <v>6.2531700907440151E-7</v>
      </c>
      <c r="L313">
        <f t="shared" si="97"/>
        <v>7.9617834394904462E-7</v>
      </c>
      <c r="M313">
        <v>5.4001934078461798E-3</v>
      </c>
      <c r="N313">
        <f t="shared" si="98"/>
        <v>216.00773631384718</v>
      </c>
      <c r="O313">
        <f t="shared" si="99"/>
        <v>3.4396136355708151E-2</v>
      </c>
      <c r="P313">
        <f t="shared" si="84"/>
        <v>1.7198068177854076E-4</v>
      </c>
      <c r="Q313">
        <f t="shared" si="100"/>
        <v>1273.8853503184714</v>
      </c>
      <c r="R313">
        <f t="shared" si="101"/>
        <v>6.8792272711416302</v>
      </c>
      <c r="S313">
        <v>-21.753056299013998</v>
      </c>
      <c r="T313">
        <v>8.5868421906142292</v>
      </c>
      <c r="U313">
        <f t="shared" si="102"/>
        <v>1590.0990098128757</v>
      </c>
      <c r="V313">
        <v>6.8792272711416302</v>
      </c>
      <c r="W313">
        <f t="shared" si="85"/>
        <v>1.080038681569236</v>
      </c>
      <c r="X313">
        <f t="shared" si="86"/>
        <v>33.913214601274007</v>
      </c>
      <c r="Y313">
        <v>1.7076149194726</v>
      </c>
      <c r="Z313">
        <v>8.5868421906142292</v>
      </c>
      <c r="AA313">
        <f t="shared" si="87"/>
        <v>1.2482277227031073</v>
      </c>
      <c r="AB313">
        <f t="shared" si="88"/>
        <v>1.348134223926434</v>
      </c>
      <c r="AC313">
        <f t="shared" si="103"/>
        <v>0.24822772270310733</v>
      </c>
      <c r="AD313">
        <f t="shared" si="89"/>
        <v>7.9053414873601069E-3</v>
      </c>
      <c r="AE313">
        <f t="shared" si="104"/>
        <v>0.24822772270310733</v>
      </c>
    </row>
    <row r="314" spans="1:31" x14ac:dyDescent="0.4">
      <c r="A314" t="s">
        <v>11</v>
      </c>
      <c r="B314">
        <v>0.20599999999999999</v>
      </c>
      <c r="C314">
        <v>6.0000000000000001E-3</v>
      </c>
      <c r="D314">
        <f t="shared" si="90"/>
        <v>34.333333333333329</v>
      </c>
      <c r="E314">
        <f t="shared" si="91"/>
        <v>1178.7777777777774</v>
      </c>
      <c r="F314">
        <f t="shared" si="92"/>
        <v>2.9126213592233011E-2</v>
      </c>
      <c r="G314">
        <v>15</v>
      </c>
      <c r="H314">
        <f t="shared" si="93"/>
        <v>50000000</v>
      </c>
      <c r="I314">
        <f t="shared" si="94"/>
        <v>1.0178760197630931E-9</v>
      </c>
      <c r="J314">
        <f t="shared" si="95"/>
        <v>617.64321587566326</v>
      </c>
      <c r="K314">
        <f t="shared" si="96"/>
        <v>8.235242878342176E-7</v>
      </c>
      <c r="L314">
        <f t="shared" si="97"/>
        <v>1.0485436893203885E-6</v>
      </c>
      <c r="M314">
        <v>8.2236250839336396E-3</v>
      </c>
      <c r="N314">
        <f t="shared" si="98"/>
        <v>228.43403010926775</v>
      </c>
      <c r="O314">
        <f t="shared" si="99"/>
        <v>3.9920510116182716E-2</v>
      </c>
      <c r="P314">
        <f t="shared" si="84"/>
        <v>2.3952306069709633E-4</v>
      </c>
      <c r="Q314">
        <f t="shared" si="100"/>
        <v>809.06148867313925</v>
      </c>
      <c r="R314">
        <f t="shared" si="101"/>
        <v>6.6534183526971189</v>
      </c>
      <c r="S314">
        <v>-20.927597241512899</v>
      </c>
      <c r="T314">
        <v>8.8089608685729601</v>
      </c>
      <c r="U314">
        <f t="shared" si="102"/>
        <v>1071.1773431625527</v>
      </c>
      <c r="V314">
        <v>6.6534183526971198</v>
      </c>
      <c r="W314">
        <f t="shared" si="85"/>
        <v>1.3706041806556066</v>
      </c>
      <c r="X314">
        <f t="shared" si="86"/>
        <v>47.057410202509153</v>
      </c>
      <c r="Y314">
        <v>2.1555425158758301</v>
      </c>
      <c r="Z314">
        <v>8.8089608685729601</v>
      </c>
      <c r="AA314">
        <f t="shared" si="87"/>
        <v>1.323975196148915</v>
      </c>
      <c r="AB314">
        <f t="shared" si="88"/>
        <v>1.8146459389260297</v>
      </c>
      <c r="AC314">
        <f t="shared" si="103"/>
        <v>0.32397519614891501</v>
      </c>
      <c r="AD314">
        <f t="shared" si="89"/>
        <v>9.4361707616188849E-3</v>
      </c>
      <c r="AE314">
        <f t="shared" si="104"/>
        <v>0.32397519614891501</v>
      </c>
    </row>
    <row r="315" spans="1:31" x14ac:dyDescent="0.4">
      <c r="A315" t="s">
        <v>11</v>
      </c>
      <c r="B315">
        <v>0.157</v>
      </c>
      <c r="C315">
        <v>6.0000000000000001E-3</v>
      </c>
      <c r="D315">
        <f t="shared" si="90"/>
        <v>26.166666666666668</v>
      </c>
      <c r="E315">
        <f t="shared" si="91"/>
        <v>684.69444444444446</v>
      </c>
      <c r="F315">
        <f t="shared" si="92"/>
        <v>3.8216560509554139E-2</v>
      </c>
      <c r="G315">
        <v>13</v>
      </c>
      <c r="H315">
        <f t="shared" si="93"/>
        <v>50000000</v>
      </c>
      <c r="I315">
        <f t="shared" si="94"/>
        <v>1.0178760197630931E-9</v>
      </c>
      <c r="J315">
        <f t="shared" si="95"/>
        <v>702.35606459236772</v>
      </c>
      <c r="K315">
        <f t="shared" si="96"/>
        <v>1.0805477916805657E-6</v>
      </c>
      <c r="L315">
        <f t="shared" si="97"/>
        <v>1.3757961783439491E-6</v>
      </c>
      <c r="M315">
        <v>6.2022987683321897E-3</v>
      </c>
      <c r="N315">
        <f t="shared" si="98"/>
        <v>172.28607689811636</v>
      </c>
      <c r="O315">
        <f t="shared" si="99"/>
        <v>3.9505087696383376E-2</v>
      </c>
      <c r="P315">
        <f t="shared" si="84"/>
        <v>2.3703052617830023E-4</v>
      </c>
      <c r="Q315">
        <f t="shared" si="100"/>
        <v>1061.5711252653928</v>
      </c>
      <c r="R315">
        <f t="shared" si="101"/>
        <v>6.5841812827305626</v>
      </c>
      <c r="S315">
        <v>-17.605988098731</v>
      </c>
      <c r="T315">
        <v>7.9662513484809496</v>
      </c>
      <c r="U315">
        <f t="shared" si="102"/>
        <v>1284.4030328166682</v>
      </c>
      <c r="V315">
        <v>6.5841812827305599</v>
      </c>
      <c r="W315">
        <f t="shared" si="85"/>
        <v>1.033716461388698</v>
      </c>
      <c r="X315">
        <f t="shared" si="86"/>
        <v>27.048914073004266</v>
      </c>
      <c r="Y315">
        <v>1.3820700657503899</v>
      </c>
      <c r="Z315">
        <v>7.9662513484809496</v>
      </c>
      <c r="AA315">
        <f t="shared" si="87"/>
        <v>1.2099076569133018</v>
      </c>
      <c r="AB315">
        <f t="shared" si="88"/>
        <v>1.2507014617115093</v>
      </c>
      <c r="AC315">
        <f t="shared" si="103"/>
        <v>0.20990765691330182</v>
      </c>
      <c r="AD315">
        <f t="shared" si="89"/>
        <v>8.0219486718459288E-3</v>
      </c>
      <c r="AE315">
        <f t="shared" si="104"/>
        <v>0.20990765691330182</v>
      </c>
    </row>
    <row r="316" spans="1:31" x14ac:dyDescent="0.4">
      <c r="A316" t="s">
        <v>11</v>
      </c>
      <c r="B316">
        <v>0.108</v>
      </c>
      <c r="C316">
        <v>3.0000000000000001E-3</v>
      </c>
      <c r="D316">
        <f t="shared" si="90"/>
        <v>36</v>
      </c>
      <c r="E316">
        <f t="shared" si="91"/>
        <v>1296</v>
      </c>
      <c r="F316">
        <f t="shared" si="92"/>
        <v>2.777777777777778E-2</v>
      </c>
      <c r="G316">
        <v>9</v>
      </c>
      <c r="H316">
        <f t="shared" si="93"/>
        <v>50000000</v>
      </c>
      <c r="I316">
        <f t="shared" si="94"/>
        <v>6.3617251235193316E-11</v>
      </c>
      <c r="J316">
        <f t="shared" si="95"/>
        <v>88.35729338221293</v>
      </c>
      <c r="K316">
        <f t="shared" si="96"/>
        <v>1.9634954084936206E-7</v>
      </c>
      <c r="L316">
        <f t="shared" si="97"/>
        <v>2.4999999999999999E-7</v>
      </c>
      <c r="M316">
        <v>2.0868682099306202E-3</v>
      </c>
      <c r="N316">
        <f t="shared" si="98"/>
        <v>231.87424554784667</v>
      </c>
      <c r="O316">
        <f t="shared" si="99"/>
        <v>1.9322853795653891E-2</v>
      </c>
      <c r="P316">
        <f t="shared" si="84"/>
        <v>5.7968561386961668E-5</v>
      </c>
      <c r="Q316">
        <f t="shared" si="100"/>
        <v>3086.4197530864194</v>
      </c>
      <c r="R316">
        <f t="shared" si="101"/>
        <v>6.4409512652179632</v>
      </c>
      <c r="S316">
        <v>-22.013253110757098</v>
      </c>
      <c r="T316">
        <v>7.6296669331988403</v>
      </c>
      <c r="U316">
        <f t="shared" si="102"/>
        <v>3656.0367812840923</v>
      </c>
      <c r="V316">
        <v>6.4409512652179597</v>
      </c>
      <c r="W316">
        <f t="shared" si="85"/>
        <v>0.69562273664353969</v>
      </c>
      <c r="X316">
        <f t="shared" si="86"/>
        <v>25.042418519167427</v>
      </c>
      <c r="Y316">
        <v>1.1887156679808799</v>
      </c>
      <c r="Z316">
        <v>7.6296669331988403</v>
      </c>
      <c r="AA316">
        <f t="shared" si="87"/>
        <v>1.1845559171360467</v>
      </c>
      <c r="AB316">
        <f t="shared" si="88"/>
        <v>0.82400402878547485</v>
      </c>
      <c r="AC316">
        <f t="shared" si="103"/>
        <v>0.18455591713604669</v>
      </c>
      <c r="AD316">
        <f t="shared" si="89"/>
        <v>5.1265532537790749E-3</v>
      </c>
      <c r="AE316">
        <f t="shared" si="104"/>
        <v>0.18455591713604669</v>
      </c>
    </row>
    <row r="317" spans="1:31" x14ac:dyDescent="0.4">
      <c r="A317" t="s">
        <v>11</v>
      </c>
      <c r="B317">
        <v>0.157</v>
      </c>
      <c r="C317">
        <v>7.0000000000000001E-3</v>
      </c>
      <c r="D317">
        <f t="shared" si="90"/>
        <v>22.428571428571427</v>
      </c>
      <c r="E317">
        <f t="shared" si="91"/>
        <v>503.04081632653055</v>
      </c>
      <c r="F317">
        <f t="shared" si="92"/>
        <v>4.4585987261146501E-2</v>
      </c>
      <c r="G317">
        <v>13</v>
      </c>
      <c r="H317">
        <f t="shared" si="93"/>
        <v>50000000</v>
      </c>
      <c r="I317">
        <f t="shared" si="94"/>
        <v>1.885740990317274E-9</v>
      </c>
      <c r="J317">
        <f t="shared" si="95"/>
        <v>1115.3154173851028</v>
      </c>
      <c r="K317">
        <f t="shared" si="96"/>
        <v>1.7158698729001581E-6</v>
      </c>
      <c r="L317">
        <f t="shared" si="97"/>
        <v>2.1847133757961787E-6</v>
      </c>
      <c r="M317">
        <v>7.0110203837003403E-3</v>
      </c>
      <c r="N317">
        <f t="shared" si="98"/>
        <v>143.08204864694571</v>
      </c>
      <c r="O317">
        <f t="shared" si="99"/>
        <v>4.4656180787900256E-2</v>
      </c>
      <c r="P317">
        <f t="shared" si="84"/>
        <v>3.1259326551530181E-4</v>
      </c>
      <c r="Q317">
        <f t="shared" si="100"/>
        <v>909.91810737033677</v>
      </c>
      <c r="R317">
        <f t="shared" si="101"/>
        <v>6.3794543982714647</v>
      </c>
      <c r="S317">
        <v>-14.9822310044233</v>
      </c>
      <c r="T317">
        <v>7.5555595321186999</v>
      </c>
      <c r="U317">
        <f t="shared" si="102"/>
        <v>1077.6690294160801</v>
      </c>
      <c r="V317">
        <v>6.37945439827147</v>
      </c>
      <c r="W317">
        <f t="shared" si="85"/>
        <v>1.0015743405286208</v>
      </c>
      <c r="X317">
        <f t="shared" si="86"/>
        <v>22.463881637570495</v>
      </c>
      <c r="Y317">
        <v>1.1761051338472299</v>
      </c>
      <c r="Z317">
        <v>7.5555595321186999</v>
      </c>
      <c r="AA317">
        <f t="shared" si="87"/>
        <v>1.1843582633282712</v>
      </c>
      <c r="AB317">
        <f t="shared" si="88"/>
        <v>1.1862228465426359</v>
      </c>
      <c r="AC317">
        <f t="shared" si="103"/>
        <v>0.18435826332827121</v>
      </c>
      <c r="AD317">
        <f t="shared" si="89"/>
        <v>8.2197951802413915E-3</v>
      </c>
      <c r="AE317">
        <f t="shared" si="104"/>
        <v>0.18435826332827121</v>
      </c>
    </row>
    <row r="318" spans="1:31" x14ac:dyDescent="0.4">
      <c r="A318" t="s">
        <v>11</v>
      </c>
      <c r="B318">
        <v>0.20599999999999999</v>
      </c>
      <c r="C318">
        <v>7.0000000000000001E-3</v>
      </c>
      <c r="D318">
        <f t="shared" si="90"/>
        <v>29.428571428571427</v>
      </c>
      <c r="E318">
        <f t="shared" si="91"/>
        <v>866.04081632653049</v>
      </c>
      <c r="F318">
        <f t="shared" si="92"/>
        <v>3.398058252427185E-2</v>
      </c>
      <c r="G318">
        <v>15</v>
      </c>
      <c r="H318">
        <f t="shared" si="93"/>
        <v>50000000</v>
      </c>
      <c r="I318">
        <f t="shared" si="94"/>
        <v>1.885740990317274E-9</v>
      </c>
      <c r="J318">
        <f t="shared" si="95"/>
        <v>980.79455113589154</v>
      </c>
      <c r="K318">
        <f t="shared" si="96"/>
        <v>1.3077260681811887E-6</v>
      </c>
      <c r="L318">
        <f t="shared" si="97"/>
        <v>1.6650485436893207E-6</v>
      </c>
      <c r="M318">
        <v>9.0780490852479193E-3</v>
      </c>
      <c r="N318">
        <f t="shared" si="98"/>
        <v>185.26630786220241</v>
      </c>
      <c r="O318">
        <f t="shared" si="99"/>
        <v>4.4068199442951067E-2</v>
      </c>
      <c r="P318">
        <f t="shared" si="84"/>
        <v>3.0847739610065746E-4</v>
      </c>
      <c r="Q318">
        <f t="shared" si="100"/>
        <v>693.4812760055479</v>
      </c>
      <c r="R318">
        <f t="shared" si="101"/>
        <v>6.2954570632787235</v>
      </c>
      <c r="S318">
        <v>-17.215473269854701</v>
      </c>
      <c r="T318">
        <v>8.0686508100737697</v>
      </c>
      <c r="U318">
        <f t="shared" si="102"/>
        <v>888.80889872974478</v>
      </c>
      <c r="V318">
        <v>6.2954570632787297</v>
      </c>
      <c r="W318">
        <f t="shared" si="85"/>
        <v>1.2968641550354183</v>
      </c>
      <c r="X318">
        <f t="shared" si="86"/>
        <v>38.164859419613734</v>
      </c>
      <c r="Y318">
        <v>1.77319374679504</v>
      </c>
      <c r="Z318">
        <v>8.0686508100737697</v>
      </c>
      <c r="AA318">
        <f t="shared" si="87"/>
        <v>1.2816624319682905</v>
      </c>
      <c r="AB318">
        <f t="shared" si="88"/>
        <v>1.6621420668751965</v>
      </c>
      <c r="AC318">
        <f t="shared" si="103"/>
        <v>0.28166243196829055</v>
      </c>
      <c r="AD318">
        <f t="shared" si="89"/>
        <v>9.5710535134856025E-3</v>
      </c>
      <c r="AE318">
        <f t="shared" si="104"/>
        <v>0.28166243196829055</v>
      </c>
    </row>
    <row r="319" spans="1:31" x14ac:dyDescent="0.4">
      <c r="A319" t="s">
        <v>11</v>
      </c>
      <c r="B319">
        <v>0.157</v>
      </c>
      <c r="C319">
        <v>8.0000000000000002E-3</v>
      </c>
      <c r="D319">
        <f t="shared" si="90"/>
        <v>19.625</v>
      </c>
      <c r="E319">
        <f t="shared" si="91"/>
        <v>385.140625</v>
      </c>
      <c r="F319">
        <f t="shared" si="92"/>
        <v>5.0955414012738856E-2</v>
      </c>
      <c r="G319">
        <v>13</v>
      </c>
      <c r="H319">
        <f t="shared" si="93"/>
        <v>50000000</v>
      </c>
      <c r="I319">
        <f t="shared" si="94"/>
        <v>3.2169908772759481E-9</v>
      </c>
      <c r="J319">
        <f t="shared" si="95"/>
        <v>1664.8440049596866</v>
      </c>
      <c r="K319">
        <f t="shared" si="96"/>
        <v>2.5612984691687487E-6</v>
      </c>
      <c r="L319">
        <f t="shared" si="97"/>
        <v>3.2611464968152867E-6</v>
      </c>
      <c r="M319">
        <v>7.8371968966982602E-3</v>
      </c>
      <c r="N319">
        <f t="shared" si="98"/>
        <v>122.45620151091032</v>
      </c>
      <c r="O319">
        <f t="shared" si="99"/>
        <v>4.9918451571326496E-2</v>
      </c>
      <c r="P319">
        <f t="shared" si="84"/>
        <v>3.99347612570612E-4</v>
      </c>
      <c r="Q319">
        <f t="shared" si="100"/>
        <v>796.17834394904457</v>
      </c>
      <c r="R319">
        <f t="shared" si="101"/>
        <v>6.2398064464158116</v>
      </c>
      <c r="S319">
        <v>-12.7858677143634</v>
      </c>
      <c r="T319">
        <v>7.2434970619933399</v>
      </c>
      <c r="U319">
        <f t="shared" si="102"/>
        <v>924.24589524412227</v>
      </c>
      <c r="V319">
        <v>6.2398064464158098</v>
      </c>
      <c r="W319">
        <f t="shared" si="85"/>
        <v>0.97964961208728218</v>
      </c>
      <c r="X319">
        <f t="shared" si="86"/>
        <v>19.225623637212912</v>
      </c>
      <c r="Y319">
        <v>1.00369061557753</v>
      </c>
      <c r="Z319">
        <v>7.2434970619933399</v>
      </c>
      <c r="AA319">
        <f t="shared" si="87"/>
        <v>1.160852844426618</v>
      </c>
      <c r="AB319">
        <f t="shared" si="88"/>
        <v>1.1372290387329544</v>
      </c>
      <c r="AC319">
        <f t="shared" si="103"/>
        <v>0.16085284442661796</v>
      </c>
      <c r="AD319">
        <f t="shared" si="89"/>
        <v>8.1963232828849916E-3</v>
      </c>
      <c r="AE319">
        <f t="shared" si="104"/>
        <v>0.16085284442661796</v>
      </c>
    </row>
    <row r="320" spans="1:31" x14ac:dyDescent="0.4">
      <c r="A320" t="s">
        <v>11</v>
      </c>
      <c r="B320">
        <v>0.108</v>
      </c>
      <c r="C320">
        <v>4.0000000000000001E-3</v>
      </c>
      <c r="D320">
        <f t="shared" si="90"/>
        <v>27</v>
      </c>
      <c r="E320">
        <f t="shared" si="91"/>
        <v>729</v>
      </c>
      <c r="F320">
        <f t="shared" si="92"/>
        <v>3.7037037037037035E-2</v>
      </c>
      <c r="G320">
        <v>9</v>
      </c>
      <c r="H320">
        <f t="shared" si="93"/>
        <v>50000000</v>
      </c>
      <c r="I320">
        <f t="shared" si="94"/>
        <v>2.0106192982974676E-10</v>
      </c>
      <c r="J320">
        <f t="shared" si="95"/>
        <v>209.43951023931953</v>
      </c>
      <c r="K320">
        <f t="shared" si="96"/>
        <v>4.654211338651545E-7</v>
      </c>
      <c r="L320">
        <f t="shared" si="97"/>
        <v>5.9259259259259258E-7</v>
      </c>
      <c r="M320">
        <v>2.65137665199488E-3</v>
      </c>
      <c r="N320">
        <f t="shared" si="98"/>
        <v>165.71104074968</v>
      </c>
      <c r="O320">
        <f t="shared" si="99"/>
        <v>2.4549783814767408E-2</v>
      </c>
      <c r="P320">
        <f t="shared" si="84"/>
        <v>9.8199135259069623E-5</v>
      </c>
      <c r="Q320">
        <f t="shared" si="100"/>
        <v>2314.8148148148148</v>
      </c>
      <c r="R320">
        <f t="shared" si="101"/>
        <v>6.1374459536918522</v>
      </c>
      <c r="S320">
        <v>-16.290030447742001</v>
      </c>
      <c r="T320">
        <v>7.0171075978699404</v>
      </c>
      <c r="U320">
        <f t="shared" si="102"/>
        <v>2646.5902506120019</v>
      </c>
      <c r="V320">
        <v>6.1374459536918602</v>
      </c>
      <c r="W320">
        <f t="shared" si="85"/>
        <v>0.66284416299872084</v>
      </c>
      <c r="X320">
        <f t="shared" si="86"/>
        <v>17.896792400965463</v>
      </c>
      <c r="Y320">
        <v>0.87966164417807202</v>
      </c>
      <c r="Z320">
        <v>7.0171075978699404</v>
      </c>
      <c r="AA320">
        <f t="shared" si="87"/>
        <v>1.1433269882643833</v>
      </c>
      <c r="AB320">
        <f t="shared" si="88"/>
        <v>0.75784762056995347</v>
      </c>
      <c r="AC320">
        <f t="shared" si="103"/>
        <v>0.14332698826438328</v>
      </c>
      <c r="AD320">
        <f t="shared" si="89"/>
        <v>5.3084069727549364E-3</v>
      </c>
      <c r="AE320">
        <f t="shared" si="104"/>
        <v>0.14332698826438328</v>
      </c>
    </row>
    <row r="321" spans="1:31" x14ac:dyDescent="0.4">
      <c r="A321" t="s">
        <v>11</v>
      </c>
      <c r="B321">
        <v>0.157</v>
      </c>
      <c r="C321">
        <v>8.9999999999999993E-3</v>
      </c>
      <c r="D321">
        <f t="shared" si="90"/>
        <v>17.444444444444446</v>
      </c>
      <c r="E321">
        <f t="shared" si="91"/>
        <v>304.30864197530872</v>
      </c>
      <c r="F321">
        <f t="shared" si="92"/>
        <v>5.7324840764331204E-2</v>
      </c>
      <c r="G321">
        <v>13</v>
      </c>
      <c r="H321">
        <f t="shared" si="93"/>
        <v>50000000</v>
      </c>
      <c r="I321">
        <f t="shared" si="94"/>
        <v>5.1529973500506572E-9</v>
      </c>
      <c r="J321">
        <f t="shared" si="95"/>
        <v>2370.4517179992408</v>
      </c>
      <c r="K321">
        <f t="shared" si="96"/>
        <v>3.6468487969219089E-6</v>
      </c>
      <c r="L321">
        <f t="shared" si="97"/>
        <v>4.6433121019108271E-6</v>
      </c>
      <c r="M321">
        <v>8.6640289305863899E-3</v>
      </c>
      <c r="N321">
        <f t="shared" si="98"/>
        <v>106.96332013069619</v>
      </c>
      <c r="O321">
        <f t="shared" si="99"/>
        <v>5.5184897647047072E-2</v>
      </c>
      <c r="P321">
        <f t="shared" si="84"/>
        <v>4.9666407882342355E-4</v>
      </c>
      <c r="Q321">
        <f t="shared" si="100"/>
        <v>707.71408351026184</v>
      </c>
      <c r="R321">
        <f t="shared" si="101"/>
        <v>6.1316552941163422</v>
      </c>
      <c r="S321">
        <v>-11.2281250095443</v>
      </c>
      <c r="T321">
        <v>7.0130631073655696</v>
      </c>
      <c r="U321">
        <f t="shared" si="102"/>
        <v>809.44594755536195</v>
      </c>
      <c r="V321">
        <v>6.1316552941163396</v>
      </c>
      <c r="W321">
        <f t="shared" si="85"/>
        <v>0.96266988117626529</v>
      </c>
      <c r="X321">
        <f t="shared" si="86"/>
        <v>16.793241260519295</v>
      </c>
      <c r="Y321">
        <v>0.88140781324923401</v>
      </c>
      <c r="Z321">
        <v>7.0130631073655696</v>
      </c>
      <c r="AA321">
        <f t="shared" si="87"/>
        <v>1.1437471238957266</v>
      </c>
      <c r="AB321">
        <f t="shared" si="88"/>
        <v>1.1010509078563944</v>
      </c>
      <c r="AC321">
        <f t="shared" si="103"/>
        <v>0.14374712389572664</v>
      </c>
      <c r="AD321">
        <f t="shared" si="89"/>
        <v>8.2402809876531181E-3</v>
      </c>
      <c r="AE321">
        <f t="shared" si="104"/>
        <v>0.14374712389572664</v>
      </c>
    </row>
    <row r="322" spans="1:31" x14ac:dyDescent="0.4">
      <c r="A322" t="s">
        <v>11</v>
      </c>
      <c r="B322">
        <v>0.20599999999999999</v>
      </c>
      <c r="C322">
        <v>8.0000000000000002E-3</v>
      </c>
      <c r="D322">
        <f t="shared" si="90"/>
        <v>25.749999999999996</v>
      </c>
      <c r="E322">
        <f t="shared" si="91"/>
        <v>663.06249999999977</v>
      </c>
      <c r="F322">
        <f t="shared" si="92"/>
        <v>3.8834951456310683E-2</v>
      </c>
      <c r="G322">
        <v>15</v>
      </c>
      <c r="H322">
        <f t="shared" si="93"/>
        <v>50000000</v>
      </c>
      <c r="I322">
        <f t="shared" si="94"/>
        <v>3.2169908772759481E-9</v>
      </c>
      <c r="J322">
        <f t="shared" si="95"/>
        <v>1464.0431783719425</v>
      </c>
      <c r="K322">
        <f t="shared" si="96"/>
        <v>1.9520575711625899E-6</v>
      </c>
      <c r="L322">
        <f t="shared" si="97"/>
        <v>2.4854368932038836E-6</v>
      </c>
      <c r="M322">
        <v>9.9787164331039402E-3</v>
      </c>
      <c r="N322">
        <f t="shared" si="98"/>
        <v>155.91744426724907</v>
      </c>
      <c r="O322">
        <f t="shared" si="99"/>
        <v>4.8440371034485147E-2</v>
      </c>
      <c r="P322">
        <f t="shared" ref="P322:P385" si="105">M322/D322</f>
        <v>3.8752296827588125E-4</v>
      </c>
      <c r="Q322">
        <f t="shared" si="100"/>
        <v>606.79611650485435</v>
      </c>
      <c r="R322">
        <f t="shared" si="101"/>
        <v>6.0550463793106433</v>
      </c>
      <c r="S322">
        <v>-14.5568780794076</v>
      </c>
      <c r="T322">
        <v>7.55440482148963</v>
      </c>
      <c r="U322">
        <f t="shared" si="102"/>
        <v>757.05175832316809</v>
      </c>
      <c r="V322">
        <v>6.0550463793106397</v>
      </c>
      <c r="W322">
        <f t="shared" ref="W322:W385" si="106">V322*B322</f>
        <v>1.2473395541379917</v>
      </c>
      <c r="X322">
        <f t="shared" ref="X322:X385" si="107">W322*D322</f>
        <v>32.118993519053284</v>
      </c>
      <c r="Y322">
        <v>1.4993584421789801</v>
      </c>
      <c r="Z322">
        <v>7.55440482148963</v>
      </c>
      <c r="AA322">
        <f t="shared" ref="AA322:AA385" si="108">T322/V322</f>
        <v>1.2476212977165817</v>
      </c>
      <c r="AB322">
        <f t="shared" ref="AB322:AB385" si="109">AA322*W322</f>
        <v>1.5562073932268636</v>
      </c>
      <c r="AC322">
        <f t="shared" si="103"/>
        <v>0.2476212977165817</v>
      </c>
      <c r="AD322">
        <f t="shared" ref="AD322:AD385" si="110">(AA322-1)/D322</f>
        <v>9.6163610763721069E-3</v>
      </c>
      <c r="AE322">
        <f t="shared" si="104"/>
        <v>0.24762129771658173</v>
      </c>
    </row>
    <row r="323" spans="1:31" x14ac:dyDescent="0.4">
      <c r="A323" t="s">
        <v>11</v>
      </c>
      <c r="B323">
        <v>0.157</v>
      </c>
      <c r="C323">
        <v>0.01</v>
      </c>
      <c r="D323">
        <f t="shared" ref="D323:D386" si="111">B323/C323</f>
        <v>15.7</v>
      </c>
      <c r="E323">
        <f t="shared" ref="E323:E386" si="112">D323^2</f>
        <v>246.48999999999998</v>
      </c>
      <c r="F323">
        <f t="shared" ref="F323:F386" si="113">C323/B323</f>
        <v>6.3694267515923567E-2</v>
      </c>
      <c r="G323">
        <v>13</v>
      </c>
      <c r="H323">
        <f t="shared" ref="H323:H386" si="114">IF(A323="SUS304",200000000000,IF(A323="NiTi",70000000000,50000000))</f>
        <v>50000000</v>
      </c>
      <c r="I323">
        <f t="shared" ref="I323:I386" si="115">PI()*C323^4/4</f>
        <v>7.8539816339744827E-9</v>
      </c>
      <c r="J323">
        <f t="shared" ref="J323:J386" si="116">H323*I323/B323/C323*G323</f>
        <v>3251.6484471868876</v>
      </c>
      <c r="K323">
        <f t="shared" ref="K323:K386" si="117">J323/H323/G323</f>
        <v>5.0025360725952121E-6</v>
      </c>
      <c r="L323">
        <f t="shared" ref="L323:L386" si="118">C323^2/D323</f>
        <v>6.3694267515923569E-6</v>
      </c>
      <c r="M323">
        <v>9.4940385028846695E-3</v>
      </c>
      <c r="N323">
        <f t="shared" ref="N323:N386" si="119">M323/C323^2</f>
        <v>94.940385028846691</v>
      </c>
      <c r="O323">
        <f t="shared" ref="O323:O386" si="120">M323/B323</f>
        <v>6.0471582820921459E-2</v>
      </c>
      <c r="P323">
        <f t="shared" si="105"/>
        <v>6.0471582820921467E-4</v>
      </c>
      <c r="Q323">
        <f t="shared" ref="Q323:Q386" si="121">1/(B323*C323)</f>
        <v>636.9426751592357</v>
      </c>
      <c r="R323">
        <f t="shared" ref="R323:R386" si="122">M323/B323/C323</f>
        <v>6.0471582820921457</v>
      </c>
      <c r="S323">
        <v>-10.038336934597901</v>
      </c>
      <c r="T323">
        <v>6.8351677314580899</v>
      </c>
      <c r="U323">
        <f t="shared" ref="U323:U386" si="123">T323/M323</f>
        <v>719.94312319054654</v>
      </c>
      <c r="V323">
        <v>6.0471582820921501</v>
      </c>
      <c r="W323">
        <f t="shared" si="106"/>
        <v>0.94940385028846752</v>
      </c>
      <c r="X323">
        <f t="shared" si="107"/>
        <v>14.90564044952894</v>
      </c>
      <c r="Y323">
        <v>0.78800944936594097</v>
      </c>
      <c r="Z323">
        <v>6.8351677314580899</v>
      </c>
      <c r="AA323">
        <f t="shared" si="108"/>
        <v>1.1303107034091573</v>
      </c>
      <c r="AB323">
        <f t="shared" si="109"/>
        <v>1.0731213338389201</v>
      </c>
      <c r="AC323">
        <f t="shared" ref="AC323:AC386" si="124">AA323-1</f>
        <v>0.13031070340915729</v>
      </c>
      <c r="AD323">
        <f t="shared" si="110"/>
        <v>8.3000448031310386E-3</v>
      </c>
      <c r="AE323">
        <f t="shared" ref="AE323:AE386" si="125">AD323*D323</f>
        <v>0.13031070340915729</v>
      </c>
    </row>
    <row r="324" spans="1:31" x14ac:dyDescent="0.4">
      <c r="A324" t="s">
        <v>11</v>
      </c>
      <c r="B324">
        <v>0.108</v>
      </c>
      <c r="C324">
        <v>5.0000000000000001E-3</v>
      </c>
      <c r="D324">
        <f t="shared" si="111"/>
        <v>21.599999999999998</v>
      </c>
      <c r="E324">
        <f t="shared" si="112"/>
        <v>466.55999999999989</v>
      </c>
      <c r="F324">
        <f t="shared" si="113"/>
        <v>4.6296296296296301E-2</v>
      </c>
      <c r="G324">
        <v>9</v>
      </c>
      <c r="H324">
        <f t="shared" si="114"/>
        <v>50000000</v>
      </c>
      <c r="I324">
        <f t="shared" si="115"/>
        <v>4.9087385212340517E-10</v>
      </c>
      <c r="J324">
        <f t="shared" si="116"/>
        <v>409.06154343617101</v>
      </c>
      <c r="K324">
        <f t="shared" si="117"/>
        <v>9.0902565208038002E-7</v>
      </c>
      <c r="L324">
        <f t="shared" si="118"/>
        <v>1.1574074074074076E-6</v>
      </c>
      <c r="M324">
        <v>3.2189357257396902E-3</v>
      </c>
      <c r="N324">
        <f t="shared" si="119"/>
        <v>128.7574290295876</v>
      </c>
      <c r="O324">
        <f t="shared" si="120"/>
        <v>2.9804960423515652E-2</v>
      </c>
      <c r="P324">
        <f t="shared" si="105"/>
        <v>1.4902480211757827E-4</v>
      </c>
      <c r="Q324">
        <f t="shared" si="121"/>
        <v>1851.8518518518517</v>
      </c>
      <c r="R324">
        <f t="shared" si="122"/>
        <v>5.9609920847031299</v>
      </c>
      <c r="S324">
        <v>-12.9864792426149</v>
      </c>
      <c r="T324">
        <v>6.6622619638043501</v>
      </c>
      <c r="U324">
        <f t="shared" si="123"/>
        <v>2069.7095349033125</v>
      </c>
      <c r="V324">
        <v>5.9609920847031397</v>
      </c>
      <c r="W324">
        <f t="shared" si="106"/>
        <v>0.64378714514793911</v>
      </c>
      <c r="X324">
        <f t="shared" si="107"/>
        <v>13.905802335195483</v>
      </c>
      <c r="Y324">
        <v>0.70126987910120797</v>
      </c>
      <c r="Z324">
        <v>6.6622619638043501</v>
      </c>
      <c r="AA324">
        <f t="shared" si="108"/>
        <v>1.1176431488477867</v>
      </c>
      <c r="AB324">
        <f t="shared" si="109"/>
        <v>0.71952429209086977</v>
      </c>
      <c r="AC324">
        <f t="shared" si="124"/>
        <v>0.1176431488477867</v>
      </c>
      <c r="AD324">
        <f t="shared" si="110"/>
        <v>5.4464420762864217E-3</v>
      </c>
      <c r="AE324">
        <f t="shared" si="125"/>
        <v>0.1176431488477867</v>
      </c>
    </row>
    <row r="325" spans="1:31" x14ac:dyDescent="0.4">
      <c r="A325" t="s">
        <v>11</v>
      </c>
      <c r="B325">
        <v>0.255</v>
      </c>
      <c r="C325">
        <v>6.0000000000000001E-3</v>
      </c>
      <c r="D325">
        <f t="shared" si="111"/>
        <v>42.5</v>
      </c>
      <c r="E325">
        <f t="shared" si="112"/>
        <v>1806.25</v>
      </c>
      <c r="F325">
        <f t="shared" si="113"/>
        <v>2.3529411764705882E-2</v>
      </c>
      <c r="G325">
        <v>15</v>
      </c>
      <c r="H325">
        <f t="shared" si="114"/>
        <v>50000000</v>
      </c>
      <c r="I325">
        <f t="shared" si="115"/>
        <v>1.0178760197630931E-9</v>
      </c>
      <c r="J325">
        <f t="shared" si="116"/>
        <v>498.95883321720243</v>
      </c>
      <c r="K325">
        <f t="shared" si="117"/>
        <v>6.6527844428960316E-7</v>
      </c>
      <c r="L325">
        <f t="shared" si="118"/>
        <v>8.4705882352941183E-7</v>
      </c>
      <c r="M325">
        <v>9.0865421596568602E-3</v>
      </c>
      <c r="N325">
        <f t="shared" si="119"/>
        <v>252.40394887935722</v>
      </c>
      <c r="O325">
        <f t="shared" si="120"/>
        <v>3.563349866532102E-2</v>
      </c>
      <c r="P325">
        <f t="shared" si="105"/>
        <v>2.1380099199192612E-4</v>
      </c>
      <c r="Q325">
        <f t="shared" si="121"/>
        <v>653.59477124183002</v>
      </c>
      <c r="R325">
        <f t="shared" si="122"/>
        <v>5.9389164442201698</v>
      </c>
      <c r="S325">
        <v>-18.854120535080298</v>
      </c>
      <c r="T325">
        <v>8.3428168124429192</v>
      </c>
      <c r="U325">
        <f t="shared" si="123"/>
        <v>918.15089457065517</v>
      </c>
      <c r="V325">
        <v>5.9389164442201698</v>
      </c>
      <c r="W325">
        <f t="shared" si="106"/>
        <v>1.5144236932761432</v>
      </c>
      <c r="X325">
        <f t="shared" si="107"/>
        <v>64.363006964236092</v>
      </c>
      <c r="Y325">
        <v>2.40390036822274</v>
      </c>
      <c r="Z325">
        <v>8.3428168124429192</v>
      </c>
      <c r="AA325">
        <f t="shared" si="108"/>
        <v>1.4047708686931024</v>
      </c>
      <c r="AB325">
        <f t="shared" si="109"/>
        <v>2.1274182871729441</v>
      </c>
      <c r="AC325">
        <f t="shared" si="124"/>
        <v>0.40477086869310241</v>
      </c>
      <c r="AD325">
        <f t="shared" si="110"/>
        <v>9.5240204398377038E-3</v>
      </c>
      <c r="AE325">
        <f t="shared" si="125"/>
        <v>0.40477086869310241</v>
      </c>
    </row>
    <row r="326" spans="1:31" x14ac:dyDescent="0.4">
      <c r="A326" t="s">
        <v>11</v>
      </c>
      <c r="B326">
        <v>0.20599999999999999</v>
      </c>
      <c r="C326">
        <v>8.9999999999999993E-3</v>
      </c>
      <c r="D326">
        <f t="shared" si="111"/>
        <v>22.888888888888889</v>
      </c>
      <c r="E326">
        <f t="shared" si="112"/>
        <v>523.90123456790127</v>
      </c>
      <c r="F326">
        <f t="shared" si="113"/>
        <v>4.3689320388349516E-2</v>
      </c>
      <c r="G326">
        <v>15</v>
      </c>
      <c r="H326">
        <f t="shared" si="114"/>
        <v>50000000</v>
      </c>
      <c r="I326">
        <f t="shared" si="115"/>
        <v>5.1529973500506572E-9</v>
      </c>
      <c r="J326">
        <f t="shared" si="116"/>
        <v>2084.5458535803637</v>
      </c>
      <c r="K326">
        <f t="shared" si="117"/>
        <v>2.7793944714404851E-6</v>
      </c>
      <c r="L326">
        <f t="shared" si="118"/>
        <v>3.5388349514563104E-6</v>
      </c>
      <c r="M326">
        <v>1.0897478826957199E-2</v>
      </c>
      <c r="N326">
        <f t="shared" si="119"/>
        <v>134.53677564144692</v>
      </c>
      <c r="O326">
        <f t="shared" si="120"/>
        <v>5.2900382655132042E-2</v>
      </c>
      <c r="P326">
        <f t="shared" si="105"/>
        <v>4.7610344389618833E-4</v>
      </c>
      <c r="Q326">
        <f t="shared" si="121"/>
        <v>539.3743257820928</v>
      </c>
      <c r="R326">
        <f t="shared" si="122"/>
        <v>5.8778202950146721</v>
      </c>
      <c r="S326">
        <v>-12.6135006431193</v>
      </c>
      <c r="T326">
        <v>7.1770108612559902</v>
      </c>
      <c r="U326">
        <f t="shared" si="123"/>
        <v>658.59369632379082</v>
      </c>
      <c r="V326">
        <v>5.8778202950146898</v>
      </c>
      <c r="W326">
        <f t="shared" si="106"/>
        <v>1.210830980773026</v>
      </c>
      <c r="X326">
        <f t="shared" si="107"/>
        <v>27.714575782138152</v>
      </c>
      <c r="Y326">
        <v>1.2991905662412899</v>
      </c>
      <c r="Z326">
        <v>7.1770108612559902</v>
      </c>
      <c r="AA326">
        <f t="shared" si="108"/>
        <v>1.2210327129843042</v>
      </c>
      <c r="AB326">
        <f t="shared" si="109"/>
        <v>1.4784642374187338</v>
      </c>
      <c r="AC326">
        <f t="shared" si="124"/>
        <v>0.22103271298430416</v>
      </c>
      <c r="AD326">
        <f t="shared" si="110"/>
        <v>9.6567690138773653E-3</v>
      </c>
      <c r="AE326">
        <f t="shared" si="125"/>
        <v>0.22103271298430413</v>
      </c>
    </row>
    <row r="327" spans="1:31" x14ac:dyDescent="0.4">
      <c r="A327" t="s">
        <v>11</v>
      </c>
      <c r="B327">
        <v>0.108</v>
      </c>
      <c r="C327">
        <v>6.0000000000000001E-3</v>
      </c>
      <c r="D327">
        <f t="shared" si="111"/>
        <v>18</v>
      </c>
      <c r="E327">
        <f t="shared" si="112"/>
        <v>324</v>
      </c>
      <c r="F327">
        <f t="shared" si="113"/>
        <v>5.5555555555555559E-2</v>
      </c>
      <c r="G327">
        <v>9</v>
      </c>
      <c r="H327">
        <f t="shared" si="114"/>
        <v>50000000</v>
      </c>
      <c r="I327">
        <f t="shared" si="115"/>
        <v>1.0178760197630931E-9</v>
      </c>
      <c r="J327">
        <f t="shared" si="116"/>
        <v>706.85834705770344</v>
      </c>
      <c r="K327">
        <f t="shared" si="117"/>
        <v>1.5707963267948965E-6</v>
      </c>
      <c r="L327">
        <f t="shared" si="118"/>
        <v>1.9999999999999999E-6</v>
      </c>
      <c r="M327">
        <v>3.7882280741527701E-3</v>
      </c>
      <c r="N327">
        <f t="shared" si="119"/>
        <v>105.22855761535472</v>
      </c>
      <c r="O327">
        <f t="shared" si="120"/>
        <v>3.5076185871784911E-2</v>
      </c>
      <c r="P327">
        <f t="shared" si="105"/>
        <v>2.1045711523070946E-4</v>
      </c>
      <c r="Q327">
        <f t="shared" si="121"/>
        <v>1543.2098765432097</v>
      </c>
      <c r="R327">
        <f t="shared" si="122"/>
        <v>5.846030978630818</v>
      </c>
      <c r="S327">
        <v>-10.870075902855699</v>
      </c>
      <c r="T327">
        <v>6.4330150773850301</v>
      </c>
      <c r="U327">
        <f t="shared" si="123"/>
        <v>1698.1593904753904</v>
      </c>
      <c r="V327">
        <v>5.8460309786308198</v>
      </c>
      <c r="W327">
        <f t="shared" si="106"/>
        <v>0.63137134569212849</v>
      </c>
      <c r="X327">
        <f t="shared" si="107"/>
        <v>11.364684222458314</v>
      </c>
      <c r="Y327">
        <v>0.58698409875420798</v>
      </c>
      <c r="Z327">
        <v>6.4330150773850301</v>
      </c>
      <c r="AA327">
        <f t="shared" si="108"/>
        <v>1.1004072850280526</v>
      </c>
      <c r="AB327">
        <f t="shared" si="109"/>
        <v>0.69476562835758315</v>
      </c>
      <c r="AC327">
        <f t="shared" si="124"/>
        <v>0.10040728502805263</v>
      </c>
      <c r="AD327">
        <f t="shared" si="110"/>
        <v>5.5781825015584798E-3</v>
      </c>
      <c r="AE327">
        <f t="shared" si="125"/>
        <v>0.10040728502805263</v>
      </c>
    </row>
    <row r="328" spans="1:31" x14ac:dyDescent="0.4">
      <c r="A328" t="s">
        <v>11</v>
      </c>
      <c r="B328">
        <v>5.8999999999999997E-2</v>
      </c>
      <c r="C328">
        <v>2E-3</v>
      </c>
      <c r="D328">
        <f t="shared" si="111"/>
        <v>29.499999999999996</v>
      </c>
      <c r="E328">
        <f t="shared" si="112"/>
        <v>870.24999999999977</v>
      </c>
      <c r="F328">
        <f t="shared" si="113"/>
        <v>3.3898305084745763E-2</v>
      </c>
      <c r="G328">
        <v>5</v>
      </c>
      <c r="H328">
        <f t="shared" si="114"/>
        <v>50000000</v>
      </c>
      <c r="I328">
        <f t="shared" si="115"/>
        <v>1.2566370614359172E-11</v>
      </c>
      <c r="J328">
        <f t="shared" si="116"/>
        <v>26.623666555845702</v>
      </c>
      <c r="K328">
        <f t="shared" si="117"/>
        <v>1.0649466622338282E-7</v>
      </c>
      <c r="L328">
        <f t="shared" si="118"/>
        <v>1.3559322033898305E-7</v>
      </c>
      <c r="M328">
        <v>6.8905481023478295E-4</v>
      </c>
      <c r="N328">
        <f t="shared" si="119"/>
        <v>172.26370255869574</v>
      </c>
      <c r="O328">
        <f t="shared" si="120"/>
        <v>1.1678895088725135E-2</v>
      </c>
      <c r="P328">
        <f t="shared" si="105"/>
        <v>2.3357790177450273E-5</v>
      </c>
      <c r="Q328">
        <f t="shared" si="121"/>
        <v>8474.5762711864409</v>
      </c>
      <c r="R328">
        <f t="shared" si="122"/>
        <v>5.8394475443625673</v>
      </c>
      <c r="S328">
        <v>-17.5405584124798</v>
      </c>
      <c r="T328">
        <v>6.3568940175307196</v>
      </c>
      <c r="U328">
        <f t="shared" si="123"/>
        <v>9225.527379113315</v>
      </c>
      <c r="V328">
        <v>5.83944754436257</v>
      </c>
      <c r="W328">
        <f t="shared" si="106"/>
        <v>0.34452740511739161</v>
      </c>
      <c r="X328">
        <f t="shared" si="107"/>
        <v>10.163558450963052</v>
      </c>
      <c r="Y328">
        <v>0.51744647316815395</v>
      </c>
      <c r="Z328">
        <v>6.3568940175307196</v>
      </c>
      <c r="AA328">
        <f t="shared" si="108"/>
        <v>1.0886122307353707</v>
      </c>
      <c r="AB328">
        <f t="shared" si="109"/>
        <v>0.37505674703431247</v>
      </c>
      <c r="AC328">
        <f t="shared" si="124"/>
        <v>8.8612230735370723E-2</v>
      </c>
      <c r="AD328">
        <f t="shared" si="110"/>
        <v>3.0038044317074824E-3</v>
      </c>
      <c r="AE328">
        <f t="shared" si="125"/>
        <v>8.8612230735370723E-2</v>
      </c>
    </row>
    <row r="329" spans="1:31" x14ac:dyDescent="0.4">
      <c r="A329" t="s">
        <v>11</v>
      </c>
      <c r="B329">
        <v>0.157</v>
      </c>
      <c r="C329">
        <v>4.0000000000000001E-3</v>
      </c>
      <c r="D329">
        <f t="shared" si="111"/>
        <v>39.25</v>
      </c>
      <c r="E329">
        <f t="shared" si="112"/>
        <v>1540.5625</v>
      </c>
      <c r="F329">
        <f t="shared" si="113"/>
        <v>2.5477707006369428E-2</v>
      </c>
      <c r="G329">
        <v>11</v>
      </c>
      <c r="H329">
        <f t="shared" si="114"/>
        <v>50000000</v>
      </c>
      <c r="I329">
        <f t="shared" si="115"/>
        <v>2.0106192982974676E-10</v>
      </c>
      <c r="J329">
        <f t="shared" si="116"/>
        <v>176.08926975535144</v>
      </c>
      <c r="K329">
        <f t="shared" si="117"/>
        <v>3.2016230864609353E-7</v>
      </c>
      <c r="L329">
        <f t="shared" si="118"/>
        <v>4.0764331210191083E-7</v>
      </c>
      <c r="M329">
        <v>3.66276592468488E-3</v>
      </c>
      <c r="N329">
        <f t="shared" si="119"/>
        <v>228.92287029280502</v>
      </c>
      <c r="O329">
        <f t="shared" si="120"/>
        <v>2.3329719265508791E-2</v>
      </c>
      <c r="P329">
        <f t="shared" si="105"/>
        <v>9.3318877062035157E-5</v>
      </c>
      <c r="Q329">
        <f t="shared" si="121"/>
        <v>1592.3566878980891</v>
      </c>
      <c r="R329">
        <f t="shared" si="122"/>
        <v>5.8324298163771973</v>
      </c>
      <c r="S329">
        <v>-18.328617587821402</v>
      </c>
      <c r="T329">
        <v>7.2712262970211796</v>
      </c>
      <c r="U329">
        <f t="shared" si="123"/>
        <v>1985.1736219389306</v>
      </c>
      <c r="V329">
        <v>5.8324298163771999</v>
      </c>
      <c r="W329">
        <f t="shared" si="106"/>
        <v>0.91569148117122035</v>
      </c>
      <c r="X329">
        <f t="shared" si="107"/>
        <v>35.940890635970398</v>
      </c>
      <c r="Y329">
        <v>1.4387964806439799</v>
      </c>
      <c r="Z329">
        <v>7.2712262970211796</v>
      </c>
      <c r="AA329">
        <f t="shared" si="108"/>
        <v>1.246689034577648</v>
      </c>
      <c r="AB329">
        <f t="shared" si="109"/>
        <v>1.1415825286323253</v>
      </c>
      <c r="AC329">
        <f t="shared" si="124"/>
        <v>0.24668903457764801</v>
      </c>
      <c r="AD329">
        <f t="shared" si="110"/>
        <v>6.2850709446534529E-3</v>
      </c>
      <c r="AE329">
        <f t="shared" si="125"/>
        <v>0.24668903457764801</v>
      </c>
    </row>
    <row r="330" spans="1:31" x14ac:dyDescent="0.4">
      <c r="A330" t="s">
        <v>11</v>
      </c>
      <c r="B330">
        <v>0.108</v>
      </c>
      <c r="C330">
        <v>7.0000000000000001E-3</v>
      </c>
      <c r="D330">
        <f t="shared" si="111"/>
        <v>15.428571428571429</v>
      </c>
      <c r="E330">
        <f t="shared" si="112"/>
        <v>238.04081632653063</v>
      </c>
      <c r="F330">
        <f t="shared" si="113"/>
        <v>6.4814814814814811E-2</v>
      </c>
      <c r="G330">
        <v>9</v>
      </c>
      <c r="H330">
        <f t="shared" si="114"/>
        <v>50000000</v>
      </c>
      <c r="I330">
        <f t="shared" si="115"/>
        <v>1.885740990317274E-9</v>
      </c>
      <c r="J330">
        <f t="shared" si="116"/>
        <v>1122.4648751888535</v>
      </c>
      <c r="K330">
        <f t="shared" si="117"/>
        <v>2.4943663893085632E-6</v>
      </c>
      <c r="L330">
        <f t="shared" si="118"/>
        <v>3.1759259259259263E-6</v>
      </c>
      <c r="M330">
        <v>4.3618053271991201E-3</v>
      </c>
      <c r="N330">
        <f t="shared" si="119"/>
        <v>89.016435248961628</v>
      </c>
      <c r="O330">
        <f t="shared" si="120"/>
        <v>4.0387086362954815E-2</v>
      </c>
      <c r="P330">
        <f t="shared" si="105"/>
        <v>2.827096045406837E-4</v>
      </c>
      <c r="Q330">
        <f t="shared" si="121"/>
        <v>1322.7513227513227</v>
      </c>
      <c r="R330">
        <f t="shared" si="122"/>
        <v>5.7695837661364022</v>
      </c>
      <c r="S330">
        <v>-9.1977569677255193</v>
      </c>
      <c r="T330">
        <v>6.2662626423935803</v>
      </c>
      <c r="U330">
        <f t="shared" si="123"/>
        <v>1436.621346514193</v>
      </c>
      <c r="V330">
        <v>5.7695837661363996</v>
      </c>
      <c r="W330">
        <f t="shared" si="106"/>
        <v>0.6231150467427311</v>
      </c>
      <c r="X330">
        <f t="shared" si="107"/>
        <v>9.6137750068878507</v>
      </c>
      <c r="Y330">
        <v>0.49667887625717799</v>
      </c>
      <c r="Z330">
        <v>6.2662626423935803</v>
      </c>
      <c r="AA330">
        <f t="shared" si="108"/>
        <v>1.0860857379647304</v>
      </c>
      <c r="AB330">
        <f t="shared" si="109"/>
        <v>0.67675636537850659</v>
      </c>
      <c r="AC330">
        <f t="shared" si="124"/>
        <v>8.6085737964730402E-2</v>
      </c>
      <c r="AD330">
        <f t="shared" si="110"/>
        <v>5.5796311643806738E-3</v>
      </c>
      <c r="AE330">
        <f t="shared" si="125"/>
        <v>8.6085737964730402E-2</v>
      </c>
    </row>
    <row r="331" spans="1:31" x14ac:dyDescent="0.4">
      <c r="A331" t="s">
        <v>11</v>
      </c>
      <c r="B331">
        <v>0.20599999999999999</v>
      </c>
      <c r="C331">
        <v>0.01</v>
      </c>
      <c r="D331">
        <f t="shared" si="111"/>
        <v>20.599999999999998</v>
      </c>
      <c r="E331">
        <f t="shared" si="112"/>
        <v>424.3599999999999</v>
      </c>
      <c r="F331">
        <f t="shared" si="113"/>
        <v>4.8543689320388356E-2</v>
      </c>
      <c r="G331">
        <v>15</v>
      </c>
      <c r="H331">
        <f t="shared" si="114"/>
        <v>50000000</v>
      </c>
      <c r="I331">
        <f t="shared" si="115"/>
        <v>7.8539816339744827E-9</v>
      </c>
      <c r="J331">
        <f t="shared" si="116"/>
        <v>2859.4593327576999</v>
      </c>
      <c r="K331">
        <f t="shared" si="117"/>
        <v>3.8126124436769331E-6</v>
      </c>
      <c r="L331">
        <f t="shared" si="118"/>
        <v>4.8543689320388356E-6</v>
      </c>
      <c r="M331">
        <v>1.1836751257812099E-2</v>
      </c>
      <c r="N331">
        <f t="shared" si="119"/>
        <v>118.36751257812099</v>
      </c>
      <c r="O331">
        <f t="shared" si="120"/>
        <v>5.7459957562194658E-2</v>
      </c>
      <c r="P331">
        <f t="shared" si="105"/>
        <v>5.7459957562194667E-4</v>
      </c>
      <c r="Q331">
        <f t="shared" si="121"/>
        <v>485.43689320388353</v>
      </c>
      <c r="R331">
        <f t="shared" si="122"/>
        <v>5.7459957562194655</v>
      </c>
      <c r="S331">
        <v>-11.139468591690701</v>
      </c>
      <c r="T331">
        <v>6.8933610211636296</v>
      </c>
      <c r="U331">
        <f t="shared" si="123"/>
        <v>582.36934028786845</v>
      </c>
      <c r="V331">
        <v>5.7459957562194797</v>
      </c>
      <c r="W331">
        <f t="shared" si="106"/>
        <v>1.1836751257812128</v>
      </c>
      <c r="X331">
        <f t="shared" si="107"/>
        <v>24.383707591092982</v>
      </c>
      <c r="Y331">
        <v>1.1473652649441399</v>
      </c>
      <c r="Z331">
        <v>6.8933610211636296</v>
      </c>
      <c r="AA331">
        <f t="shared" si="108"/>
        <v>1.1996808409930062</v>
      </c>
      <c r="AB331">
        <f t="shared" si="109"/>
        <v>1.4200323703597078</v>
      </c>
      <c r="AC331">
        <f t="shared" si="124"/>
        <v>0.1996808409930062</v>
      </c>
      <c r="AD331">
        <f t="shared" si="110"/>
        <v>9.693244708398361E-3</v>
      </c>
      <c r="AE331">
        <f t="shared" si="125"/>
        <v>0.1996808409930062</v>
      </c>
    </row>
    <row r="332" spans="1:31" x14ac:dyDescent="0.4">
      <c r="A332" t="s">
        <v>11</v>
      </c>
      <c r="B332">
        <v>0.20599999999999999</v>
      </c>
      <c r="C332">
        <v>5.0000000000000001E-3</v>
      </c>
      <c r="D332">
        <f t="shared" si="111"/>
        <v>41.199999999999996</v>
      </c>
      <c r="E332">
        <f t="shared" si="112"/>
        <v>1697.4399999999996</v>
      </c>
      <c r="F332">
        <f t="shared" si="113"/>
        <v>2.4271844660194178E-2</v>
      </c>
      <c r="G332">
        <v>13</v>
      </c>
      <c r="H332">
        <f t="shared" si="114"/>
        <v>50000000</v>
      </c>
      <c r="I332">
        <f t="shared" si="115"/>
        <v>4.9087385212340517E-10</v>
      </c>
      <c r="J332">
        <f t="shared" si="116"/>
        <v>309.77476104875086</v>
      </c>
      <c r="K332">
        <f t="shared" si="117"/>
        <v>4.7657655545961669E-7</v>
      </c>
      <c r="L332">
        <f t="shared" si="118"/>
        <v>6.0679611650485445E-7</v>
      </c>
      <c r="M332">
        <v>5.8858203696610604E-3</v>
      </c>
      <c r="N332">
        <f t="shared" si="119"/>
        <v>235.43281478644241</v>
      </c>
      <c r="O332">
        <f t="shared" si="120"/>
        <v>2.8571943542043985E-2</v>
      </c>
      <c r="P332">
        <f t="shared" si="105"/>
        <v>1.4285971771021993E-4</v>
      </c>
      <c r="Q332">
        <f t="shared" si="121"/>
        <v>970.87378640776706</v>
      </c>
      <c r="R332">
        <f t="shared" si="122"/>
        <v>5.714388708408797</v>
      </c>
      <c r="S332">
        <v>-17.377791126865802</v>
      </c>
      <c r="T332">
        <v>7.5043011944759801</v>
      </c>
      <c r="U332">
        <f t="shared" si="123"/>
        <v>1274.9796499324905</v>
      </c>
      <c r="V332">
        <v>5.7143887084087996</v>
      </c>
      <c r="W332">
        <f t="shared" si="106"/>
        <v>1.1771640739322127</v>
      </c>
      <c r="X332">
        <f t="shared" si="107"/>
        <v>48.49915984600716</v>
      </c>
      <c r="Y332">
        <v>1.78991248606718</v>
      </c>
      <c r="Z332">
        <v>7.5043011944759801</v>
      </c>
      <c r="AA332">
        <f t="shared" si="108"/>
        <v>1.3132290394304644</v>
      </c>
      <c r="AB332">
        <f t="shared" si="109"/>
        <v>1.5458860460620518</v>
      </c>
      <c r="AC332">
        <f t="shared" si="124"/>
        <v>0.31322903943046443</v>
      </c>
      <c r="AD332">
        <f t="shared" si="110"/>
        <v>7.6026465881180692E-3</v>
      </c>
      <c r="AE332">
        <f t="shared" si="125"/>
        <v>0.31322903943046443</v>
      </c>
    </row>
    <row r="333" spans="1:31" x14ac:dyDescent="0.4">
      <c r="A333" t="s">
        <v>11</v>
      </c>
      <c r="B333">
        <v>0.108</v>
      </c>
      <c r="C333">
        <v>8.0000000000000002E-3</v>
      </c>
      <c r="D333">
        <f t="shared" si="111"/>
        <v>13.5</v>
      </c>
      <c r="E333">
        <f t="shared" si="112"/>
        <v>182.25</v>
      </c>
      <c r="F333">
        <f t="shared" si="113"/>
        <v>7.407407407407407E-2</v>
      </c>
      <c r="G333">
        <v>9</v>
      </c>
      <c r="H333">
        <f t="shared" si="114"/>
        <v>50000000</v>
      </c>
      <c r="I333">
        <f t="shared" si="115"/>
        <v>3.2169908772759481E-9</v>
      </c>
      <c r="J333">
        <f t="shared" si="116"/>
        <v>1675.5160819145563</v>
      </c>
      <c r="K333">
        <f t="shared" si="117"/>
        <v>3.723369070921236E-6</v>
      </c>
      <c r="L333">
        <f t="shared" si="118"/>
        <v>4.7407407407407407E-6</v>
      </c>
      <c r="M333">
        <v>4.9355478645090401E-3</v>
      </c>
      <c r="N333">
        <f t="shared" si="119"/>
        <v>77.11793538295376</v>
      </c>
      <c r="O333">
        <f t="shared" si="120"/>
        <v>4.5699517263972596E-2</v>
      </c>
      <c r="P333">
        <f t="shared" si="105"/>
        <v>3.6559613811178073E-4</v>
      </c>
      <c r="Q333">
        <f t="shared" si="121"/>
        <v>1157.4074074074074</v>
      </c>
      <c r="R333">
        <f t="shared" si="122"/>
        <v>5.7124396579965744</v>
      </c>
      <c r="S333">
        <v>-8.0584416988109897</v>
      </c>
      <c r="T333">
        <v>6.14759550973237</v>
      </c>
      <c r="U333">
        <f t="shared" si="123"/>
        <v>1245.5750969287576</v>
      </c>
      <c r="V333">
        <v>5.7124396579965699</v>
      </c>
      <c r="W333">
        <f t="shared" si="106"/>
        <v>0.61694348306362956</v>
      </c>
      <c r="X333">
        <f t="shared" si="107"/>
        <v>8.3287370213589984</v>
      </c>
      <c r="Y333">
        <v>0.43515585173579302</v>
      </c>
      <c r="Z333">
        <v>6.14759550973237</v>
      </c>
      <c r="AA333">
        <f t="shared" si="108"/>
        <v>1.0761768837464474</v>
      </c>
      <c r="AB333">
        <f t="shared" si="109"/>
        <v>0.66394031505109596</v>
      </c>
      <c r="AC333">
        <f t="shared" si="124"/>
        <v>7.6176883746447377E-2</v>
      </c>
      <c r="AD333">
        <f t="shared" si="110"/>
        <v>5.6427321293664725E-3</v>
      </c>
      <c r="AE333">
        <f t="shared" si="125"/>
        <v>7.6176883746447377E-2</v>
      </c>
    </row>
    <row r="334" spans="1:31" x14ac:dyDescent="0.4">
      <c r="A334" t="s">
        <v>11</v>
      </c>
      <c r="B334">
        <v>5.8999999999999997E-2</v>
      </c>
      <c r="C334">
        <v>3.0000000000000001E-3</v>
      </c>
      <c r="D334">
        <f t="shared" si="111"/>
        <v>19.666666666666664</v>
      </c>
      <c r="E334">
        <f t="shared" si="112"/>
        <v>386.77777777777766</v>
      </c>
      <c r="F334">
        <f t="shared" si="113"/>
        <v>5.0847457627118647E-2</v>
      </c>
      <c r="G334">
        <v>5</v>
      </c>
      <c r="H334">
        <f t="shared" si="114"/>
        <v>50000000</v>
      </c>
      <c r="I334">
        <f t="shared" si="115"/>
        <v>6.3617251235193316E-11</v>
      </c>
      <c r="J334">
        <f t="shared" si="116"/>
        <v>89.854874625979278</v>
      </c>
      <c r="K334">
        <f t="shared" si="117"/>
        <v>3.5941949850391711E-7</v>
      </c>
      <c r="L334">
        <f t="shared" si="118"/>
        <v>4.5762711864406784E-7</v>
      </c>
      <c r="M334">
        <v>1.0040517921565599E-3</v>
      </c>
      <c r="N334">
        <f t="shared" si="119"/>
        <v>111.56131023961777</v>
      </c>
      <c r="O334">
        <f t="shared" si="120"/>
        <v>1.7017826985704407E-2</v>
      </c>
      <c r="P334">
        <f t="shared" si="105"/>
        <v>5.1053480957113221E-5</v>
      </c>
      <c r="Q334">
        <f t="shared" si="121"/>
        <v>5649.7175141242942</v>
      </c>
      <c r="R334">
        <f t="shared" si="122"/>
        <v>5.6726089952348024</v>
      </c>
      <c r="S334">
        <v>-11.4372262611908</v>
      </c>
      <c r="T334">
        <v>6.0100071699399704</v>
      </c>
      <c r="U334">
        <f t="shared" si="123"/>
        <v>5985.7541382714262</v>
      </c>
      <c r="V334">
        <v>5.6726089952348397</v>
      </c>
      <c r="W334">
        <f t="shared" si="106"/>
        <v>0.33468393071885555</v>
      </c>
      <c r="X334">
        <f t="shared" si="107"/>
        <v>6.5821173041374914</v>
      </c>
      <c r="Y334">
        <v>0.33739817470513001</v>
      </c>
      <c r="Z334">
        <v>6.0100071699399704</v>
      </c>
      <c r="AA334">
        <f t="shared" si="108"/>
        <v>1.0594784824740353</v>
      </c>
      <c r="AB334">
        <f t="shared" si="109"/>
        <v>0.35459042302645827</v>
      </c>
      <c r="AC334">
        <f t="shared" si="124"/>
        <v>5.947848247403531E-2</v>
      </c>
      <c r="AD334">
        <f t="shared" si="110"/>
        <v>3.0243296173238297E-3</v>
      </c>
      <c r="AE334">
        <f t="shared" si="125"/>
        <v>5.947848247403531E-2</v>
      </c>
    </row>
    <row r="335" spans="1:31" x14ac:dyDescent="0.4">
      <c r="A335" t="s">
        <v>11</v>
      </c>
      <c r="B335">
        <v>0.108</v>
      </c>
      <c r="C335">
        <v>8.9999999999999993E-3</v>
      </c>
      <c r="D335">
        <f t="shared" si="111"/>
        <v>12</v>
      </c>
      <c r="E335">
        <f t="shared" si="112"/>
        <v>144</v>
      </c>
      <c r="F335">
        <f t="shared" si="113"/>
        <v>8.3333333333333329E-2</v>
      </c>
      <c r="G335">
        <v>9</v>
      </c>
      <c r="H335">
        <f t="shared" si="114"/>
        <v>50000000</v>
      </c>
      <c r="I335">
        <f t="shared" si="115"/>
        <v>5.1529973500506572E-9</v>
      </c>
      <c r="J335">
        <f t="shared" si="116"/>
        <v>2385.6469213197488</v>
      </c>
      <c r="K335">
        <f t="shared" si="117"/>
        <v>5.3014376029327751E-6</v>
      </c>
      <c r="L335">
        <f t="shared" si="118"/>
        <v>6.7499999999999989E-6</v>
      </c>
      <c r="M335">
        <v>5.5088559655632396E-3</v>
      </c>
      <c r="N335">
        <f t="shared" si="119"/>
        <v>68.010567476089392</v>
      </c>
      <c r="O335">
        <f t="shared" si="120"/>
        <v>5.1007925607067031E-2</v>
      </c>
      <c r="P335">
        <f t="shared" si="105"/>
        <v>4.5907133046360328E-4</v>
      </c>
      <c r="Q335">
        <f t="shared" si="121"/>
        <v>1028.80658436214</v>
      </c>
      <c r="R335">
        <f t="shared" si="122"/>
        <v>5.6675472896741148</v>
      </c>
      <c r="S335">
        <v>-7.3051742051798101</v>
      </c>
      <c r="T335">
        <v>6.0620266967538203</v>
      </c>
      <c r="U335">
        <f t="shared" si="123"/>
        <v>1100.4148111057073</v>
      </c>
      <c r="V335">
        <v>5.6675472896741104</v>
      </c>
      <c r="W335">
        <f t="shared" si="106"/>
        <v>0.61209510728480387</v>
      </c>
      <c r="X335">
        <f t="shared" si="107"/>
        <v>7.3451412874176469</v>
      </c>
      <c r="Y335">
        <v>0.39447940707970902</v>
      </c>
      <c r="Z335">
        <v>6.0620266967538203</v>
      </c>
      <c r="AA335">
        <f t="shared" si="108"/>
        <v>1.0696031963947481</v>
      </c>
      <c r="AB335">
        <f t="shared" si="109"/>
        <v>0.6546988832494125</v>
      </c>
      <c r="AC335">
        <f t="shared" si="124"/>
        <v>6.9603196394748101E-2</v>
      </c>
      <c r="AD335">
        <f t="shared" si="110"/>
        <v>5.8002663662290082E-3</v>
      </c>
      <c r="AE335">
        <f t="shared" si="125"/>
        <v>6.9603196394748101E-2</v>
      </c>
    </row>
    <row r="336" spans="1:31" x14ac:dyDescent="0.4">
      <c r="A336" t="s">
        <v>11</v>
      </c>
      <c r="B336">
        <v>0.108</v>
      </c>
      <c r="C336">
        <v>0.01</v>
      </c>
      <c r="D336">
        <f t="shared" si="111"/>
        <v>10.799999999999999</v>
      </c>
      <c r="E336">
        <f t="shared" si="112"/>
        <v>116.63999999999997</v>
      </c>
      <c r="F336">
        <f t="shared" si="113"/>
        <v>9.2592592592592601E-2</v>
      </c>
      <c r="G336">
        <v>9</v>
      </c>
      <c r="H336">
        <f t="shared" si="114"/>
        <v>50000000</v>
      </c>
      <c r="I336">
        <f t="shared" si="115"/>
        <v>7.8539816339744827E-9</v>
      </c>
      <c r="J336">
        <f t="shared" si="116"/>
        <v>3272.4923474893681</v>
      </c>
      <c r="K336">
        <f t="shared" si="117"/>
        <v>7.2722052166430402E-6</v>
      </c>
      <c r="L336">
        <f t="shared" si="118"/>
        <v>9.2592592592592608E-6</v>
      </c>
      <c r="M336">
        <v>6.0873740574098403E-3</v>
      </c>
      <c r="N336">
        <f t="shared" si="119"/>
        <v>60.873740574098399</v>
      </c>
      <c r="O336">
        <f t="shared" si="120"/>
        <v>5.6364574605646672E-2</v>
      </c>
      <c r="P336">
        <f t="shared" si="105"/>
        <v>5.636457460564667E-4</v>
      </c>
      <c r="Q336">
        <f t="shared" si="121"/>
        <v>925.92592592592587</v>
      </c>
      <c r="R336">
        <f t="shared" si="122"/>
        <v>5.6364574605646673</v>
      </c>
      <c r="S336">
        <v>-6.5128154107279697</v>
      </c>
      <c r="T336">
        <v>5.9881494927439798</v>
      </c>
      <c r="U336">
        <f t="shared" si="123"/>
        <v>983.69993962419971</v>
      </c>
      <c r="V336">
        <v>5.63645746056467</v>
      </c>
      <c r="W336">
        <f t="shared" si="106"/>
        <v>0.60873740574098434</v>
      </c>
      <c r="X336">
        <f t="shared" si="107"/>
        <v>6.5743639820026303</v>
      </c>
      <c r="Y336">
        <v>0.35169203217931</v>
      </c>
      <c r="Z336">
        <v>5.9881494927439798</v>
      </c>
      <c r="AA336">
        <f t="shared" si="108"/>
        <v>1.0623959347941352</v>
      </c>
      <c r="AB336">
        <f t="shared" si="109"/>
        <v>0.6467201452163498</v>
      </c>
      <c r="AC336">
        <f t="shared" si="124"/>
        <v>6.2395934794135188E-2</v>
      </c>
      <c r="AD336">
        <f t="shared" si="110"/>
        <v>5.7774013698273325E-3</v>
      </c>
      <c r="AE336">
        <f t="shared" si="125"/>
        <v>6.2395934794135188E-2</v>
      </c>
    </row>
    <row r="337" spans="1:31" x14ac:dyDescent="0.4">
      <c r="A337" t="s">
        <v>11</v>
      </c>
      <c r="B337">
        <v>5.8999999999999997E-2</v>
      </c>
      <c r="C337">
        <v>4.0000000000000001E-3</v>
      </c>
      <c r="D337">
        <f t="shared" si="111"/>
        <v>14.749999999999998</v>
      </c>
      <c r="E337">
        <f t="shared" si="112"/>
        <v>217.56249999999994</v>
      </c>
      <c r="F337">
        <f t="shared" si="113"/>
        <v>6.7796610169491525E-2</v>
      </c>
      <c r="G337">
        <v>5</v>
      </c>
      <c r="H337">
        <f t="shared" si="114"/>
        <v>50000000</v>
      </c>
      <c r="I337">
        <f t="shared" si="115"/>
        <v>2.0106192982974676E-10</v>
      </c>
      <c r="J337">
        <f t="shared" si="116"/>
        <v>212.98933244676562</v>
      </c>
      <c r="K337">
        <f t="shared" si="117"/>
        <v>8.5195732978706255E-7</v>
      </c>
      <c r="L337">
        <f t="shared" si="118"/>
        <v>1.0847457627118644E-6</v>
      </c>
      <c r="M337">
        <v>1.3195637325240899E-3</v>
      </c>
      <c r="N337">
        <f t="shared" si="119"/>
        <v>82.472733282755627</v>
      </c>
      <c r="O337">
        <f t="shared" si="120"/>
        <v>2.236548699193373E-2</v>
      </c>
      <c r="P337">
        <f t="shared" si="105"/>
        <v>8.9461947967734925E-5</v>
      </c>
      <c r="Q337">
        <f t="shared" si="121"/>
        <v>4237.2881355932204</v>
      </c>
      <c r="R337">
        <f t="shared" si="122"/>
        <v>5.5913717479834322</v>
      </c>
      <c r="S337">
        <v>-8.5766807875809103</v>
      </c>
      <c r="T337">
        <v>5.8443838312170904</v>
      </c>
      <c r="U337">
        <f t="shared" si="123"/>
        <v>4429.0273271135056</v>
      </c>
      <c r="V337">
        <v>5.5913717479834499</v>
      </c>
      <c r="W337">
        <f t="shared" si="106"/>
        <v>0.32989093313102352</v>
      </c>
      <c r="X337">
        <f t="shared" si="107"/>
        <v>4.8658912636825962</v>
      </c>
      <c r="Y337">
        <v>0.253012083233636</v>
      </c>
      <c r="Z337">
        <v>5.8443838312170904</v>
      </c>
      <c r="AA337">
        <f t="shared" si="108"/>
        <v>1.045250449198784</v>
      </c>
      <c r="AB337">
        <f t="shared" si="109"/>
        <v>0.34481864604180834</v>
      </c>
      <c r="AC337">
        <f t="shared" si="124"/>
        <v>4.525044919878396E-2</v>
      </c>
      <c r="AD337">
        <f t="shared" si="110"/>
        <v>3.0678270643243366E-3</v>
      </c>
      <c r="AE337">
        <f t="shared" si="125"/>
        <v>4.525044919878396E-2</v>
      </c>
    </row>
    <row r="338" spans="1:31" x14ac:dyDescent="0.4">
      <c r="A338" t="s">
        <v>11</v>
      </c>
      <c r="B338">
        <v>5.8999999999999997E-2</v>
      </c>
      <c r="C338">
        <v>5.0000000000000001E-3</v>
      </c>
      <c r="D338">
        <f t="shared" si="111"/>
        <v>11.799999999999999</v>
      </c>
      <c r="E338">
        <f t="shared" si="112"/>
        <v>139.23999999999998</v>
      </c>
      <c r="F338">
        <f t="shared" si="113"/>
        <v>8.4745762711864417E-2</v>
      </c>
      <c r="G338">
        <v>5</v>
      </c>
      <c r="H338">
        <f t="shared" si="114"/>
        <v>50000000</v>
      </c>
      <c r="I338">
        <f t="shared" si="115"/>
        <v>4.9087385212340517E-10</v>
      </c>
      <c r="J338">
        <f t="shared" si="116"/>
        <v>415.99478993508916</v>
      </c>
      <c r="K338">
        <f t="shared" si="117"/>
        <v>1.6639791597403567E-6</v>
      </c>
      <c r="L338">
        <f t="shared" si="118"/>
        <v>2.1186440677966106E-6</v>
      </c>
      <c r="M338">
        <v>1.6359736028339299E-3</v>
      </c>
      <c r="N338">
        <f t="shared" si="119"/>
        <v>65.438944113357195</v>
      </c>
      <c r="O338">
        <f t="shared" si="120"/>
        <v>2.7728366149727627E-2</v>
      </c>
      <c r="P338">
        <f t="shared" si="105"/>
        <v>1.3864183074863815E-4</v>
      </c>
      <c r="Q338">
        <f t="shared" si="121"/>
        <v>3389.8305084745762</v>
      </c>
      <c r="R338">
        <f t="shared" si="122"/>
        <v>5.5456732299455256</v>
      </c>
      <c r="S338">
        <v>-6.8597386904914499</v>
      </c>
      <c r="T338">
        <v>5.7480355213150496</v>
      </c>
      <c r="U338">
        <f t="shared" si="123"/>
        <v>3513.5258364547958</v>
      </c>
      <c r="V338">
        <v>5.5456732299455496</v>
      </c>
      <c r="W338">
        <f t="shared" si="106"/>
        <v>0.32719472056678739</v>
      </c>
      <c r="X338">
        <f t="shared" si="107"/>
        <v>3.8608977026880908</v>
      </c>
      <c r="Y338">
        <v>0.20236229136949699</v>
      </c>
      <c r="Z338">
        <v>5.7480355213150496</v>
      </c>
      <c r="AA338">
        <f t="shared" si="108"/>
        <v>1.0364901217541602</v>
      </c>
      <c r="AB338">
        <f t="shared" si="109"/>
        <v>0.33913409575758791</v>
      </c>
      <c r="AC338">
        <f t="shared" si="124"/>
        <v>3.6490121754160221E-2</v>
      </c>
      <c r="AD338">
        <f t="shared" si="110"/>
        <v>3.0923831995051036E-3</v>
      </c>
      <c r="AE338">
        <f t="shared" si="125"/>
        <v>3.6490121754160221E-2</v>
      </c>
    </row>
    <row r="339" spans="1:31" x14ac:dyDescent="0.4">
      <c r="A339" t="s">
        <v>11</v>
      </c>
      <c r="B339">
        <v>0.157</v>
      </c>
      <c r="C339">
        <v>5.0000000000000001E-3</v>
      </c>
      <c r="D339">
        <f t="shared" si="111"/>
        <v>31.4</v>
      </c>
      <c r="E339">
        <f t="shared" si="112"/>
        <v>985.95999999999992</v>
      </c>
      <c r="F339">
        <f t="shared" si="113"/>
        <v>3.1847133757961783E-2</v>
      </c>
      <c r="G339">
        <v>11</v>
      </c>
      <c r="H339">
        <f t="shared" si="114"/>
        <v>50000000</v>
      </c>
      <c r="I339">
        <f t="shared" si="115"/>
        <v>4.9087385212340517E-10</v>
      </c>
      <c r="J339">
        <f t="shared" si="116"/>
        <v>343.92435499092079</v>
      </c>
      <c r="K339">
        <f t="shared" si="117"/>
        <v>6.2531700907440151E-7</v>
      </c>
      <c r="L339">
        <f t="shared" si="118"/>
        <v>7.9617834394904462E-7</v>
      </c>
      <c r="M339">
        <v>4.3439320357167004E-3</v>
      </c>
      <c r="N339">
        <f t="shared" si="119"/>
        <v>173.75728142866802</v>
      </c>
      <c r="O339">
        <f t="shared" si="120"/>
        <v>2.7668356915392996E-2</v>
      </c>
      <c r="P339">
        <f t="shared" si="105"/>
        <v>1.38341784576965E-4</v>
      </c>
      <c r="Q339">
        <f t="shared" si="121"/>
        <v>1273.8853503184714</v>
      </c>
      <c r="R339">
        <f t="shared" si="122"/>
        <v>5.5336713830785991</v>
      </c>
      <c r="S339">
        <v>-14.204867982312299</v>
      </c>
      <c r="T339">
        <v>6.6487535196901204</v>
      </c>
      <c r="U339">
        <f t="shared" si="123"/>
        <v>1530.5841493427395</v>
      </c>
      <c r="V339">
        <v>5.5336713830786</v>
      </c>
      <c r="W339">
        <f t="shared" si="106"/>
        <v>0.86878640714334021</v>
      </c>
      <c r="X339">
        <f t="shared" si="107"/>
        <v>27.279893184300882</v>
      </c>
      <c r="Y339">
        <v>1.11508213661151</v>
      </c>
      <c r="Z339">
        <v>6.6487535196901204</v>
      </c>
      <c r="AA339">
        <f t="shared" si="108"/>
        <v>1.2015085572340503</v>
      </c>
      <c r="AB339">
        <f t="shared" si="109"/>
        <v>1.0438543025913489</v>
      </c>
      <c r="AC339">
        <f t="shared" si="124"/>
        <v>0.20150855723405026</v>
      </c>
      <c r="AD339">
        <f t="shared" si="110"/>
        <v>6.4174699756066964E-3</v>
      </c>
      <c r="AE339">
        <f t="shared" si="125"/>
        <v>0.20150855723405026</v>
      </c>
    </row>
    <row r="340" spans="1:31" x14ac:dyDescent="0.4">
      <c r="A340" t="s">
        <v>11</v>
      </c>
      <c r="B340">
        <v>0.255</v>
      </c>
      <c r="C340">
        <v>7.0000000000000001E-3</v>
      </c>
      <c r="D340">
        <f t="shared" si="111"/>
        <v>36.428571428571431</v>
      </c>
      <c r="E340">
        <f t="shared" si="112"/>
        <v>1327.0408163265308</v>
      </c>
      <c r="F340">
        <f t="shared" si="113"/>
        <v>2.7450980392156862E-2</v>
      </c>
      <c r="G340">
        <v>15</v>
      </c>
      <c r="H340">
        <f t="shared" si="114"/>
        <v>50000000</v>
      </c>
      <c r="I340">
        <f t="shared" si="115"/>
        <v>1.885740990317274E-9</v>
      </c>
      <c r="J340">
        <f t="shared" si="116"/>
        <v>792.32814719213184</v>
      </c>
      <c r="K340">
        <f t="shared" si="117"/>
        <v>1.0564375295895091E-6</v>
      </c>
      <c r="L340">
        <f t="shared" si="118"/>
        <v>1.3450980392156864E-6</v>
      </c>
      <c r="M340">
        <v>9.8227549747614707E-3</v>
      </c>
      <c r="N340">
        <f t="shared" si="119"/>
        <v>200.46438724002999</v>
      </c>
      <c r="O340">
        <f t="shared" si="120"/>
        <v>3.8520607744162633E-2</v>
      </c>
      <c r="P340">
        <f t="shared" si="105"/>
        <v>2.6964425420913842E-4</v>
      </c>
      <c r="Q340">
        <f t="shared" si="121"/>
        <v>560.22408963585428</v>
      </c>
      <c r="R340">
        <f t="shared" si="122"/>
        <v>5.5029439634518047</v>
      </c>
      <c r="S340">
        <v>-14.8917720978777</v>
      </c>
      <c r="T340">
        <v>7.4016449059312102</v>
      </c>
      <c r="U340">
        <f t="shared" si="123"/>
        <v>753.52026238554799</v>
      </c>
      <c r="V340">
        <v>5.5029439634518003</v>
      </c>
      <c r="W340">
        <f t="shared" si="106"/>
        <v>1.403250710680209</v>
      </c>
      <c r="X340">
        <f t="shared" si="107"/>
        <v>51.118418746207617</v>
      </c>
      <c r="Y340">
        <v>1.8987009424794099</v>
      </c>
      <c r="Z340">
        <v>7.4016449059312102</v>
      </c>
      <c r="AA340">
        <f t="shared" si="108"/>
        <v>1.345033668358204</v>
      </c>
      <c r="AB340">
        <f t="shared" si="109"/>
        <v>1.8874194510124584</v>
      </c>
      <c r="AC340">
        <f t="shared" si="124"/>
        <v>0.34503366835820404</v>
      </c>
      <c r="AD340">
        <f t="shared" si="110"/>
        <v>9.4715124647350123E-3</v>
      </c>
      <c r="AE340">
        <f t="shared" si="125"/>
        <v>0.34503366835820404</v>
      </c>
    </row>
    <row r="341" spans="1:31" x14ac:dyDescent="0.4">
      <c r="A341" t="s">
        <v>11</v>
      </c>
      <c r="B341">
        <v>0.20599999999999999</v>
      </c>
      <c r="C341">
        <v>6.0000000000000001E-3</v>
      </c>
      <c r="D341">
        <f t="shared" si="111"/>
        <v>34.333333333333329</v>
      </c>
      <c r="E341">
        <f t="shared" si="112"/>
        <v>1178.7777777777774</v>
      </c>
      <c r="F341">
        <f t="shared" si="113"/>
        <v>2.9126213592233011E-2</v>
      </c>
      <c r="G341">
        <v>13</v>
      </c>
      <c r="H341">
        <f t="shared" si="114"/>
        <v>50000000</v>
      </c>
      <c r="I341">
        <f t="shared" si="115"/>
        <v>1.0178760197630931E-9</v>
      </c>
      <c r="J341">
        <f t="shared" si="116"/>
        <v>535.29078709224154</v>
      </c>
      <c r="K341">
        <f t="shared" si="117"/>
        <v>8.2352428783421781E-7</v>
      </c>
      <c r="L341">
        <f t="shared" si="118"/>
        <v>1.0485436893203885E-6</v>
      </c>
      <c r="M341">
        <v>6.6531049128672496E-3</v>
      </c>
      <c r="N341">
        <f t="shared" si="119"/>
        <v>184.80846980186803</v>
      </c>
      <c r="O341">
        <f t="shared" si="120"/>
        <v>3.229662579061772E-2</v>
      </c>
      <c r="P341">
        <f t="shared" si="105"/>
        <v>1.9377975474370632E-4</v>
      </c>
      <c r="Q341">
        <f t="shared" si="121"/>
        <v>809.06148867313925</v>
      </c>
      <c r="R341">
        <f t="shared" si="122"/>
        <v>5.3827709651029529</v>
      </c>
      <c r="S341">
        <v>-13.9427406337976</v>
      </c>
      <c r="T341">
        <v>6.8188732503841099</v>
      </c>
      <c r="U341">
        <f t="shared" si="123"/>
        <v>1024.9159361963857</v>
      </c>
      <c r="V341">
        <v>5.38277096510296</v>
      </c>
      <c r="W341">
        <f t="shared" si="106"/>
        <v>1.1088508188112096</v>
      </c>
      <c r="X341">
        <f t="shared" si="107"/>
        <v>38.070544779184857</v>
      </c>
      <c r="Y341">
        <v>1.43610228528115</v>
      </c>
      <c r="Z341">
        <v>6.8188732503841099</v>
      </c>
      <c r="AA341">
        <f t="shared" si="108"/>
        <v>1.2667960971387309</v>
      </c>
      <c r="AB341">
        <f t="shared" si="109"/>
        <v>1.4046878895791264</v>
      </c>
      <c r="AC341">
        <f t="shared" si="124"/>
        <v>0.26679609713873087</v>
      </c>
      <c r="AD341">
        <f t="shared" si="110"/>
        <v>7.7707601108368222E-3</v>
      </c>
      <c r="AE341">
        <f t="shared" si="125"/>
        <v>0.26679609713873087</v>
      </c>
    </row>
    <row r="342" spans="1:31" x14ac:dyDescent="0.4">
      <c r="A342" t="s">
        <v>11</v>
      </c>
      <c r="B342">
        <v>0.157</v>
      </c>
      <c r="C342">
        <v>6.0000000000000001E-3</v>
      </c>
      <c r="D342">
        <f t="shared" si="111"/>
        <v>26.166666666666668</v>
      </c>
      <c r="E342">
        <f t="shared" si="112"/>
        <v>684.69444444444446</v>
      </c>
      <c r="F342">
        <f t="shared" si="113"/>
        <v>3.8216560509554139E-2</v>
      </c>
      <c r="G342">
        <v>11</v>
      </c>
      <c r="H342">
        <f t="shared" si="114"/>
        <v>50000000</v>
      </c>
      <c r="I342">
        <f t="shared" si="115"/>
        <v>1.0178760197630931E-9</v>
      </c>
      <c r="J342">
        <f t="shared" si="116"/>
        <v>594.30128542431112</v>
      </c>
      <c r="K342">
        <f t="shared" si="117"/>
        <v>1.0805477916805657E-6</v>
      </c>
      <c r="L342">
        <f t="shared" si="118"/>
        <v>1.3757961783439491E-6</v>
      </c>
      <c r="M342">
        <v>5.03255035994816E-3</v>
      </c>
      <c r="N342">
        <f t="shared" si="119"/>
        <v>139.79306555411554</v>
      </c>
      <c r="O342">
        <f t="shared" si="120"/>
        <v>3.2054460891389552E-2</v>
      </c>
      <c r="P342">
        <f t="shared" si="105"/>
        <v>1.9232676534833732E-4</v>
      </c>
      <c r="Q342">
        <f t="shared" si="121"/>
        <v>1061.5711252653928</v>
      </c>
      <c r="R342">
        <f t="shared" si="122"/>
        <v>5.3424101485649249</v>
      </c>
      <c r="S342">
        <v>-11.6329712925012</v>
      </c>
      <c r="T342">
        <v>6.2555983950262801</v>
      </c>
      <c r="U342">
        <f t="shared" si="123"/>
        <v>1243.0274806213204</v>
      </c>
      <c r="V342">
        <v>5.3424101485649302</v>
      </c>
      <c r="W342">
        <f t="shared" si="106"/>
        <v>0.83875839332469404</v>
      </c>
      <c r="X342">
        <f t="shared" si="107"/>
        <v>21.947511291996161</v>
      </c>
      <c r="Y342">
        <v>0.913188246461346</v>
      </c>
      <c r="Z342">
        <v>6.2555983950262801</v>
      </c>
      <c r="AA342">
        <f t="shared" si="108"/>
        <v>1.1709318867452827</v>
      </c>
      <c r="AB342">
        <f t="shared" si="109"/>
        <v>0.98212894801912587</v>
      </c>
      <c r="AC342">
        <f t="shared" si="124"/>
        <v>0.1709318867452827</v>
      </c>
      <c r="AD342">
        <f t="shared" si="110"/>
        <v>6.5324287928133513E-3</v>
      </c>
      <c r="AE342">
        <f t="shared" si="125"/>
        <v>0.1709318867452827</v>
      </c>
    </row>
    <row r="343" spans="1:31" x14ac:dyDescent="0.4">
      <c r="A343" t="s">
        <v>11</v>
      </c>
      <c r="B343">
        <v>0.255</v>
      </c>
      <c r="C343">
        <v>8.0000000000000002E-3</v>
      </c>
      <c r="D343">
        <f t="shared" si="111"/>
        <v>31.875</v>
      </c>
      <c r="E343">
        <f t="shared" si="112"/>
        <v>1016.015625</v>
      </c>
      <c r="F343">
        <f t="shared" si="113"/>
        <v>3.1372549019607843E-2</v>
      </c>
      <c r="G343">
        <v>15</v>
      </c>
      <c r="H343">
        <f t="shared" si="114"/>
        <v>50000000</v>
      </c>
      <c r="I343">
        <f t="shared" si="115"/>
        <v>3.2169908772759481E-9</v>
      </c>
      <c r="J343">
        <f t="shared" si="116"/>
        <v>1182.7172342926278</v>
      </c>
      <c r="K343">
        <f t="shared" si="117"/>
        <v>1.5769563123901705E-6</v>
      </c>
      <c r="L343">
        <f t="shared" si="118"/>
        <v>2.007843137254902E-6</v>
      </c>
      <c r="M343">
        <v>1.0664456284933999E-2</v>
      </c>
      <c r="N343">
        <f t="shared" si="119"/>
        <v>166.63212945209375</v>
      </c>
      <c r="O343">
        <f t="shared" si="120"/>
        <v>4.1821397195819607E-2</v>
      </c>
      <c r="P343">
        <f t="shared" si="105"/>
        <v>3.3457117756655681E-4</v>
      </c>
      <c r="Q343">
        <f t="shared" si="121"/>
        <v>490.19607843137254</v>
      </c>
      <c r="R343">
        <f t="shared" si="122"/>
        <v>5.2276746494774509</v>
      </c>
      <c r="S343">
        <v>-12.3589337712089</v>
      </c>
      <c r="T343">
        <v>6.8034387053066103</v>
      </c>
      <c r="U343">
        <f t="shared" si="123"/>
        <v>637.95457766731477</v>
      </c>
      <c r="V343">
        <v>5.2276746494774597</v>
      </c>
      <c r="W343">
        <f t="shared" si="106"/>
        <v>1.3330570356167522</v>
      </c>
      <c r="X343">
        <f t="shared" si="107"/>
        <v>42.491193010283972</v>
      </c>
      <c r="Y343">
        <v>1.5757640558291399</v>
      </c>
      <c r="Z343">
        <v>6.8034387053066103</v>
      </c>
      <c r="AA343">
        <f t="shared" si="108"/>
        <v>1.30142733844132</v>
      </c>
      <c r="AB343">
        <f t="shared" si="109"/>
        <v>1.7348768698531856</v>
      </c>
      <c r="AC343">
        <f t="shared" si="124"/>
        <v>0.30142733844131997</v>
      </c>
      <c r="AD343">
        <f t="shared" si="110"/>
        <v>9.4565439511002346E-3</v>
      </c>
      <c r="AE343">
        <f t="shared" si="125"/>
        <v>0.30142733844131997</v>
      </c>
    </row>
    <row r="344" spans="1:31" x14ac:dyDescent="0.4">
      <c r="A344" t="s">
        <v>11</v>
      </c>
      <c r="B344">
        <v>0.157</v>
      </c>
      <c r="C344">
        <v>7.0000000000000001E-3</v>
      </c>
      <c r="D344">
        <f t="shared" si="111"/>
        <v>22.428571428571427</v>
      </c>
      <c r="E344">
        <f t="shared" si="112"/>
        <v>503.04081632653055</v>
      </c>
      <c r="F344">
        <f t="shared" si="113"/>
        <v>4.4585987261146501E-2</v>
      </c>
      <c r="G344">
        <v>11</v>
      </c>
      <c r="H344">
        <f t="shared" si="114"/>
        <v>50000000</v>
      </c>
      <c r="I344">
        <f t="shared" si="115"/>
        <v>1.885740990317274E-9</v>
      </c>
      <c r="J344">
        <f t="shared" si="116"/>
        <v>943.72843009508711</v>
      </c>
      <c r="K344">
        <f t="shared" si="117"/>
        <v>1.7158698729001581E-6</v>
      </c>
      <c r="L344">
        <f t="shared" si="118"/>
        <v>2.1847133757961787E-6</v>
      </c>
      <c r="M344">
        <v>5.7223674867131098E-3</v>
      </c>
      <c r="N344">
        <f t="shared" si="119"/>
        <v>116.78300993292059</v>
      </c>
      <c r="O344">
        <f t="shared" si="120"/>
        <v>3.64482005523128E-2</v>
      </c>
      <c r="P344">
        <f t="shared" si="105"/>
        <v>2.5513740386618963E-4</v>
      </c>
      <c r="Q344">
        <f t="shared" si="121"/>
        <v>909.91810737033677</v>
      </c>
      <c r="R344">
        <f t="shared" si="122"/>
        <v>5.206885793187543</v>
      </c>
      <c r="S344">
        <v>-9.9843059524743207</v>
      </c>
      <c r="T344">
        <v>5.9906538104567799</v>
      </c>
      <c r="U344">
        <f t="shared" si="123"/>
        <v>1046.8837984220011</v>
      </c>
      <c r="V344">
        <v>5.2068857931875403</v>
      </c>
      <c r="W344">
        <f t="shared" si="106"/>
        <v>0.81748106953044386</v>
      </c>
      <c r="X344">
        <f t="shared" si="107"/>
        <v>18.334932559468527</v>
      </c>
      <c r="Y344">
        <v>0.78376801726923395</v>
      </c>
      <c r="Z344">
        <v>5.9906538104567799</v>
      </c>
      <c r="AA344">
        <f t="shared" si="108"/>
        <v>1.1505252944657798</v>
      </c>
      <c r="AB344">
        <f t="shared" si="109"/>
        <v>0.94053264824171456</v>
      </c>
      <c r="AC344">
        <f t="shared" si="124"/>
        <v>0.15052529446577978</v>
      </c>
      <c r="AD344">
        <f t="shared" si="110"/>
        <v>6.711318861531583E-3</v>
      </c>
      <c r="AE344">
        <f t="shared" si="125"/>
        <v>0.15052529446577978</v>
      </c>
    </row>
    <row r="345" spans="1:31" x14ac:dyDescent="0.4">
      <c r="A345" t="s">
        <v>11</v>
      </c>
      <c r="B345">
        <v>0.20599999999999999</v>
      </c>
      <c r="C345">
        <v>7.0000000000000001E-3</v>
      </c>
      <c r="D345">
        <f t="shared" si="111"/>
        <v>29.428571428571427</v>
      </c>
      <c r="E345">
        <f t="shared" si="112"/>
        <v>866.04081632653049</v>
      </c>
      <c r="F345">
        <f t="shared" si="113"/>
        <v>3.398058252427185E-2</v>
      </c>
      <c r="G345">
        <v>13</v>
      </c>
      <c r="H345">
        <f t="shared" si="114"/>
        <v>50000000</v>
      </c>
      <c r="I345">
        <f t="shared" si="115"/>
        <v>1.885740990317274E-9</v>
      </c>
      <c r="J345">
        <f t="shared" si="116"/>
        <v>850.02194431777264</v>
      </c>
      <c r="K345">
        <f t="shared" si="117"/>
        <v>1.3077260681811887E-6</v>
      </c>
      <c r="L345">
        <f t="shared" si="118"/>
        <v>1.6650485436893207E-6</v>
      </c>
      <c r="M345">
        <v>7.43703907921992E-3</v>
      </c>
      <c r="N345">
        <f t="shared" si="119"/>
        <v>151.77630773918202</v>
      </c>
      <c r="O345">
        <f t="shared" si="120"/>
        <v>3.6102131452523882E-2</v>
      </c>
      <c r="P345">
        <f t="shared" si="105"/>
        <v>2.5271492016766718E-4</v>
      </c>
      <c r="Q345">
        <f t="shared" si="121"/>
        <v>693.4812760055479</v>
      </c>
      <c r="R345">
        <f t="shared" si="122"/>
        <v>5.1574473503605542</v>
      </c>
      <c r="S345">
        <v>-11.680507204280101</v>
      </c>
      <c r="T345">
        <v>6.3605395924014099</v>
      </c>
      <c r="U345">
        <f t="shared" si="123"/>
        <v>855.25160277476641</v>
      </c>
      <c r="V345">
        <v>5.1574473503605498</v>
      </c>
      <c r="W345">
        <f t="shared" si="106"/>
        <v>1.0624341541742732</v>
      </c>
      <c r="X345">
        <f t="shared" si="107"/>
        <v>31.265919394271467</v>
      </c>
      <c r="Y345">
        <v>1.2030922420408501</v>
      </c>
      <c r="Z345">
        <v>6.3605395924014099</v>
      </c>
      <c r="AA345">
        <f t="shared" si="108"/>
        <v>1.2332728112012143</v>
      </c>
      <c r="AB345">
        <f t="shared" si="109"/>
        <v>1.3102711560346902</v>
      </c>
      <c r="AC345">
        <f t="shared" si="124"/>
        <v>0.23327281120121435</v>
      </c>
      <c r="AD345">
        <f t="shared" si="110"/>
        <v>7.9267460116917501E-3</v>
      </c>
      <c r="AE345">
        <f t="shared" si="125"/>
        <v>0.23327281120121435</v>
      </c>
    </row>
    <row r="346" spans="1:31" x14ac:dyDescent="0.4">
      <c r="A346" t="s">
        <v>11</v>
      </c>
      <c r="B346">
        <v>0.157</v>
      </c>
      <c r="C346">
        <v>8.0000000000000002E-3</v>
      </c>
      <c r="D346">
        <f t="shared" si="111"/>
        <v>19.625</v>
      </c>
      <c r="E346">
        <f t="shared" si="112"/>
        <v>385.140625</v>
      </c>
      <c r="F346">
        <f t="shared" si="113"/>
        <v>5.0955414012738856E-2</v>
      </c>
      <c r="G346">
        <v>11</v>
      </c>
      <c r="H346">
        <f t="shared" si="114"/>
        <v>50000000</v>
      </c>
      <c r="I346">
        <f t="shared" si="115"/>
        <v>3.2169908772759481E-9</v>
      </c>
      <c r="J346">
        <f t="shared" si="116"/>
        <v>1408.7141580428115</v>
      </c>
      <c r="K346">
        <f t="shared" si="117"/>
        <v>2.5612984691687482E-6</v>
      </c>
      <c r="L346">
        <f t="shared" si="118"/>
        <v>3.2611464968152867E-6</v>
      </c>
      <c r="M346">
        <v>6.4169349036601198E-3</v>
      </c>
      <c r="N346">
        <f t="shared" si="119"/>
        <v>100.26460786968937</v>
      </c>
      <c r="O346">
        <f t="shared" si="120"/>
        <v>4.0872196838599488E-2</v>
      </c>
      <c r="P346">
        <f t="shared" si="105"/>
        <v>3.269775747087959E-4</v>
      </c>
      <c r="Q346">
        <f t="shared" si="121"/>
        <v>796.17834394904457</v>
      </c>
      <c r="R346">
        <f t="shared" si="122"/>
        <v>5.1090246048249357</v>
      </c>
      <c r="S346">
        <v>-8.7484474373825893</v>
      </c>
      <c r="T346">
        <v>5.7957777286594601</v>
      </c>
      <c r="U346">
        <f t="shared" si="123"/>
        <v>903.20033094829103</v>
      </c>
      <c r="V346">
        <v>5.1090246048249304</v>
      </c>
      <c r="W346">
        <f t="shared" si="106"/>
        <v>0.80211686295751405</v>
      </c>
      <c r="X346">
        <f t="shared" si="107"/>
        <v>15.741543435541214</v>
      </c>
      <c r="Y346">
        <v>0.68675312383453302</v>
      </c>
      <c r="Z346">
        <v>5.7957777286594601</v>
      </c>
      <c r="AA346">
        <f t="shared" si="108"/>
        <v>1.1344196156710549</v>
      </c>
      <c r="AB346">
        <f t="shared" si="109"/>
        <v>0.90993710339953526</v>
      </c>
      <c r="AC346">
        <f t="shared" si="124"/>
        <v>0.13441961567105487</v>
      </c>
      <c r="AD346">
        <f t="shared" si="110"/>
        <v>6.8494071679518409E-3</v>
      </c>
      <c r="AE346">
        <f t="shared" si="125"/>
        <v>0.13441961567105487</v>
      </c>
    </row>
    <row r="347" spans="1:31" x14ac:dyDescent="0.4">
      <c r="A347" t="s">
        <v>11</v>
      </c>
      <c r="B347">
        <v>0.30399999999999999</v>
      </c>
      <c r="C347">
        <v>7.0000000000000001E-3</v>
      </c>
      <c r="D347">
        <f t="shared" si="111"/>
        <v>43.428571428571423</v>
      </c>
      <c r="E347">
        <f t="shared" si="112"/>
        <v>1886.0408163265301</v>
      </c>
      <c r="F347">
        <f t="shared" si="113"/>
        <v>2.3026315789473686E-2</v>
      </c>
      <c r="G347">
        <v>15</v>
      </c>
      <c r="H347">
        <f t="shared" si="114"/>
        <v>50000000</v>
      </c>
      <c r="I347">
        <f t="shared" si="115"/>
        <v>1.885740990317274E-9</v>
      </c>
      <c r="J347">
        <f t="shared" si="116"/>
        <v>664.61736030918962</v>
      </c>
      <c r="K347">
        <f t="shared" si="117"/>
        <v>8.8615648041225282E-7</v>
      </c>
      <c r="L347">
        <f t="shared" si="118"/>
        <v>1.1282894736842109E-6</v>
      </c>
      <c r="M347">
        <v>1.0733718435271E-2</v>
      </c>
      <c r="N347">
        <f t="shared" si="119"/>
        <v>219.05547827083672</v>
      </c>
      <c r="O347">
        <f t="shared" si="120"/>
        <v>3.5308284326549338E-2</v>
      </c>
      <c r="P347">
        <f t="shared" si="105"/>
        <v>2.4715799028584542E-4</v>
      </c>
      <c r="Q347">
        <f t="shared" si="121"/>
        <v>469.92481203007515</v>
      </c>
      <c r="R347">
        <f t="shared" si="122"/>
        <v>5.0440406180784771</v>
      </c>
      <c r="S347">
        <v>-13.7599745195156</v>
      </c>
      <c r="T347">
        <v>7.1355567450448696</v>
      </c>
      <c r="U347">
        <f t="shared" si="123"/>
        <v>664.7795717835703</v>
      </c>
      <c r="V347">
        <v>5.0440406180785002</v>
      </c>
      <c r="W347">
        <f t="shared" si="106"/>
        <v>1.5333883478958641</v>
      </c>
      <c r="X347">
        <f t="shared" si="107"/>
        <v>66.592865394334666</v>
      </c>
      <c r="Y347">
        <v>2.0915161269663698</v>
      </c>
      <c r="Z347">
        <v>7.1355567450448696</v>
      </c>
      <c r="AA347">
        <f t="shared" si="108"/>
        <v>1.4146509287554312</v>
      </c>
      <c r="AB347">
        <f t="shared" si="109"/>
        <v>2.1692092504936404</v>
      </c>
      <c r="AC347">
        <f t="shared" si="124"/>
        <v>0.41465092875543119</v>
      </c>
      <c r="AD347">
        <f t="shared" si="110"/>
        <v>9.5478832279211143E-3</v>
      </c>
      <c r="AE347">
        <f t="shared" si="125"/>
        <v>0.41465092875543119</v>
      </c>
    </row>
    <row r="348" spans="1:31" x14ac:dyDescent="0.4">
      <c r="A348" t="s">
        <v>11</v>
      </c>
      <c r="B348">
        <v>0.157</v>
      </c>
      <c r="C348">
        <v>8.9999999999999993E-3</v>
      </c>
      <c r="D348">
        <f t="shared" si="111"/>
        <v>17.444444444444446</v>
      </c>
      <c r="E348">
        <f t="shared" si="112"/>
        <v>304.30864197530872</v>
      </c>
      <c r="F348">
        <f t="shared" si="113"/>
        <v>5.7324840764331204E-2</v>
      </c>
      <c r="G348">
        <v>11</v>
      </c>
      <c r="H348">
        <f t="shared" si="114"/>
        <v>50000000</v>
      </c>
      <c r="I348">
        <f t="shared" si="115"/>
        <v>5.1529973500506572E-9</v>
      </c>
      <c r="J348">
        <f t="shared" si="116"/>
        <v>2005.76683830705</v>
      </c>
      <c r="K348">
        <f t="shared" si="117"/>
        <v>3.6468487969219089E-6</v>
      </c>
      <c r="L348">
        <f t="shared" si="118"/>
        <v>4.6433121019108271E-6</v>
      </c>
      <c r="M348">
        <v>7.1133863294066003E-3</v>
      </c>
      <c r="N348">
        <f t="shared" si="119"/>
        <v>87.819584313661736</v>
      </c>
      <c r="O348">
        <f t="shared" si="120"/>
        <v>4.5308193180933758E-2</v>
      </c>
      <c r="P348">
        <f t="shared" si="105"/>
        <v>4.0777373862840377E-4</v>
      </c>
      <c r="Q348">
        <f t="shared" si="121"/>
        <v>707.71408351026184</v>
      </c>
      <c r="R348">
        <f t="shared" si="122"/>
        <v>5.0342436867704183</v>
      </c>
      <c r="S348">
        <v>-7.8135329991558899</v>
      </c>
      <c r="T348">
        <v>5.6476060272041497</v>
      </c>
      <c r="U348">
        <f t="shared" si="123"/>
        <v>793.94057424620064</v>
      </c>
      <c r="V348">
        <v>5.0342436867704201</v>
      </c>
      <c r="W348">
        <f t="shared" si="106"/>
        <v>0.79037625882295592</v>
      </c>
      <c r="X348">
        <f t="shared" si="107"/>
        <v>13.787674737244899</v>
      </c>
      <c r="Y348">
        <v>0.61336234043373705</v>
      </c>
      <c r="Z348">
        <v>5.6476060272041497</v>
      </c>
      <c r="AA348">
        <f t="shared" si="108"/>
        <v>1.121838031409881</v>
      </c>
      <c r="AB348">
        <f t="shared" si="109"/>
        <v>0.88667414627105146</v>
      </c>
      <c r="AC348">
        <f t="shared" si="124"/>
        <v>0.12183803140988103</v>
      </c>
      <c r="AD348">
        <f t="shared" si="110"/>
        <v>6.9843457496110133E-3</v>
      </c>
      <c r="AE348">
        <f t="shared" si="125"/>
        <v>0.12183803140988102</v>
      </c>
    </row>
    <row r="349" spans="1:31" x14ac:dyDescent="0.4">
      <c r="A349" t="s">
        <v>11</v>
      </c>
      <c r="B349">
        <v>0.255</v>
      </c>
      <c r="C349">
        <v>8.9999999999999993E-3</v>
      </c>
      <c r="D349">
        <f t="shared" si="111"/>
        <v>28.333333333333336</v>
      </c>
      <c r="E349">
        <f t="shared" si="112"/>
        <v>802.77777777777794</v>
      </c>
      <c r="F349">
        <f t="shared" si="113"/>
        <v>3.5294117647058823E-2</v>
      </c>
      <c r="G349">
        <v>15</v>
      </c>
      <c r="H349">
        <f t="shared" si="114"/>
        <v>50000000</v>
      </c>
      <c r="I349">
        <f t="shared" si="115"/>
        <v>5.1529973500506572E-9</v>
      </c>
      <c r="J349">
        <f t="shared" si="116"/>
        <v>1683.9860621080579</v>
      </c>
      <c r="K349">
        <f t="shared" si="117"/>
        <v>2.2453147494774106E-6</v>
      </c>
      <c r="L349">
        <f t="shared" si="118"/>
        <v>2.8588235294117641E-6</v>
      </c>
      <c r="M349">
        <v>1.15391291746065E-2</v>
      </c>
      <c r="N349">
        <f t="shared" si="119"/>
        <v>142.45838487168521</v>
      </c>
      <c r="O349">
        <f t="shared" si="120"/>
        <v>4.5251486959241173E-2</v>
      </c>
      <c r="P349">
        <f t="shared" si="105"/>
        <v>4.0726338263317053E-4</v>
      </c>
      <c r="Q349">
        <f t="shared" si="121"/>
        <v>435.72984749455344</v>
      </c>
      <c r="R349">
        <f t="shared" si="122"/>
        <v>5.0279429954712418</v>
      </c>
      <c r="S349">
        <v>-10.665223974482799</v>
      </c>
      <c r="T349">
        <v>6.3877590522178096</v>
      </c>
      <c r="U349">
        <f t="shared" si="123"/>
        <v>553.57375375214485</v>
      </c>
      <c r="V349">
        <v>5.02794299547124</v>
      </c>
      <c r="W349">
        <f t="shared" si="106"/>
        <v>1.2821254638451662</v>
      </c>
      <c r="X349">
        <f t="shared" si="107"/>
        <v>36.326888142279714</v>
      </c>
      <c r="Y349">
        <v>1.35981605674656</v>
      </c>
      <c r="Z349">
        <v>6.3877590522178096</v>
      </c>
      <c r="AA349">
        <f t="shared" si="108"/>
        <v>1.2704517648611731</v>
      </c>
      <c r="AB349">
        <f t="shared" si="109"/>
        <v>1.6288785583155416</v>
      </c>
      <c r="AC349">
        <f t="shared" si="124"/>
        <v>0.27045176486117306</v>
      </c>
      <c r="AD349">
        <f t="shared" si="110"/>
        <v>9.5453564068649303E-3</v>
      </c>
      <c r="AE349">
        <f t="shared" si="125"/>
        <v>0.27045176486117306</v>
      </c>
    </row>
    <row r="350" spans="1:31" x14ac:dyDescent="0.4">
      <c r="A350" t="s">
        <v>11</v>
      </c>
      <c r="B350">
        <v>0.20599999999999999</v>
      </c>
      <c r="C350">
        <v>8.0000000000000002E-3</v>
      </c>
      <c r="D350">
        <f t="shared" si="111"/>
        <v>25.749999999999996</v>
      </c>
      <c r="E350">
        <f t="shared" si="112"/>
        <v>663.06249999999977</v>
      </c>
      <c r="F350">
        <f t="shared" si="113"/>
        <v>3.8834951456310683E-2</v>
      </c>
      <c r="G350">
        <v>13</v>
      </c>
      <c r="H350">
        <f t="shared" si="114"/>
        <v>50000000</v>
      </c>
      <c r="I350">
        <f t="shared" si="115"/>
        <v>3.2169908772759481E-9</v>
      </c>
      <c r="J350">
        <f t="shared" si="116"/>
        <v>1268.8374212556835</v>
      </c>
      <c r="K350">
        <f t="shared" si="117"/>
        <v>1.9520575711625899E-6</v>
      </c>
      <c r="L350">
        <f t="shared" si="118"/>
        <v>2.4854368932038836E-6</v>
      </c>
      <c r="M350">
        <v>8.2432770740765004E-3</v>
      </c>
      <c r="N350">
        <f t="shared" si="119"/>
        <v>128.80120428244533</v>
      </c>
      <c r="O350">
        <f t="shared" si="120"/>
        <v>4.0015908126584954E-2</v>
      </c>
      <c r="P350">
        <f t="shared" si="105"/>
        <v>3.2012726501267968E-4</v>
      </c>
      <c r="Q350">
        <f t="shared" si="121"/>
        <v>606.79611650485435</v>
      </c>
      <c r="R350">
        <f t="shared" si="122"/>
        <v>5.0019885158231192</v>
      </c>
      <c r="S350">
        <v>-9.9964875148298695</v>
      </c>
      <c r="T350">
        <v>6.0316267298505899</v>
      </c>
      <c r="U350">
        <f t="shared" si="123"/>
        <v>731.70253476240418</v>
      </c>
      <c r="V350">
        <v>5.0019885158231201</v>
      </c>
      <c r="W350">
        <f t="shared" si="106"/>
        <v>1.0304096342595628</v>
      </c>
      <c r="X350">
        <f t="shared" si="107"/>
        <v>26.533048082183736</v>
      </c>
      <c r="Y350">
        <v>1.02963821402747</v>
      </c>
      <c r="Z350">
        <v>6.0316267298505899</v>
      </c>
      <c r="AA350">
        <f t="shared" si="108"/>
        <v>1.2058457772884419</v>
      </c>
      <c r="AB350">
        <f t="shared" si="109"/>
        <v>1.2425151063492217</v>
      </c>
      <c r="AC350">
        <f t="shared" si="124"/>
        <v>0.20584577728844189</v>
      </c>
      <c r="AD350">
        <f t="shared" si="110"/>
        <v>7.9940107684831809E-3</v>
      </c>
      <c r="AE350">
        <f t="shared" si="125"/>
        <v>0.20584577728844189</v>
      </c>
    </row>
    <row r="351" spans="1:31" x14ac:dyDescent="0.4">
      <c r="A351" t="s">
        <v>11</v>
      </c>
      <c r="B351">
        <v>0.157</v>
      </c>
      <c r="C351">
        <v>0.01</v>
      </c>
      <c r="D351">
        <f t="shared" si="111"/>
        <v>15.7</v>
      </c>
      <c r="E351">
        <f t="shared" si="112"/>
        <v>246.48999999999998</v>
      </c>
      <c r="F351">
        <f t="shared" si="113"/>
        <v>6.3694267515923567E-2</v>
      </c>
      <c r="G351">
        <v>11</v>
      </c>
      <c r="H351">
        <f t="shared" si="114"/>
        <v>50000000</v>
      </c>
      <c r="I351">
        <f t="shared" si="115"/>
        <v>7.8539816339744827E-9</v>
      </c>
      <c r="J351">
        <f t="shared" si="116"/>
        <v>2751.3948399273663</v>
      </c>
      <c r="K351">
        <f t="shared" si="117"/>
        <v>5.0025360725952121E-6</v>
      </c>
      <c r="L351">
        <f t="shared" si="118"/>
        <v>6.3694267515923569E-6</v>
      </c>
      <c r="M351">
        <v>7.8209352576213698E-3</v>
      </c>
      <c r="N351">
        <f t="shared" si="119"/>
        <v>78.209352576213689</v>
      </c>
      <c r="O351">
        <f t="shared" si="120"/>
        <v>4.9814874252365415E-2</v>
      </c>
      <c r="P351">
        <f t="shared" si="105"/>
        <v>4.9814874252365412E-4</v>
      </c>
      <c r="Q351">
        <f t="shared" si="121"/>
        <v>636.9426751592357</v>
      </c>
      <c r="R351">
        <f t="shared" si="122"/>
        <v>4.9814874252365415</v>
      </c>
      <c r="S351">
        <v>-6.8520628147664704</v>
      </c>
      <c r="T351">
        <v>5.5193743561957103</v>
      </c>
      <c r="U351">
        <f t="shared" si="123"/>
        <v>705.71794477101355</v>
      </c>
      <c r="V351">
        <v>4.9814874252365398</v>
      </c>
      <c r="W351">
        <f t="shared" si="106"/>
        <v>0.78209352576213675</v>
      </c>
      <c r="X351">
        <f t="shared" si="107"/>
        <v>12.278868354465546</v>
      </c>
      <c r="Y351">
        <v>0.53788693095916795</v>
      </c>
      <c r="Z351">
        <v>5.5193743561957103</v>
      </c>
      <c r="AA351">
        <f t="shared" si="108"/>
        <v>1.1079771732904915</v>
      </c>
      <c r="AB351">
        <f t="shared" si="109"/>
        <v>0.86654177392272647</v>
      </c>
      <c r="AC351">
        <f t="shared" si="124"/>
        <v>0.1079771732904915</v>
      </c>
      <c r="AD351">
        <f t="shared" si="110"/>
        <v>6.8775269611778033E-3</v>
      </c>
      <c r="AE351">
        <f t="shared" si="125"/>
        <v>0.1079771732904915</v>
      </c>
    </row>
    <row r="352" spans="1:31" x14ac:dyDescent="0.4">
      <c r="A352" t="s">
        <v>11</v>
      </c>
      <c r="B352">
        <v>0.20599999999999999</v>
      </c>
      <c r="C352">
        <v>8.9999999999999993E-3</v>
      </c>
      <c r="D352">
        <f t="shared" si="111"/>
        <v>22.888888888888889</v>
      </c>
      <c r="E352">
        <f t="shared" si="112"/>
        <v>523.90123456790127</v>
      </c>
      <c r="F352">
        <f t="shared" si="113"/>
        <v>4.3689320388349516E-2</v>
      </c>
      <c r="G352">
        <v>13</v>
      </c>
      <c r="H352">
        <f t="shared" si="114"/>
        <v>50000000</v>
      </c>
      <c r="I352">
        <f t="shared" si="115"/>
        <v>5.1529973500506572E-9</v>
      </c>
      <c r="J352">
        <f t="shared" si="116"/>
        <v>1806.606406436315</v>
      </c>
      <c r="K352">
        <f t="shared" si="117"/>
        <v>2.7793944714404842E-6</v>
      </c>
      <c r="L352">
        <f t="shared" si="118"/>
        <v>3.5388349514563104E-6</v>
      </c>
      <c r="M352">
        <v>9.0545173085837295E-3</v>
      </c>
      <c r="N352">
        <f t="shared" si="119"/>
        <v>111.78416430350285</v>
      </c>
      <c r="O352">
        <f t="shared" si="120"/>
        <v>4.3953967517396747E-2</v>
      </c>
      <c r="P352">
        <f t="shared" si="105"/>
        <v>3.9558570765657071E-4</v>
      </c>
      <c r="Q352">
        <f t="shared" si="121"/>
        <v>539.3743257820928</v>
      </c>
      <c r="R352">
        <f t="shared" si="122"/>
        <v>4.883774168599639</v>
      </c>
      <c r="S352">
        <v>-8.8374241718664592</v>
      </c>
      <c r="T352">
        <v>5.79402885830189</v>
      </c>
      <c r="U352">
        <f t="shared" si="123"/>
        <v>639.90477469286191</v>
      </c>
      <c r="V352">
        <v>4.8837741685996399</v>
      </c>
      <c r="W352">
        <f t="shared" si="106"/>
        <v>1.0060574787315257</v>
      </c>
      <c r="X352">
        <f t="shared" si="107"/>
        <v>23.027537846521589</v>
      </c>
      <c r="Y352">
        <v>0.91025468970224599</v>
      </c>
      <c r="Z352">
        <v>5.79402885830189</v>
      </c>
      <c r="AA352">
        <f t="shared" si="108"/>
        <v>1.1863834522805656</v>
      </c>
      <c r="AB352">
        <f t="shared" si="109"/>
        <v>1.1935699448101893</v>
      </c>
      <c r="AC352">
        <f t="shared" si="124"/>
        <v>0.18638345228056563</v>
      </c>
      <c r="AD352">
        <f t="shared" si="110"/>
        <v>8.1429663617722855E-3</v>
      </c>
      <c r="AE352">
        <f t="shared" si="125"/>
        <v>0.18638345228056566</v>
      </c>
    </row>
    <row r="353" spans="1:31" x14ac:dyDescent="0.4">
      <c r="A353" t="s">
        <v>11</v>
      </c>
      <c r="B353">
        <v>0.255</v>
      </c>
      <c r="C353">
        <v>0.01</v>
      </c>
      <c r="D353">
        <f t="shared" si="111"/>
        <v>25.5</v>
      </c>
      <c r="E353">
        <f t="shared" si="112"/>
        <v>650.25</v>
      </c>
      <c r="F353">
        <f t="shared" si="113"/>
        <v>3.9215686274509803E-2</v>
      </c>
      <c r="G353">
        <v>15</v>
      </c>
      <c r="H353">
        <f t="shared" si="114"/>
        <v>50000000</v>
      </c>
      <c r="I353">
        <f t="shared" si="115"/>
        <v>7.8539816339744827E-9</v>
      </c>
      <c r="J353">
        <f t="shared" si="116"/>
        <v>2309.9945982277886</v>
      </c>
      <c r="K353">
        <f t="shared" si="117"/>
        <v>3.0799927976370515E-6</v>
      </c>
      <c r="L353">
        <f t="shared" si="118"/>
        <v>3.9215686274509803E-6</v>
      </c>
      <c r="M353">
        <v>1.24461917177335E-2</v>
      </c>
      <c r="N353">
        <f t="shared" si="119"/>
        <v>124.461917177335</v>
      </c>
      <c r="O353">
        <f t="shared" si="120"/>
        <v>4.8808594971503923E-2</v>
      </c>
      <c r="P353">
        <f t="shared" si="105"/>
        <v>4.8808594971503922E-4</v>
      </c>
      <c r="Q353">
        <f t="shared" si="121"/>
        <v>392.15686274509801</v>
      </c>
      <c r="R353">
        <f t="shared" si="122"/>
        <v>4.880859497150392</v>
      </c>
      <c r="S353">
        <v>-9.3353937314556994</v>
      </c>
      <c r="T353">
        <v>6.0711221979110102</v>
      </c>
      <c r="U353">
        <f t="shared" si="123"/>
        <v>487.78954523581655</v>
      </c>
      <c r="V353">
        <v>4.8808594971504098</v>
      </c>
      <c r="W353">
        <f t="shared" si="106"/>
        <v>1.2446191717733546</v>
      </c>
      <c r="X353">
        <f t="shared" si="107"/>
        <v>31.737788880220542</v>
      </c>
      <c r="Y353">
        <v>1.1902627007605999</v>
      </c>
      <c r="Z353">
        <v>6.0711221979110102</v>
      </c>
      <c r="AA353">
        <f t="shared" si="108"/>
        <v>1.2438633403513277</v>
      </c>
      <c r="AB353">
        <f t="shared" si="109"/>
        <v>1.5481361604673078</v>
      </c>
      <c r="AC353">
        <f t="shared" si="124"/>
        <v>0.24386334035132773</v>
      </c>
      <c r="AD353">
        <f t="shared" si="110"/>
        <v>9.5632682490716762E-3</v>
      </c>
      <c r="AE353">
        <f t="shared" si="125"/>
        <v>0.24386334035132776</v>
      </c>
    </row>
    <row r="354" spans="1:31" x14ac:dyDescent="0.4">
      <c r="A354" t="s">
        <v>11</v>
      </c>
      <c r="B354">
        <v>0.20599999999999999</v>
      </c>
      <c r="C354">
        <v>0.01</v>
      </c>
      <c r="D354">
        <f t="shared" si="111"/>
        <v>20.599999999999998</v>
      </c>
      <c r="E354">
        <f t="shared" si="112"/>
        <v>424.3599999999999</v>
      </c>
      <c r="F354">
        <f t="shared" si="113"/>
        <v>4.8543689320388356E-2</v>
      </c>
      <c r="G354">
        <v>13</v>
      </c>
      <c r="H354">
        <f t="shared" si="114"/>
        <v>50000000</v>
      </c>
      <c r="I354">
        <f t="shared" si="115"/>
        <v>7.8539816339744827E-9</v>
      </c>
      <c r="J354">
        <f t="shared" si="116"/>
        <v>2478.1980883900069</v>
      </c>
      <c r="K354">
        <f t="shared" si="117"/>
        <v>3.8126124436769336E-6</v>
      </c>
      <c r="L354">
        <f t="shared" si="118"/>
        <v>4.8543689320388356E-6</v>
      </c>
      <c r="M354">
        <v>9.8790403046095498E-3</v>
      </c>
      <c r="N354">
        <f t="shared" si="119"/>
        <v>98.790403046095491</v>
      </c>
      <c r="O354">
        <f t="shared" si="120"/>
        <v>4.7956506333056072E-2</v>
      </c>
      <c r="P354">
        <f t="shared" si="105"/>
        <v>4.7956506333056073E-4</v>
      </c>
      <c r="Q354">
        <f t="shared" si="121"/>
        <v>485.43689320388353</v>
      </c>
      <c r="R354">
        <f t="shared" si="122"/>
        <v>4.7956506333056073</v>
      </c>
      <c r="S354">
        <v>-7.7542635279725296</v>
      </c>
      <c r="T354">
        <v>5.5943397766867697</v>
      </c>
      <c r="U354">
        <f t="shared" si="123"/>
        <v>566.28372839783401</v>
      </c>
      <c r="V354">
        <v>4.7956506333056002</v>
      </c>
      <c r="W354">
        <f t="shared" si="106"/>
        <v>0.98790403046095354</v>
      </c>
      <c r="X354">
        <f t="shared" si="107"/>
        <v>20.35082302749564</v>
      </c>
      <c r="Y354">
        <v>0.79868914338117103</v>
      </c>
      <c r="Z354">
        <v>5.5943397766867697</v>
      </c>
      <c r="AA354">
        <f t="shared" si="108"/>
        <v>1.1665444804995397</v>
      </c>
      <c r="AB354">
        <f t="shared" si="109"/>
        <v>1.1524339939974746</v>
      </c>
      <c r="AC354">
        <f t="shared" si="124"/>
        <v>0.16654448049953974</v>
      </c>
      <c r="AD354">
        <f t="shared" si="110"/>
        <v>8.0846835193951333E-3</v>
      </c>
      <c r="AE354">
        <f t="shared" si="125"/>
        <v>0.16654448049953974</v>
      </c>
    </row>
    <row r="355" spans="1:31" x14ac:dyDescent="0.4">
      <c r="A355" t="s">
        <v>11</v>
      </c>
      <c r="B355">
        <v>0.108</v>
      </c>
      <c r="C355">
        <v>3.0000000000000001E-3</v>
      </c>
      <c r="D355">
        <f t="shared" si="111"/>
        <v>36</v>
      </c>
      <c r="E355">
        <f t="shared" si="112"/>
        <v>1296</v>
      </c>
      <c r="F355">
        <f t="shared" si="113"/>
        <v>2.777777777777778E-2</v>
      </c>
      <c r="G355">
        <v>7</v>
      </c>
      <c r="H355">
        <f t="shared" si="114"/>
        <v>50000000</v>
      </c>
      <c r="I355">
        <f t="shared" si="115"/>
        <v>6.3617251235193316E-11</v>
      </c>
      <c r="J355">
        <f t="shared" si="116"/>
        <v>68.722339297276733</v>
      </c>
      <c r="K355">
        <f t="shared" si="117"/>
        <v>1.9634954084936211E-7</v>
      </c>
      <c r="L355">
        <f t="shared" si="118"/>
        <v>2.4999999999999999E-7</v>
      </c>
      <c r="M355">
        <v>1.54708771607807E-3</v>
      </c>
      <c r="N355">
        <f t="shared" si="119"/>
        <v>171.89863511978555</v>
      </c>
      <c r="O355">
        <f t="shared" si="120"/>
        <v>1.432488625998213E-2</v>
      </c>
      <c r="P355">
        <f t="shared" si="105"/>
        <v>4.2974658779946392E-5</v>
      </c>
      <c r="Q355">
        <f t="shared" si="121"/>
        <v>3086.4197530864194</v>
      </c>
      <c r="R355">
        <f t="shared" si="122"/>
        <v>4.7749620866607101</v>
      </c>
      <c r="S355">
        <v>-12.6241745758955</v>
      </c>
      <c r="T355">
        <v>5.4566675137590801</v>
      </c>
      <c r="U355">
        <f t="shared" si="123"/>
        <v>3527.0576173870431</v>
      </c>
      <c r="V355">
        <v>4.7749620866607101</v>
      </c>
      <c r="W355">
        <f t="shared" si="106"/>
        <v>0.51569590535935672</v>
      </c>
      <c r="X355">
        <f t="shared" si="107"/>
        <v>18.565052592936841</v>
      </c>
      <c r="Y355">
        <v>0.68170542709836102</v>
      </c>
      <c r="Z355">
        <v>5.4566675137590801</v>
      </c>
      <c r="AA355">
        <f t="shared" si="108"/>
        <v>1.1427666680334019</v>
      </c>
      <c r="AB355">
        <f t="shared" si="109"/>
        <v>0.58932009148598063</v>
      </c>
      <c r="AC355">
        <f t="shared" si="124"/>
        <v>0.14276666803340188</v>
      </c>
      <c r="AD355">
        <f t="shared" si="110"/>
        <v>3.9657407787056075E-3</v>
      </c>
      <c r="AE355">
        <f t="shared" si="125"/>
        <v>0.14276666803340188</v>
      </c>
    </row>
    <row r="356" spans="1:31" x14ac:dyDescent="0.4">
      <c r="A356" t="s">
        <v>11</v>
      </c>
      <c r="B356">
        <v>0.30399999999999999</v>
      </c>
      <c r="C356">
        <v>8.0000000000000002E-3</v>
      </c>
      <c r="D356">
        <f t="shared" si="111"/>
        <v>38</v>
      </c>
      <c r="E356">
        <f t="shared" si="112"/>
        <v>1444</v>
      </c>
      <c r="F356">
        <f t="shared" si="113"/>
        <v>2.6315789473684213E-2</v>
      </c>
      <c r="G356">
        <v>15</v>
      </c>
      <c r="H356">
        <f t="shared" si="114"/>
        <v>50000000</v>
      </c>
      <c r="I356">
        <f t="shared" si="115"/>
        <v>3.2169908772759481E-9</v>
      </c>
      <c r="J356">
        <f t="shared" si="116"/>
        <v>992.08189060730308</v>
      </c>
      <c r="K356">
        <f t="shared" si="117"/>
        <v>1.3227758541430706E-6</v>
      </c>
      <c r="L356">
        <f t="shared" si="118"/>
        <v>1.6842105263157893E-6</v>
      </c>
      <c r="M356">
        <v>1.14447813828713E-2</v>
      </c>
      <c r="N356">
        <f t="shared" si="119"/>
        <v>178.82470910736407</v>
      </c>
      <c r="O356">
        <f t="shared" si="120"/>
        <v>3.7647307180497698E-2</v>
      </c>
      <c r="P356">
        <f t="shared" si="105"/>
        <v>3.011784574439816E-4</v>
      </c>
      <c r="Q356">
        <f t="shared" si="121"/>
        <v>411.18421052631578</v>
      </c>
      <c r="R356">
        <f t="shared" si="122"/>
        <v>4.7059133975622123</v>
      </c>
      <c r="S356">
        <v>-11.138875722676101</v>
      </c>
      <c r="T356">
        <v>6.3990225074090201</v>
      </c>
      <c r="U356">
        <f t="shared" si="123"/>
        <v>559.12142777895633</v>
      </c>
      <c r="V356">
        <v>4.7059133975622398</v>
      </c>
      <c r="W356">
        <f t="shared" si="106"/>
        <v>1.4305976728589209</v>
      </c>
      <c r="X356">
        <f t="shared" si="107"/>
        <v>54.362711568638993</v>
      </c>
      <c r="Y356">
        <v>1.6931091098467701</v>
      </c>
      <c r="Z356">
        <v>6.3990225074090201</v>
      </c>
      <c r="AA356">
        <f t="shared" si="108"/>
        <v>1.359783312358414</v>
      </c>
      <c r="AB356">
        <f t="shared" si="109"/>
        <v>1.9453028422523422</v>
      </c>
      <c r="AC356">
        <f t="shared" si="124"/>
        <v>0.35978331235841399</v>
      </c>
      <c r="AD356">
        <f t="shared" si="110"/>
        <v>9.4679819041687888E-3</v>
      </c>
      <c r="AE356">
        <f t="shared" si="125"/>
        <v>0.35978331235841399</v>
      </c>
    </row>
    <row r="357" spans="1:31" x14ac:dyDescent="0.4">
      <c r="A357" t="s">
        <v>11</v>
      </c>
      <c r="B357">
        <v>0.255</v>
      </c>
      <c r="C357">
        <v>6.0000000000000001E-3</v>
      </c>
      <c r="D357">
        <f t="shared" si="111"/>
        <v>42.5</v>
      </c>
      <c r="E357">
        <f t="shared" si="112"/>
        <v>1806.25</v>
      </c>
      <c r="F357">
        <f t="shared" si="113"/>
        <v>2.3529411764705882E-2</v>
      </c>
      <c r="G357">
        <v>13</v>
      </c>
      <c r="H357">
        <f t="shared" si="114"/>
        <v>50000000</v>
      </c>
      <c r="I357">
        <f t="shared" si="115"/>
        <v>1.0178760197630931E-9</v>
      </c>
      <c r="J357">
        <f t="shared" si="116"/>
        <v>432.43098878824208</v>
      </c>
      <c r="K357">
        <f t="shared" si="117"/>
        <v>6.6527844428960316E-7</v>
      </c>
      <c r="L357">
        <f t="shared" si="118"/>
        <v>8.4705882352941183E-7</v>
      </c>
      <c r="M357">
        <v>7.1438415554162804E-3</v>
      </c>
      <c r="N357">
        <f t="shared" si="119"/>
        <v>198.44004320600777</v>
      </c>
      <c r="O357">
        <f t="shared" si="120"/>
        <v>2.8015064923201098E-2</v>
      </c>
      <c r="P357">
        <f t="shared" si="105"/>
        <v>1.6809038953920661E-4</v>
      </c>
      <c r="Q357">
        <f t="shared" si="121"/>
        <v>653.59477124183002</v>
      </c>
      <c r="R357">
        <f t="shared" si="122"/>
        <v>4.6691774872001828</v>
      </c>
      <c r="S357">
        <v>-11.837861753770699</v>
      </c>
      <c r="T357">
        <v>6.1785048608059503</v>
      </c>
      <c r="U357">
        <f t="shared" si="123"/>
        <v>864.87148586345165</v>
      </c>
      <c r="V357">
        <v>4.6691774872001801</v>
      </c>
      <c r="W357">
        <f t="shared" si="106"/>
        <v>1.1906402592360459</v>
      </c>
      <c r="X357">
        <f t="shared" si="107"/>
        <v>50.60221101753195</v>
      </c>
      <c r="Y357">
        <v>1.50932737360576</v>
      </c>
      <c r="Z357">
        <v>6.1785048608059503</v>
      </c>
      <c r="AA357">
        <f t="shared" si="108"/>
        <v>1.3232533733710821</v>
      </c>
      <c r="AB357">
        <f t="shared" si="109"/>
        <v>1.5755187395055175</v>
      </c>
      <c r="AC357">
        <f t="shared" si="124"/>
        <v>0.32325337337108206</v>
      </c>
      <c r="AD357">
        <f t="shared" si="110"/>
        <v>7.6059617263784015E-3</v>
      </c>
      <c r="AE357">
        <f t="shared" si="125"/>
        <v>0.32325337337108206</v>
      </c>
    </row>
    <row r="358" spans="1:31" x14ac:dyDescent="0.4">
      <c r="A358" t="s">
        <v>11</v>
      </c>
      <c r="B358">
        <v>0.108</v>
      </c>
      <c r="C358">
        <v>4.0000000000000001E-3</v>
      </c>
      <c r="D358">
        <f t="shared" si="111"/>
        <v>27</v>
      </c>
      <c r="E358">
        <f t="shared" si="112"/>
        <v>729</v>
      </c>
      <c r="F358">
        <f t="shared" si="113"/>
        <v>3.7037037037037035E-2</v>
      </c>
      <c r="G358">
        <v>7</v>
      </c>
      <c r="H358">
        <f t="shared" si="114"/>
        <v>50000000</v>
      </c>
      <c r="I358">
        <f t="shared" si="115"/>
        <v>2.0106192982974676E-10</v>
      </c>
      <c r="J358">
        <f t="shared" si="116"/>
        <v>162.89739685280409</v>
      </c>
      <c r="K358">
        <f t="shared" si="117"/>
        <v>4.6542113386515456E-7</v>
      </c>
      <c r="L358">
        <f t="shared" si="118"/>
        <v>5.9259259259259258E-7</v>
      </c>
      <c r="M358">
        <v>1.98562005820699E-3</v>
      </c>
      <c r="N358">
        <f t="shared" si="119"/>
        <v>124.10125363793688</v>
      </c>
      <c r="O358">
        <f t="shared" si="120"/>
        <v>1.8385370909323982E-2</v>
      </c>
      <c r="P358">
        <f t="shared" si="105"/>
        <v>7.3541483637295921E-5</v>
      </c>
      <c r="Q358">
        <f t="shared" si="121"/>
        <v>2314.8148148148148</v>
      </c>
      <c r="R358">
        <f t="shared" si="122"/>
        <v>4.5963427273309954</v>
      </c>
      <c r="S358">
        <v>-9.5903806067837607</v>
      </c>
      <c r="T358">
        <v>5.1142232800973204</v>
      </c>
      <c r="U358">
        <f t="shared" si="123"/>
        <v>2575.6303472858003</v>
      </c>
      <c r="V358">
        <v>4.59634272733099</v>
      </c>
      <c r="W358">
        <f t="shared" si="106"/>
        <v>0.4964050145517469</v>
      </c>
      <c r="X358">
        <f t="shared" si="107"/>
        <v>13.402935392897167</v>
      </c>
      <c r="Y358">
        <v>0.51788055276632305</v>
      </c>
      <c r="Z358">
        <v>5.1142232800973204</v>
      </c>
      <c r="AA358">
        <f t="shared" si="108"/>
        <v>1.1126723100274669</v>
      </c>
      <c r="AB358">
        <f t="shared" si="109"/>
        <v>0.55233611425051055</v>
      </c>
      <c r="AC358">
        <f t="shared" si="124"/>
        <v>0.11267231002746692</v>
      </c>
      <c r="AD358">
        <f t="shared" si="110"/>
        <v>4.1730485195358115E-3</v>
      </c>
      <c r="AE358">
        <f t="shared" si="125"/>
        <v>0.11267231002746692</v>
      </c>
    </row>
    <row r="359" spans="1:31" x14ac:dyDescent="0.4">
      <c r="A359" t="s">
        <v>11</v>
      </c>
      <c r="B359">
        <v>0.157</v>
      </c>
      <c r="C359">
        <v>4.0000000000000001E-3</v>
      </c>
      <c r="D359">
        <f t="shared" si="111"/>
        <v>39.25</v>
      </c>
      <c r="E359">
        <f t="shared" si="112"/>
        <v>1540.5625</v>
      </c>
      <c r="F359">
        <f t="shared" si="113"/>
        <v>2.5477707006369428E-2</v>
      </c>
      <c r="G359">
        <v>9</v>
      </c>
      <c r="H359">
        <f t="shared" si="114"/>
        <v>50000000</v>
      </c>
      <c r="I359">
        <f t="shared" si="115"/>
        <v>2.0106192982974676E-10</v>
      </c>
      <c r="J359">
        <f t="shared" si="116"/>
        <v>144.07303889074211</v>
      </c>
      <c r="K359">
        <f t="shared" si="117"/>
        <v>3.2016230864609358E-7</v>
      </c>
      <c r="L359">
        <f t="shared" si="118"/>
        <v>4.0764331210191083E-7</v>
      </c>
      <c r="M359">
        <v>2.8312424520035499E-3</v>
      </c>
      <c r="N359">
        <f t="shared" si="119"/>
        <v>176.95265325022189</v>
      </c>
      <c r="O359">
        <f t="shared" si="120"/>
        <v>1.803339141403535E-2</v>
      </c>
      <c r="P359">
        <f t="shared" si="105"/>
        <v>7.2133565656141402E-5</v>
      </c>
      <c r="Q359">
        <f t="shared" si="121"/>
        <v>1592.3566878980891</v>
      </c>
      <c r="R359">
        <f t="shared" si="122"/>
        <v>4.5083478535088375</v>
      </c>
      <c r="S359">
        <v>-11.411441142096701</v>
      </c>
      <c r="T359">
        <v>5.4041459831634402</v>
      </c>
      <c r="U359">
        <f t="shared" si="123"/>
        <v>1908.7542217866774</v>
      </c>
      <c r="V359">
        <v>4.5083478535088402</v>
      </c>
      <c r="W359">
        <f t="shared" si="106"/>
        <v>0.70781061300088788</v>
      </c>
      <c r="X359">
        <f t="shared" si="107"/>
        <v>27.781566560284848</v>
      </c>
      <c r="Y359">
        <v>0.89579812965459205</v>
      </c>
      <c r="Z359">
        <v>5.4041459831634402</v>
      </c>
      <c r="AA359">
        <f t="shared" si="108"/>
        <v>1.1986976512820327</v>
      </c>
      <c r="AB359">
        <f t="shared" si="109"/>
        <v>0.84845091935666006</v>
      </c>
      <c r="AC359">
        <f t="shared" si="124"/>
        <v>0.19869765128203265</v>
      </c>
      <c r="AD359">
        <f t="shared" si="110"/>
        <v>5.0623605422173926E-3</v>
      </c>
      <c r="AE359">
        <f t="shared" si="125"/>
        <v>0.19869765128203265</v>
      </c>
    </row>
    <row r="360" spans="1:31" x14ac:dyDescent="0.4">
      <c r="A360" t="s">
        <v>11</v>
      </c>
      <c r="B360">
        <v>0.20599999999999999</v>
      </c>
      <c r="C360">
        <v>5.0000000000000001E-3</v>
      </c>
      <c r="D360">
        <f t="shared" si="111"/>
        <v>41.199999999999996</v>
      </c>
      <c r="E360">
        <f t="shared" si="112"/>
        <v>1697.4399999999996</v>
      </c>
      <c r="F360">
        <f t="shared" si="113"/>
        <v>2.4271844660194178E-2</v>
      </c>
      <c r="G360">
        <v>11</v>
      </c>
      <c r="H360">
        <f t="shared" si="114"/>
        <v>50000000</v>
      </c>
      <c r="I360">
        <f t="shared" si="115"/>
        <v>4.9087385212340517E-10</v>
      </c>
      <c r="J360">
        <f t="shared" si="116"/>
        <v>262.11710550278917</v>
      </c>
      <c r="K360">
        <f t="shared" si="117"/>
        <v>4.7657655545961664E-7</v>
      </c>
      <c r="L360">
        <f t="shared" si="118"/>
        <v>6.0679611650485445E-7</v>
      </c>
      <c r="M360">
        <v>4.6403753801560702E-3</v>
      </c>
      <c r="N360">
        <f t="shared" si="119"/>
        <v>185.61501520624279</v>
      </c>
      <c r="O360">
        <f t="shared" si="120"/>
        <v>2.2526094078427525E-2</v>
      </c>
      <c r="P360">
        <f t="shared" si="105"/>
        <v>1.1263047039213763E-4</v>
      </c>
      <c r="Q360">
        <f t="shared" si="121"/>
        <v>970.87378640776706</v>
      </c>
      <c r="R360">
        <f t="shared" si="122"/>
        <v>4.5052188156855051</v>
      </c>
      <c r="S360">
        <v>-11.241064293437001</v>
      </c>
      <c r="T360">
        <v>5.6630484379095201</v>
      </c>
      <c r="U360">
        <f t="shared" si="123"/>
        <v>1220.3858468275587</v>
      </c>
      <c r="V360">
        <v>4.5052188156854998</v>
      </c>
      <c r="W360">
        <f t="shared" si="106"/>
        <v>0.92807507603121286</v>
      </c>
      <c r="X360">
        <f t="shared" si="107"/>
        <v>38.236693132485968</v>
      </c>
      <c r="Y360">
        <v>1.1578296222240101</v>
      </c>
      <c r="Z360">
        <v>5.6630484379095201</v>
      </c>
      <c r="AA360">
        <f t="shared" si="108"/>
        <v>1.256997422232387</v>
      </c>
      <c r="AB360">
        <f t="shared" si="109"/>
        <v>1.1665879782093611</v>
      </c>
      <c r="AC360">
        <f t="shared" si="124"/>
        <v>0.25699742223238697</v>
      </c>
      <c r="AD360">
        <f t="shared" si="110"/>
        <v>6.2378015104948299E-3</v>
      </c>
      <c r="AE360">
        <f t="shared" si="125"/>
        <v>0.25699742223238697</v>
      </c>
    </row>
    <row r="361" spans="1:31" x14ac:dyDescent="0.4">
      <c r="A361" t="s">
        <v>11</v>
      </c>
      <c r="B361">
        <v>0.108</v>
      </c>
      <c r="C361">
        <v>5.0000000000000001E-3</v>
      </c>
      <c r="D361">
        <f t="shared" si="111"/>
        <v>21.599999999999998</v>
      </c>
      <c r="E361">
        <f t="shared" si="112"/>
        <v>466.55999999999989</v>
      </c>
      <c r="F361">
        <f t="shared" si="113"/>
        <v>4.6296296296296301E-2</v>
      </c>
      <c r="G361">
        <v>7</v>
      </c>
      <c r="H361">
        <f t="shared" si="114"/>
        <v>50000000</v>
      </c>
      <c r="I361">
        <f t="shared" si="115"/>
        <v>4.9087385212340517E-10</v>
      </c>
      <c r="J361">
        <f t="shared" si="116"/>
        <v>318.15897822813298</v>
      </c>
      <c r="K361">
        <f t="shared" si="117"/>
        <v>9.0902565208037992E-7</v>
      </c>
      <c r="L361">
        <f t="shared" si="118"/>
        <v>1.1574074074074076E-6</v>
      </c>
      <c r="M361">
        <v>2.4253706061252798E-3</v>
      </c>
      <c r="N361">
        <f t="shared" si="119"/>
        <v>97.014824245011184</v>
      </c>
      <c r="O361">
        <f t="shared" si="120"/>
        <v>2.2457135241900739E-2</v>
      </c>
      <c r="P361">
        <f t="shared" si="105"/>
        <v>1.122856762095037E-4</v>
      </c>
      <c r="Q361">
        <f t="shared" si="121"/>
        <v>1851.8518518518517</v>
      </c>
      <c r="R361">
        <f t="shared" si="122"/>
        <v>4.4914270483801477</v>
      </c>
      <c r="S361">
        <v>-7.81826534775713</v>
      </c>
      <c r="T361">
        <v>4.9136133771590398</v>
      </c>
      <c r="U361">
        <f t="shared" si="123"/>
        <v>2025.9227042455682</v>
      </c>
      <c r="V361">
        <v>4.4914270483801602</v>
      </c>
      <c r="W361">
        <f t="shared" si="106"/>
        <v>0.48507412122505728</v>
      </c>
      <c r="X361">
        <f t="shared" si="107"/>
        <v>10.477601018461236</v>
      </c>
      <c r="Y361">
        <v>0.42218632877888401</v>
      </c>
      <c r="Z361">
        <v>4.9136133771590398</v>
      </c>
      <c r="AA361">
        <f t="shared" si="108"/>
        <v>1.0939982602926037</v>
      </c>
      <c r="AB361">
        <f t="shared" si="109"/>
        <v>0.53067024473317626</v>
      </c>
      <c r="AC361">
        <f t="shared" si="124"/>
        <v>9.3998260292603719E-2</v>
      </c>
      <c r="AD361">
        <f t="shared" si="110"/>
        <v>4.3517713098427651E-3</v>
      </c>
      <c r="AE361">
        <f t="shared" si="125"/>
        <v>9.3998260292603719E-2</v>
      </c>
    </row>
    <row r="362" spans="1:31" x14ac:dyDescent="0.4">
      <c r="A362" t="s">
        <v>11</v>
      </c>
      <c r="B362">
        <v>0.30399999999999999</v>
      </c>
      <c r="C362">
        <v>8.9999999999999993E-3</v>
      </c>
      <c r="D362">
        <f t="shared" si="111"/>
        <v>33.777777777777779</v>
      </c>
      <c r="E362">
        <f t="shared" si="112"/>
        <v>1140.9382716049383</v>
      </c>
      <c r="F362">
        <f t="shared" si="113"/>
        <v>2.9605263157894735E-2</v>
      </c>
      <c r="G362">
        <v>15</v>
      </c>
      <c r="H362">
        <f t="shared" si="114"/>
        <v>50000000</v>
      </c>
      <c r="I362">
        <f t="shared" si="115"/>
        <v>5.1529973500506572E-9</v>
      </c>
      <c r="J362">
        <f t="shared" si="116"/>
        <v>1412.5540981498516</v>
      </c>
      <c r="K362">
        <f t="shared" si="117"/>
        <v>1.8834054641998021E-6</v>
      </c>
      <c r="L362">
        <f t="shared" si="118"/>
        <v>2.3980263157894733E-6</v>
      </c>
      <c r="M362">
        <v>1.22526476295061E-2</v>
      </c>
      <c r="N362">
        <f t="shared" si="119"/>
        <v>151.26725468526053</v>
      </c>
      <c r="O362">
        <f t="shared" si="120"/>
        <v>4.0304761939164803E-2</v>
      </c>
      <c r="P362">
        <f t="shared" si="105"/>
        <v>3.6274285745248325E-4</v>
      </c>
      <c r="Q362">
        <f t="shared" si="121"/>
        <v>365.49707602339186</v>
      </c>
      <c r="R362">
        <f t="shared" si="122"/>
        <v>4.4783068821294227</v>
      </c>
      <c r="S362">
        <v>-9.4340407057126896</v>
      </c>
      <c r="T362">
        <v>5.9122810693977597</v>
      </c>
      <c r="U362">
        <f t="shared" si="123"/>
        <v>482.53089847782405</v>
      </c>
      <c r="V362">
        <v>4.4783068821294298</v>
      </c>
      <c r="W362">
        <f t="shared" si="106"/>
        <v>1.3614052921673467</v>
      </c>
      <c r="X362">
        <f t="shared" si="107"/>
        <v>45.985245424319267</v>
      </c>
      <c r="Y362">
        <v>1.43397418726832</v>
      </c>
      <c r="Z362">
        <v>5.9122810693977597</v>
      </c>
      <c r="AA362">
        <f t="shared" si="108"/>
        <v>1.3202045382353245</v>
      </c>
      <c r="AB362">
        <f t="shared" si="109"/>
        <v>1.7973334450969189</v>
      </c>
      <c r="AC362">
        <f t="shared" si="124"/>
        <v>0.32020453823532447</v>
      </c>
      <c r="AD362">
        <f t="shared" si="110"/>
        <v>9.4797396188089477E-3</v>
      </c>
      <c r="AE362">
        <f t="shared" si="125"/>
        <v>0.32020453823532447</v>
      </c>
    </row>
    <row r="363" spans="1:31" x14ac:dyDescent="0.4">
      <c r="A363" t="s">
        <v>11</v>
      </c>
      <c r="B363">
        <v>0.108</v>
      </c>
      <c r="C363">
        <v>6.0000000000000001E-3</v>
      </c>
      <c r="D363">
        <f t="shared" si="111"/>
        <v>18</v>
      </c>
      <c r="E363">
        <f t="shared" si="112"/>
        <v>324</v>
      </c>
      <c r="F363">
        <f t="shared" si="113"/>
        <v>5.5555555555555559E-2</v>
      </c>
      <c r="G363">
        <v>7</v>
      </c>
      <c r="H363">
        <f t="shared" si="114"/>
        <v>50000000</v>
      </c>
      <c r="I363">
        <f t="shared" si="115"/>
        <v>1.0178760197630931E-9</v>
      </c>
      <c r="J363">
        <f t="shared" si="116"/>
        <v>549.77871437821386</v>
      </c>
      <c r="K363">
        <f t="shared" si="117"/>
        <v>1.5707963267948969E-6</v>
      </c>
      <c r="L363">
        <f t="shared" si="118"/>
        <v>1.9999999999999999E-6</v>
      </c>
      <c r="M363">
        <v>2.8701593491224E-3</v>
      </c>
      <c r="N363">
        <f t="shared" si="119"/>
        <v>79.726648586733333</v>
      </c>
      <c r="O363">
        <f t="shared" si="120"/>
        <v>2.657554952891111E-2</v>
      </c>
      <c r="P363">
        <f t="shared" si="105"/>
        <v>1.5945329717346665E-4</v>
      </c>
      <c r="Q363">
        <f t="shared" si="121"/>
        <v>1543.2098765432097</v>
      </c>
      <c r="R363">
        <f t="shared" si="122"/>
        <v>4.4292582548185182</v>
      </c>
      <c r="S363">
        <v>-6.3006585767153398</v>
      </c>
      <c r="T363">
        <v>4.7694938179611501</v>
      </c>
      <c r="U363">
        <f t="shared" si="123"/>
        <v>1661.7522714965301</v>
      </c>
      <c r="V363">
        <v>4.42925825481852</v>
      </c>
      <c r="W363">
        <f t="shared" si="106"/>
        <v>0.47835989152040015</v>
      </c>
      <c r="X363">
        <f t="shared" si="107"/>
        <v>8.6104780473672022</v>
      </c>
      <c r="Y363">
        <v>0.34023556314262798</v>
      </c>
      <c r="Z363">
        <v>4.7694938179611501</v>
      </c>
      <c r="AA363">
        <f t="shared" si="108"/>
        <v>1.0768154719297511</v>
      </c>
      <c r="AB363">
        <f t="shared" si="109"/>
        <v>0.51510533233980427</v>
      </c>
      <c r="AC363">
        <f t="shared" si="124"/>
        <v>7.6815471929751133E-2</v>
      </c>
      <c r="AD363">
        <f t="shared" si="110"/>
        <v>4.2675262183195072E-3</v>
      </c>
      <c r="AE363">
        <f t="shared" si="125"/>
        <v>7.6815471929751133E-2</v>
      </c>
    </row>
    <row r="364" spans="1:31" x14ac:dyDescent="0.4">
      <c r="A364" t="s">
        <v>11</v>
      </c>
      <c r="B364">
        <v>0.255</v>
      </c>
      <c r="C364">
        <v>7.0000000000000001E-3</v>
      </c>
      <c r="D364">
        <f t="shared" si="111"/>
        <v>36.428571428571431</v>
      </c>
      <c r="E364">
        <f t="shared" si="112"/>
        <v>1327.0408163265308</v>
      </c>
      <c r="F364">
        <f t="shared" si="113"/>
        <v>2.7450980392156862E-2</v>
      </c>
      <c r="G364">
        <v>13</v>
      </c>
      <c r="H364">
        <f t="shared" si="114"/>
        <v>50000000</v>
      </c>
      <c r="I364">
        <f t="shared" si="115"/>
        <v>1.885740990317274E-9</v>
      </c>
      <c r="J364">
        <f t="shared" si="116"/>
        <v>686.68439423318091</v>
      </c>
      <c r="K364">
        <f t="shared" si="117"/>
        <v>1.0564375295895091E-6</v>
      </c>
      <c r="L364">
        <f t="shared" si="118"/>
        <v>1.3450980392156864E-6</v>
      </c>
      <c r="M364">
        <v>7.9030070029686202E-3</v>
      </c>
      <c r="N364">
        <f t="shared" si="119"/>
        <v>161.28585720344122</v>
      </c>
      <c r="O364">
        <f t="shared" si="120"/>
        <v>3.0992184325367138E-2</v>
      </c>
      <c r="P364">
        <f t="shared" si="105"/>
        <v>2.1694529027756996E-4</v>
      </c>
      <c r="Q364">
        <f t="shared" si="121"/>
        <v>560.22408963585428</v>
      </c>
      <c r="R364">
        <f t="shared" si="122"/>
        <v>4.4274549036238771</v>
      </c>
      <c r="S364">
        <v>-9.7457769673681796</v>
      </c>
      <c r="T364">
        <v>5.6700414669633199</v>
      </c>
      <c r="U364">
        <f t="shared" si="123"/>
        <v>717.45368121696868</v>
      </c>
      <c r="V364">
        <v>4.4274549036238797</v>
      </c>
      <c r="W364">
        <f t="shared" si="106"/>
        <v>1.1290010004240894</v>
      </c>
      <c r="X364">
        <f t="shared" si="107"/>
        <v>41.127893586877541</v>
      </c>
      <c r="Y364">
        <v>1.24258656333944</v>
      </c>
      <c r="Z364">
        <v>5.6700414669633199</v>
      </c>
      <c r="AA364">
        <f t="shared" si="108"/>
        <v>1.2806548209722883</v>
      </c>
      <c r="AB364">
        <f t="shared" si="109"/>
        <v>1.4458605740756465</v>
      </c>
      <c r="AC364">
        <f t="shared" si="124"/>
        <v>0.28065482097228833</v>
      </c>
      <c r="AD364">
        <f t="shared" si="110"/>
        <v>7.7042499874745811E-3</v>
      </c>
      <c r="AE364">
        <f t="shared" si="125"/>
        <v>0.28065482097228833</v>
      </c>
    </row>
    <row r="365" spans="1:31" x14ac:dyDescent="0.4">
      <c r="A365" t="s">
        <v>11</v>
      </c>
      <c r="B365">
        <v>0.35299999999999998</v>
      </c>
      <c r="C365">
        <v>8.0000000000000002E-3</v>
      </c>
      <c r="D365">
        <f t="shared" si="111"/>
        <v>44.125</v>
      </c>
      <c r="E365">
        <f t="shared" si="112"/>
        <v>1947.015625</v>
      </c>
      <c r="F365">
        <f t="shared" si="113"/>
        <v>2.2662889518413599E-2</v>
      </c>
      <c r="G365">
        <v>15</v>
      </c>
      <c r="H365">
        <f t="shared" si="114"/>
        <v>50000000</v>
      </c>
      <c r="I365">
        <f t="shared" si="115"/>
        <v>3.2169908772759481E-9</v>
      </c>
      <c r="J365">
        <f t="shared" si="116"/>
        <v>854.37080664198334</v>
      </c>
      <c r="K365">
        <f t="shared" si="117"/>
        <v>1.1391610755226445E-6</v>
      </c>
      <c r="L365">
        <f t="shared" si="118"/>
        <v>1.4504249291784703E-6</v>
      </c>
      <c r="M365">
        <v>1.23810269751391E-2</v>
      </c>
      <c r="N365">
        <f t="shared" si="119"/>
        <v>193.45354648654845</v>
      </c>
      <c r="O365">
        <f t="shared" si="120"/>
        <v>3.5073730807759489E-2</v>
      </c>
      <c r="P365">
        <f t="shared" si="105"/>
        <v>2.8058984646207592E-4</v>
      </c>
      <c r="Q365">
        <f t="shared" si="121"/>
        <v>354.10764872521253</v>
      </c>
      <c r="R365">
        <f t="shared" si="122"/>
        <v>4.3842163509699361</v>
      </c>
      <c r="S365">
        <v>-10.516442805729101</v>
      </c>
      <c r="T365">
        <v>6.2403685061811496</v>
      </c>
      <c r="U365">
        <f t="shared" si="123"/>
        <v>504.0267272425549</v>
      </c>
      <c r="V365">
        <v>4.3842163509699503</v>
      </c>
      <c r="W365">
        <f t="shared" si="106"/>
        <v>1.5476283718923924</v>
      </c>
      <c r="X365">
        <f t="shared" si="107"/>
        <v>68.289101909751821</v>
      </c>
      <c r="Y365">
        <v>1.8561521552111999</v>
      </c>
      <c r="Z365">
        <v>6.2403685061811496</v>
      </c>
      <c r="AA365">
        <f t="shared" si="108"/>
        <v>1.4233714777329705</v>
      </c>
      <c r="AB365">
        <f t="shared" si="109"/>
        <v>2.2028500826819459</v>
      </c>
      <c r="AC365">
        <f t="shared" si="124"/>
        <v>0.42337147773297046</v>
      </c>
      <c r="AD365">
        <f t="shared" si="110"/>
        <v>9.5948210251098117E-3</v>
      </c>
      <c r="AE365">
        <f t="shared" si="125"/>
        <v>0.42337147773297046</v>
      </c>
    </row>
    <row r="366" spans="1:31" x14ac:dyDescent="0.4">
      <c r="A366" t="s">
        <v>11</v>
      </c>
      <c r="B366">
        <v>0.108</v>
      </c>
      <c r="C366">
        <v>7.0000000000000001E-3</v>
      </c>
      <c r="D366">
        <f t="shared" si="111"/>
        <v>15.428571428571429</v>
      </c>
      <c r="E366">
        <f t="shared" si="112"/>
        <v>238.04081632653063</v>
      </c>
      <c r="F366">
        <f t="shared" si="113"/>
        <v>6.4814814814814811E-2</v>
      </c>
      <c r="G366">
        <v>7</v>
      </c>
      <c r="H366">
        <f t="shared" si="114"/>
        <v>50000000</v>
      </c>
      <c r="I366">
        <f t="shared" si="115"/>
        <v>1.885740990317274E-9</v>
      </c>
      <c r="J366">
        <f t="shared" si="116"/>
        <v>873.02823625799715</v>
      </c>
      <c r="K366">
        <f t="shared" si="117"/>
        <v>2.4943663893085637E-6</v>
      </c>
      <c r="L366">
        <f t="shared" si="118"/>
        <v>3.1759259259259263E-6</v>
      </c>
      <c r="M366">
        <v>3.3124441847192198E-3</v>
      </c>
      <c r="N366">
        <f t="shared" si="119"/>
        <v>67.600901728963663</v>
      </c>
      <c r="O366">
        <f t="shared" si="120"/>
        <v>3.0670779488140926E-2</v>
      </c>
      <c r="P366">
        <f t="shared" si="105"/>
        <v>2.1469545641698647E-4</v>
      </c>
      <c r="Q366">
        <f t="shared" si="121"/>
        <v>1322.7513227513227</v>
      </c>
      <c r="R366">
        <f t="shared" si="122"/>
        <v>4.3815399268772754</v>
      </c>
      <c r="S366">
        <v>-5.4872330021167004</v>
      </c>
      <c r="T366">
        <v>4.6778505089915798</v>
      </c>
      <c r="U366">
        <f t="shared" si="123"/>
        <v>1412.2050812421762</v>
      </c>
      <c r="V366">
        <v>4.3815399268772799</v>
      </c>
      <c r="W366">
        <f t="shared" si="106"/>
        <v>0.47320631210274622</v>
      </c>
      <c r="X366">
        <f t="shared" si="107"/>
        <v>7.3008973867280842</v>
      </c>
      <c r="Y366">
        <v>0.296310582114301</v>
      </c>
      <c r="Z366">
        <v>4.6778505089915798</v>
      </c>
      <c r="AA366">
        <f t="shared" si="108"/>
        <v>1.067627041419084</v>
      </c>
      <c r="AB366">
        <f t="shared" si="109"/>
        <v>0.50520785497109066</v>
      </c>
      <c r="AC366">
        <f t="shared" si="124"/>
        <v>6.7627041419084044E-2</v>
      </c>
      <c r="AD366">
        <f t="shared" si="110"/>
        <v>4.3832341660517433E-3</v>
      </c>
      <c r="AE366">
        <f t="shared" si="125"/>
        <v>6.7627041419084044E-2</v>
      </c>
    </row>
    <row r="367" spans="1:31" x14ac:dyDescent="0.4">
      <c r="A367" t="s">
        <v>11</v>
      </c>
      <c r="B367">
        <v>0.108</v>
      </c>
      <c r="C367">
        <v>8.0000000000000002E-3</v>
      </c>
      <c r="D367">
        <f t="shared" si="111"/>
        <v>13.5</v>
      </c>
      <c r="E367">
        <f t="shared" si="112"/>
        <v>182.25</v>
      </c>
      <c r="F367">
        <f t="shared" si="113"/>
        <v>7.407407407407407E-2</v>
      </c>
      <c r="G367">
        <v>7</v>
      </c>
      <c r="H367">
        <f t="shared" si="114"/>
        <v>50000000</v>
      </c>
      <c r="I367">
        <f t="shared" si="115"/>
        <v>3.2169908772759481E-9</v>
      </c>
      <c r="J367">
        <f t="shared" si="116"/>
        <v>1303.1791748224327</v>
      </c>
      <c r="K367">
        <f t="shared" si="117"/>
        <v>3.7233690709212365E-6</v>
      </c>
      <c r="L367">
        <f t="shared" si="118"/>
        <v>4.7407407407407407E-6</v>
      </c>
      <c r="M367">
        <v>3.7581940098190799E-3</v>
      </c>
      <c r="N367">
        <f t="shared" si="119"/>
        <v>58.721781403423122</v>
      </c>
      <c r="O367">
        <f t="shared" si="120"/>
        <v>3.4798092683510001E-2</v>
      </c>
      <c r="P367">
        <f t="shared" si="105"/>
        <v>2.7838474146807998E-4</v>
      </c>
      <c r="Q367">
        <f t="shared" si="121"/>
        <v>1157.4074074074074</v>
      </c>
      <c r="R367">
        <f t="shared" si="122"/>
        <v>4.3497615854387499</v>
      </c>
      <c r="S367">
        <v>-4.7161340217197996</v>
      </c>
      <c r="T367">
        <v>4.6044328226116198</v>
      </c>
      <c r="U367">
        <f t="shared" si="123"/>
        <v>1225.1716677163449</v>
      </c>
      <c r="V367">
        <v>4.3497615854387499</v>
      </c>
      <c r="W367">
        <f t="shared" si="106"/>
        <v>0.46977425122738498</v>
      </c>
      <c r="X367">
        <f t="shared" si="107"/>
        <v>6.3419523915696976</v>
      </c>
      <c r="Y367">
        <v>0.25467123717286899</v>
      </c>
      <c r="Z367">
        <v>4.6044328226116198</v>
      </c>
      <c r="AA367">
        <f t="shared" si="108"/>
        <v>1.058548320906922</v>
      </c>
      <c r="AB367">
        <f t="shared" si="109"/>
        <v>0.49727874484205492</v>
      </c>
      <c r="AC367">
        <f t="shared" si="124"/>
        <v>5.8548320906921969E-2</v>
      </c>
      <c r="AD367">
        <f t="shared" si="110"/>
        <v>4.3369126597719975E-3</v>
      </c>
      <c r="AE367">
        <f t="shared" si="125"/>
        <v>5.8548320906921969E-2</v>
      </c>
    </row>
    <row r="368" spans="1:31" x14ac:dyDescent="0.4">
      <c r="A368" t="s">
        <v>11</v>
      </c>
      <c r="B368">
        <v>0.108</v>
      </c>
      <c r="C368">
        <v>8.9999999999999993E-3</v>
      </c>
      <c r="D368">
        <f t="shared" si="111"/>
        <v>12</v>
      </c>
      <c r="E368">
        <f t="shared" si="112"/>
        <v>144</v>
      </c>
      <c r="F368">
        <f t="shared" si="113"/>
        <v>8.3333333333333329E-2</v>
      </c>
      <c r="G368">
        <v>7</v>
      </c>
      <c r="H368">
        <f t="shared" si="114"/>
        <v>50000000</v>
      </c>
      <c r="I368">
        <f t="shared" si="115"/>
        <v>5.1529973500506572E-9</v>
      </c>
      <c r="J368">
        <f t="shared" si="116"/>
        <v>1855.5031610264714</v>
      </c>
      <c r="K368">
        <f t="shared" si="117"/>
        <v>5.3014376029327751E-6</v>
      </c>
      <c r="L368">
        <f t="shared" si="118"/>
        <v>6.7499999999999989E-6</v>
      </c>
      <c r="M368">
        <v>4.2012275028974902E-3</v>
      </c>
      <c r="N368">
        <f t="shared" si="119"/>
        <v>51.867006208610995</v>
      </c>
      <c r="O368">
        <f t="shared" si="120"/>
        <v>3.8900254656458244E-2</v>
      </c>
      <c r="P368">
        <f t="shared" si="105"/>
        <v>3.5010229190812417E-4</v>
      </c>
      <c r="Q368">
        <f t="shared" si="121"/>
        <v>1028.80658436214</v>
      </c>
      <c r="R368">
        <f t="shared" si="122"/>
        <v>4.3222505173842496</v>
      </c>
      <c r="S368">
        <v>-4.3406876708092703</v>
      </c>
      <c r="T368">
        <v>4.5566476516079497</v>
      </c>
      <c r="U368">
        <f t="shared" si="123"/>
        <v>1084.5991197728126</v>
      </c>
      <c r="V368">
        <v>4.3222505173842496</v>
      </c>
      <c r="W368">
        <f t="shared" si="106"/>
        <v>0.46680305587749893</v>
      </c>
      <c r="X368">
        <f t="shared" si="107"/>
        <v>5.6016366705299871</v>
      </c>
      <c r="Y368">
        <v>0.23439713422370101</v>
      </c>
      <c r="Z368">
        <v>4.5566476516079497</v>
      </c>
      <c r="AA368">
        <f t="shared" si="108"/>
        <v>1.0542303444191738</v>
      </c>
      <c r="AB368">
        <f t="shared" si="109"/>
        <v>0.49211794637365858</v>
      </c>
      <c r="AC368">
        <f t="shared" si="124"/>
        <v>5.4230344419173848E-2</v>
      </c>
      <c r="AD368">
        <f t="shared" si="110"/>
        <v>4.5191953682644876E-3</v>
      </c>
      <c r="AE368">
        <f t="shared" si="125"/>
        <v>5.4230344419173848E-2</v>
      </c>
    </row>
    <row r="369" spans="1:31" x14ac:dyDescent="0.4">
      <c r="A369" t="s">
        <v>11</v>
      </c>
      <c r="B369">
        <v>0.157</v>
      </c>
      <c r="C369">
        <v>5.0000000000000001E-3</v>
      </c>
      <c r="D369">
        <f t="shared" si="111"/>
        <v>31.4</v>
      </c>
      <c r="E369">
        <f t="shared" si="112"/>
        <v>985.95999999999992</v>
      </c>
      <c r="F369">
        <f t="shared" si="113"/>
        <v>3.1847133757961783E-2</v>
      </c>
      <c r="G369">
        <v>9</v>
      </c>
      <c r="H369">
        <f t="shared" si="114"/>
        <v>50000000</v>
      </c>
      <c r="I369">
        <f t="shared" si="115"/>
        <v>4.9087385212340517E-10</v>
      </c>
      <c r="J369">
        <f t="shared" si="116"/>
        <v>281.39265408348064</v>
      </c>
      <c r="K369">
        <f t="shared" si="117"/>
        <v>6.2531700907440141E-7</v>
      </c>
      <c r="L369">
        <f t="shared" si="118"/>
        <v>7.9617834394904462E-7</v>
      </c>
      <c r="M369">
        <v>3.39292832227535E-3</v>
      </c>
      <c r="N369">
        <f t="shared" si="119"/>
        <v>135.71713289101399</v>
      </c>
      <c r="O369">
        <f t="shared" si="120"/>
        <v>2.1611008422135987E-2</v>
      </c>
      <c r="P369">
        <f t="shared" si="105"/>
        <v>1.0805504211067994E-4</v>
      </c>
      <c r="Q369">
        <f t="shared" si="121"/>
        <v>1273.8853503184714</v>
      </c>
      <c r="R369">
        <f t="shared" si="122"/>
        <v>4.3222016844271973</v>
      </c>
      <c r="S369">
        <v>-9.0560759979219601</v>
      </c>
      <c r="T369">
        <v>5.0331036502640698</v>
      </c>
      <c r="U369">
        <f t="shared" si="123"/>
        <v>1483.4099551177057</v>
      </c>
      <c r="V369">
        <v>4.3222016844272</v>
      </c>
      <c r="W369">
        <f t="shared" si="106"/>
        <v>0.6785856644550704</v>
      </c>
      <c r="X369">
        <f t="shared" si="107"/>
        <v>21.307589863889209</v>
      </c>
      <c r="Y369">
        <v>0.71090196583687404</v>
      </c>
      <c r="Z369">
        <v>5.0331036502640698</v>
      </c>
      <c r="AA369">
        <f t="shared" si="108"/>
        <v>1.1644768147673983</v>
      </c>
      <c r="AB369">
        <f t="shared" si="109"/>
        <v>0.79019727309145893</v>
      </c>
      <c r="AC369">
        <f t="shared" si="124"/>
        <v>0.16447681476739828</v>
      </c>
      <c r="AD369">
        <f t="shared" si="110"/>
        <v>5.2381151199808376E-3</v>
      </c>
      <c r="AE369">
        <f t="shared" si="125"/>
        <v>0.16447681476739828</v>
      </c>
    </row>
    <row r="370" spans="1:31" x14ac:dyDescent="0.4">
      <c r="A370" t="s">
        <v>11</v>
      </c>
      <c r="B370">
        <v>0.30399999999999999</v>
      </c>
      <c r="C370">
        <v>0.01</v>
      </c>
      <c r="D370">
        <f t="shared" si="111"/>
        <v>30.4</v>
      </c>
      <c r="E370">
        <f t="shared" si="112"/>
        <v>924.16</v>
      </c>
      <c r="F370">
        <f t="shared" si="113"/>
        <v>3.2894736842105261E-2</v>
      </c>
      <c r="G370">
        <v>15</v>
      </c>
      <c r="H370">
        <f t="shared" si="114"/>
        <v>50000000</v>
      </c>
      <c r="I370">
        <f t="shared" si="115"/>
        <v>7.8539816339744827E-9</v>
      </c>
      <c r="J370">
        <f t="shared" si="116"/>
        <v>1937.6599425923887</v>
      </c>
      <c r="K370">
        <f t="shared" si="117"/>
        <v>2.583546590123185E-6</v>
      </c>
      <c r="L370">
        <f t="shared" si="118"/>
        <v>3.2894736842105265E-6</v>
      </c>
      <c r="M370">
        <v>1.3120931548581301E-2</v>
      </c>
      <c r="N370">
        <f t="shared" si="119"/>
        <v>131.20931548581299</v>
      </c>
      <c r="O370">
        <f t="shared" si="120"/>
        <v>4.3160959041385859E-2</v>
      </c>
      <c r="P370">
        <f t="shared" si="105"/>
        <v>4.316095904138586E-4</v>
      </c>
      <c r="Q370">
        <f t="shared" si="121"/>
        <v>328.9473684210526</v>
      </c>
      <c r="R370">
        <f t="shared" si="122"/>
        <v>4.316095904138586</v>
      </c>
      <c r="S370">
        <v>-8.13833572001713</v>
      </c>
      <c r="T370">
        <v>5.5531229335811902</v>
      </c>
      <c r="U370">
        <f t="shared" si="123"/>
        <v>423.22627116987138</v>
      </c>
      <c r="V370">
        <v>4.3160959041385896</v>
      </c>
      <c r="W370">
        <f t="shared" si="106"/>
        <v>1.3120931548581312</v>
      </c>
      <c r="X370">
        <f t="shared" si="107"/>
        <v>39.887631907687187</v>
      </c>
      <c r="Y370">
        <v>1.2370270294426</v>
      </c>
      <c r="Z370">
        <v>5.5531229335811902</v>
      </c>
      <c r="AA370">
        <f t="shared" si="108"/>
        <v>1.2866078643564078</v>
      </c>
      <c r="AB370">
        <f t="shared" si="109"/>
        <v>1.6881493718086817</v>
      </c>
      <c r="AC370">
        <f t="shared" si="124"/>
        <v>0.28660786435640784</v>
      </c>
      <c r="AD370">
        <f t="shared" si="110"/>
        <v>9.4278902748818373E-3</v>
      </c>
      <c r="AE370">
        <f t="shared" si="125"/>
        <v>0.28660786435640784</v>
      </c>
    </row>
    <row r="371" spans="1:31" x14ac:dyDescent="0.4">
      <c r="A371" t="s">
        <v>11</v>
      </c>
      <c r="B371">
        <v>0.108</v>
      </c>
      <c r="C371">
        <v>0.01</v>
      </c>
      <c r="D371">
        <f t="shared" si="111"/>
        <v>10.799999999999999</v>
      </c>
      <c r="E371">
        <f t="shared" si="112"/>
        <v>116.63999999999997</v>
      </c>
      <c r="F371">
        <f t="shared" si="113"/>
        <v>9.2592592592592601E-2</v>
      </c>
      <c r="G371">
        <v>7</v>
      </c>
      <c r="H371">
        <f t="shared" si="114"/>
        <v>50000000</v>
      </c>
      <c r="I371">
        <f t="shared" si="115"/>
        <v>7.8539816339744827E-9</v>
      </c>
      <c r="J371">
        <f t="shared" si="116"/>
        <v>2545.2718258250638</v>
      </c>
      <c r="K371">
        <f t="shared" si="117"/>
        <v>7.2722052166430393E-6</v>
      </c>
      <c r="L371">
        <f t="shared" si="118"/>
        <v>9.2592592592592608E-6</v>
      </c>
      <c r="M371">
        <v>4.6481018282658196E-3</v>
      </c>
      <c r="N371">
        <f t="shared" si="119"/>
        <v>46.481018282658191</v>
      </c>
      <c r="O371">
        <f t="shared" si="120"/>
        <v>4.3037979891350185E-2</v>
      </c>
      <c r="P371">
        <f t="shared" si="105"/>
        <v>4.3037979891350186E-4</v>
      </c>
      <c r="Q371">
        <f t="shared" si="121"/>
        <v>925.92592592592587</v>
      </c>
      <c r="R371">
        <f t="shared" si="122"/>
        <v>4.3037979891350187</v>
      </c>
      <c r="S371">
        <v>-3.88480403770129</v>
      </c>
      <c r="T371">
        <v>4.5135774071708896</v>
      </c>
      <c r="U371">
        <f t="shared" si="123"/>
        <v>971.05820266740579</v>
      </c>
      <c r="V371">
        <v>4.3037979891350204</v>
      </c>
      <c r="W371">
        <f t="shared" si="106"/>
        <v>0.46481018282658221</v>
      </c>
      <c r="X371">
        <f t="shared" si="107"/>
        <v>5.019949974527087</v>
      </c>
      <c r="Y371">
        <v>0.20977941803587</v>
      </c>
      <c r="Z371">
        <v>4.5135774071708896</v>
      </c>
      <c r="AA371">
        <f t="shared" si="108"/>
        <v>1.0487428588807977</v>
      </c>
      <c r="AB371">
        <f t="shared" si="109"/>
        <v>0.48746635997445609</v>
      </c>
      <c r="AC371">
        <f t="shared" si="124"/>
        <v>4.8742858880797657E-2</v>
      </c>
      <c r="AD371">
        <f t="shared" si="110"/>
        <v>4.5132276741479318E-3</v>
      </c>
      <c r="AE371">
        <f t="shared" si="125"/>
        <v>4.8742858880797657E-2</v>
      </c>
    </row>
    <row r="372" spans="1:31" x14ac:dyDescent="0.4">
      <c r="A372" t="s">
        <v>11</v>
      </c>
      <c r="B372">
        <v>0.20599999999999999</v>
      </c>
      <c r="C372">
        <v>6.0000000000000001E-3</v>
      </c>
      <c r="D372">
        <f t="shared" si="111"/>
        <v>34.333333333333329</v>
      </c>
      <c r="E372">
        <f t="shared" si="112"/>
        <v>1178.7777777777774</v>
      </c>
      <c r="F372">
        <f t="shared" si="113"/>
        <v>2.9126213592233011E-2</v>
      </c>
      <c r="G372">
        <v>11</v>
      </c>
      <c r="H372">
        <f t="shared" si="114"/>
        <v>50000000</v>
      </c>
      <c r="I372">
        <f t="shared" si="115"/>
        <v>1.0178760197630931E-9</v>
      </c>
      <c r="J372">
        <f t="shared" si="116"/>
        <v>452.93835830881972</v>
      </c>
      <c r="K372">
        <f t="shared" si="117"/>
        <v>8.235242878342176E-7</v>
      </c>
      <c r="L372">
        <f t="shared" si="118"/>
        <v>1.0485436893203885E-6</v>
      </c>
      <c r="M372">
        <v>5.3186621881925302E-3</v>
      </c>
      <c r="N372">
        <f t="shared" si="119"/>
        <v>147.74061633868138</v>
      </c>
      <c r="O372">
        <f t="shared" si="120"/>
        <v>2.5818748486371508E-2</v>
      </c>
      <c r="P372">
        <f t="shared" si="105"/>
        <v>1.5491249091822905E-4</v>
      </c>
      <c r="Q372">
        <f t="shared" si="121"/>
        <v>809.06148867313925</v>
      </c>
      <c r="R372">
        <f t="shared" si="122"/>
        <v>4.3031247477285843</v>
      </c>
      <c r="S372">
        <v>-9.0804285967898597</v>
      </c>
      <c r="T372">
        <v>5.2384088931979402</v>
      </c>
      <c r="U372">
        <f t="shared" si="123"/>
        <v>984.91099976743158</v>
      </c>
      <c r="V372">
        <v>4.3031247477285897</v>
      </c>
      <c r="W372">
        <f t="shared" si="106"/>
        <v>0.88644369803208944</v>
      </c>
      <c r="X372">
        <f t="shared" si="107"/>
        <v>30.434566965768401</v>
      </c>
      <c r="Y372">
        <v>0.93528414546935501</v>
      </c>
      <c r="Z372">
        <v>5.2384088931979402</v>
      </c>
      <c r="AA372">
        <f t="shared" si="108"/>
        <v>1.217349995712544</v>
      </c>
      <c r="AB372">
        <f t="shared" si="109"/>
        <v>1.0791122319987758</v>
      </c>
      <c r="AC372">
        <f t="shared" si="124"/>
        <v>0.21734999571254399</v>
      </c>
      <c r="AD372">
        <f t="shared" si="110"/>
        <v>6.3305823993944858E-3</v>
      </c>
      <c r="AE372">
        <f t="shared" si="125"/>
        <v>0.21734999571254399</v>
      </c>
    </row>
    <row r="373" spans="1:31" x14ac:dyDescent="0.4">
      <c r="A373" t="s">
        <v>11</v>
      </c>
      <c r="B373">
        <v>0.255</v>
      </c>
      <c r="C373">
        <v>8.0000000000000002E-3</v>
      </c>
      <c r="D373">
        <f t="shared" si="111"/>
        <v>31.875</v>
      </c>
      <c r="E373">
        <f t="shared" si="112"/>
        <v>1016.015625</v>
      </c>
      <c r="F373">
        <f t="shared" si="113"/>
        <v>3.1372549019607843E-2</v>
      </c>
      <c r="G373">
        <v>13</v>
      </c>
      <c r="H373">
        <f t="shared" si="114"/>
        <v>50000000</v>
      </c>
      <c r="I373">
        <f t="shared" si="115"/>
        <v>3.2169908772759481E-9</v>
      </c>
      <c r="J373">
        <f t="shared" si="116"/>
        <v>1025.0216030536108</v>
      </c>
      <c r="K373">
        <f t="shared" si="117"/>
        <v>1.5769563123901705E-6</v>
      </c>
      <c r="L373">
        <f t="shared" si="118"/>
        <v>2.007843137254902E-6</v>
      </c>
      <c r="M373">
        <v>8.6830646150959992E-3</v>
      </c>
      <c r="N373">
        <f t="shared" si="119"/>
        <v>135.672884610875</v>
      </c>
      <c r="O373">
        <f t="shared" si="120"/>
        <v>3.4051233784690195E-2</v>
      </c>
      <c r="P373">
        <f t="shared" si="105"/>
        <v>2.7240987027752153E-4</v>
      </c>
      <c r="Q373">
        <f t="shared" si="121"/>
        <v>490.19607843137254</v>
      </c>
      <c r="R373">
        <f t="shared" si="122"/>
        <v>4.2564042230862746</v>
      </c>
      <c r="S373">
        <v>-8.29592575824101</v>
      </c>
      <c r="T373">
        <v>5.3141347572619999</v>
      </c>
      <c r="U373">
        <f t="shared" si="123"/>
        <v>612.01142601462118</v>
      </c>
      <c r="V373">
        <v>4.2564042230862702</v>
      </c>
      <c r="W373">
        <f t="shared" si="106"/>
        <v>1.085383076886999</v>
      </c>
      <c r="X373">
        <f t="shared" si="107"/>
        <v>34.596585575773091</v>
      </c>
      <c r="Y373">
        <v>1.0577305341757199</v>
      </c>
      <c r="Z373">
        <v>5.3141347572619999</v>
      </c>
      <c r="AA373">
        <f t="shared" si="108"/>
        <v>1.2485033090698283</v>
      </c>
      <c r="AB373">
        <f t="shared" si="109"/>
        <v>1.35510436310181</v>
      </c>
      <c r="AC373">
        <f t="shared" si="124"/>
        <v>0.24850330906982832</v>
      </c>
      <c r="AD373">
        <f t="shared" si="110"/>
        <v>7.7961822453279468E-3</v>
      </c>
      <c r="AE373">
        <f t="shared" si="125"/>
        <v>0.24850330906982832</v>
      </c>
    </row>
    <row r="374" spans="1:31" x14ac:dyDescent="0.4">
      <c r="A374" t="s">
        <v>11</v>
      </c>
      <c r="B374">
        <v>0.157</v>
      </c>
      <c r="C374">
        <v>6.0000000000000001E-3</v>
      </c>
      <c r="D374">
        <f t="shared" si="111"/>
        <v>26.166666666666668</v>
      </c>
      <c r="E374">
        <f t="shared" si="112"/>
        <v>684.69444444444446</v>
      </c>
      <c r="F374">
        <f t="shared" si="113"/>
        <v>3.8216560509554139E-2</v>
      </c>
      <c r="G374">
        <v>9</v>
      </c>
      <c r="H374">
        <f t="shared" si="114"/>
        <v>50000000</v>
      </c>
      <c r="I374">
        <f t="shared" si="115"/>
        <v>1.0178760197630931E-9</v>
      </c>
      <c r="J374">
        <f t="shared" si="116"/>
        <v>486.24650625625458</v>
      </c>
      <c r="K374">
        <f t="shared" si="117"/>
        <v>1.0805477916805659E-6</v>
      </c>
      <c r="L374">
        <f t="shared" si="118"/>
        <v>1.3757961783439491E-6</v>
      </c>
      <c r="M374">
        <v>3.9568224885192802E-3</v>
      </c>
      <c r="N374">
        <f t="shared" si="119"/>
        <v>109.91173579220222</v>
      </c>
      <c r="O374">
        <f t="shared" si="120"/>
        <v>2.5202691009676943E-2</v>
      </c>
      <c r="P374">
        <f t="shared" si="105"/>
        <v>1.5121614605806167E-4</v>
      </c>
      <c r="Q374">
        <f t="shared" si="121"/>
        <v>1061.5711252653928</v>
      </c>
      <c r="R374">
        <f t="shared" si="122"/>
        <v>4.2004485016128239</v>
      </c>
      <c r="S374">
        <v>-7.56255959527003</v>
      </c>
      <c r="T374">
        <v>4.7941094298415203</v>
      </c>
      <c r="U374">
        <f t="shared" si="123"/>
        <v>1211.6058892587746</v>
      </c>
      <c r="V374">
        <v>4.2004485016128204</v>
      </c>
      <c r="W374">
        <f t="shared" si="106"/>
        <v>0.65947041475321277</v>
      </c>
      <c r="X374">
        <f t="shared" si="107"/>
        <v>17.256142519375736</v>
      </c>
      <c r="Y374">
        <v>0.59366092822869698</v>
      </c>
      <c r="Z374">
        <v>4.7941094298415203</v>
      </c>
      <c r="AA374">
        <f t="shared" si="108"/>
        <v>1.1413327476817667</v>
      </c>
      <c r="AB374">
        <f t="shared" si="109"/>
        <v>0.75267518048511861</v>
      </c>
      <c r="AC374">
        <f t="shared" si="124"/>
        <v>0.14133274768176673</v>
      </c>
      <c r="AD374">
        <f t="shared" si="110"/>
        <v>5.4012515037617859E-3</v>
      </c>
      <c r="AE374">
        <f t="shared" si="125"/>
        <v>0.14133274768176673</v>
      </c>
    </row>
    <row r="375" spans="1:31" x14ac:dyDescent="0.4">
      <c r="A375" t="s">
        <v>11</v>
      </c>
      <c r="B375">
        <v>0.20599999999999999</v>
      </c>
      <c r="C375">
        <v>7.0000000000000001E-3</v>
      </c>
      <c r="D375">
        <f t="shared" si="111"/>
        <v>29.428571428571427</v>
      </c>
      <c r="E375">
        <f t="shared" si="112"/>
        <v>866.04081632653049</v>
      </c>
      <c r="F375">
        <f t="shared" si="113"/>
        <v>3.398058252427185E-2</v>
      </c>
      <c r="G375">
        <v>11</v>
      </c>
      <c r="H375">
        <f t="shared" si="114"/>
        <v>50000000</v>
      </c>
      <c r="I375">
        <f t="shared" si="115"/>
        <v>1.885740990317274E-9</v>
      </c>
      <c r="J375">
        <f t="shared" si="116"/>
        <v>719.24933749965385</v>
      </c>
      <c r="K375">
        <f t="shared" si="117"/>
        <v>1.3077260681811889E-6</v>
      </c>
      <c r="L375">
        <f t="shared" si="118"/>
        <v>1.6650485436893207E-6</v>
      </c>
      <c r="M375">
        <v>5.9999858319556001E-3</v>
      </c>
      <c r="N375">
        <f t="shared" si="119"/>
        <v>122.44869044807346</v>
      </c>
      <c r="O375">
        <f t="shared" si="120"/>
        <v>2.9126144815318448E-2</v>
      </c>
      <c r="P375">
        <f t="shared" si="105"/>
        <v>2.0388301370722914E-4</v>
      </c>
      <c r="Q375">
        <f t="shared" si="121"/>
        <v>693.4812760055479</v>
      </c>
      <c r="R375">
        <f t="shared" si="122"/>
        <v>4.1608778307597785</v>
      </c>
      <c r="S375">
        <v>-7.7159983093249496</v>
      </c>
      <c r="T375">
        <v>4.9556256566202501</v>
      </c>
      <c r="U375">
        <f t="shared" si="123"/>
        <v>825.93955976143411</v>
      </c>
      <c r="V375">
        <v>4.1608778307597802</v>
      </c>
      <c r="W375">
        <f t="shared" si="106"/>
        <v>0.85714083313651468</v>
      </c>
      <c r="X375">
        <f t="shared" si="107"/>
        <v>25.224430232303146</v>
      </c>
      <c r="Y375">
        <v>0.79474782586046899</v>
      </c>
      <c r="Z375">
        <v>4.9556256566202501</v>
      </c>
      <c r="AA375">
        <f t="shared" si="108"/>
        <v>1.1910048451759874</v>
      </c>
      <c r="AB375">
        <f t="shared" si="109"/>
        <v>1.0208588852637714</v>
      </c>
      <c r="AC375">
        <f t="shared" si="124"/>
        <v>0.19100484517598737</v>
      </c>
      <c r="AD375">
        <f t="shared" si="110"/>
        <v>6.4904559040384058E-3</v>
      </c>
      <c r="AE375">
        <f t="shared" si="125"/>
        <v>0.19100484517598737</v>
      </c>
    </row>
    <row r="376" spans="1:31" x14ac:dyDescent="0.4">
      <c r="A376" t="s">
        <v>11</v>
      </c>
      <c r="B376">
        <v>0.255</v>
      </c>
      <c r="C376">
        <v>8.9999999999999993E-3</v>
      </c>
      <c r="D376">
        <f t="shared" si="111"/>
        <v>28.333333333333336</v>
      </c>
      <c r="E376">
        <f t="shared" si="112"/>
        <v>802.77777777777794</v>
      </c>
      <c r="F376">
        <f t="shared" si="113"/>
        <v>3.5294117647058823E-2</v>
      </c>
      <c r="G376">
        <v>13</v>
      </c>
      <c r="H376">
        <f t="shared" si="114"/>
        <v>50000000</v>
      </c>
      <c r="I376">
        <f t="shared" si="115"/>
        <v>5.1529973500506572E-9</v>
      </c>
      <c r="J376">
        <f t="shared" si="116"/>
        <v>1459.4545871603168</v>
      </c>
      <c r="K376">
        <f t="shared" si="117"/>
        <v>2.2453147494774106E-6</v>
      </c>
      <c r="L376">
        <f t="shared" si="118"/>
        <v>2.8588235294117641E-6</v>
      </c>
      <c r="M376">
        <v>9.4754508247717299E-3</v>
      </c>
      <c r="N376">
        <f t="shared" si="119"/>
        <v>116.98087437989791</v>
      </c>
      <c r="O376">
        <f t="shared" si="120"/>
        <v>3.7158630685379335E-2</v>
      </c>
      <c r="P376">
        <f t="shared" si="105"/>
        <v>3.3442767616841395E-4</v>
      </c>
      <c r="Q376">
        <f t="shared" si="121"/>
        <v>435.72984749455344</v>
      </c>
      <c r="R376">
        <f t="shared" si="122"/>
        <v>4.1287367428199264</v>
      </c>
      <c r="S376">
        <v>-7.2844530395609501</v>
      </c>
      <c r="T376">
        <v>5.0575045053639398</v>
      </c>
      <c r="U376">
        <f t="shared" si="123"/>
        <v>533.74816659298938</v>
      </c>
      <c r="V376">
        <v>4.1287367428199202</v>
      </c>
      <c r="W376">
        <f t="shared" si="106"/>
        <v>1.0528278694190796</v>
      </c>
      <c r="X376">
        <f t="shared" si="107"/>
        <v>29.830122966873923</v>
      </c>
      <c r="Y376">
        <v>0.92876776254402205</v>
      </c>
      <c r="Z376">
        <v>5.0575045053639398</v>
      </c>
      <c r="AA376">
        <f t="shared" si="108"/>
        <v>1.2249520423309124</v>
      </c>
      <c r="AB376">
        <f t="shared" si="109"/>
        <v>1.2896636488678046</v>
      </c>
      <c r="AC376">
        <f t="shared" si="124"/>
        <v>0.22495204233091237</v>
      </c>
      <c r="AD376">
        <f t="shared" si="110"/>
        <v>7.9394838469733775E-3</v>
      </c>
      <c r="AE376">
        <f t="shared" si="125"/>
        <v>0.22495204233091237</v>
      </c>
    </row>
    <row r="377" spans="1:31" x14ac:dyDescent="0.4">
      <c r="A377" t="s">
        <v>11</v>
      </c>
      <c r="B377">
        <v>0.157</v>
      </c>
      <c r="C377">
        <v>7.0000000000000001E-3</v>
      </c>
      <c r="D377">
        <f t="shared" si="111"/>
        <v>22.428571428571427</v>
      </c>
      <c r="E377">
        <f t="shared" si="112"/>
        <v>503.04081632653055</v>
      </c>
      <c r="F377">
        <f t="shared" si="113"/>
        <v>4.4585987261146501E-2</v>
      </c>
      <c r="G377">
        <v>9</v>
      </c>
      <c r="H377">
        <f t="shared" si="114"/>
        <v>50000000</v>
      </c>
      <c r="I377">
        <f t="shared" si="115"/>
        <v>1.885740990317274E-9</v>
      </c>
      <c r="J377">
        <f t="shared" si="116"/>
        <v>772.14144280507116</v>
      </c>
      <c r="K377">
        <f t="shared" si="117"/>
        <v>1.7158698729001584E-6</v>
      </c>
      <c r="L377">
        <f t="shared" si="118"/>
        <v>2.1847133757961787E-6</v>
      </c>
      <c r="M377">
        <v>4.5272168682040604E-3</v>
      </c>
      <c r="N377">
        <f t="shared" si="119"/>
        <v>92.392180983756319</v>
      </c>
      <c r="O377">
        <f t="shared" si="120"/>
        <v>2.883577623059911E-2</v>
      </c>
      <c r="P377">
        <f t="shared" si="105"/>
        <v>2.0185043361419379E-4</v>
      </c>
      <c r="Q377">
        <f t="shared" si="121"/>
        <v>909.91810737033677</v>
      </c>
      <c r="R377">
        <f t="shared" si="122"/>
        <v>4.1193966043713015</v>
      </c>
      <c r="S377">
        <v>-6.3590077758394203</v>
      </c>
      <c r="T377">
        <v>4.6185787147747002</v>
      </c>
      <c r="U377">
        <f t="shared" si="123"/>
        <v>1020.1805765507502</v>
      </c>
      <c r="V377">
        <v>4.1193966043712997</v>
      </c>
      <c r="W377">
        <f t="shared" si="106"/>
        <v>0.64674526688629408</v>
      </c>
      <c r="X377">
        <f t="shared" si="107"/>
        <v>14.505572414449738</v>
      </c>
      <c r="Y377">
        <v>0.499182110403395</v>
      </c>
      <c r="Z377">
        <v>4.6185787147747002</v>
      </c>
      <c r="AA377">
        <f t="shared" si="108"/>
        <v>1.121178453629275</v>
      </c>
      <c r="AB377">
        <f t="shared" si="109"/>
        <v>0.72511685821962801</v>
      </c>
      <c r="AC377">
        <f t="shared" si="124"/>
        <v>0.12117845362927504</v>
      </c>
      <c r="AD377">
        <f t="shared" si="110"/>
        <v>5.4028609898402885E-3</v>
      </c>
      <c r="AE377">
        <f t="shared" si="125"/>
        <v>0.12117845362927504</v>
      </c>
    </row>
    <row r="378" spans="1:31" x14ac:dyDescent="0.4">
      <c r="A378" t="s">
        <v>11</v>
      </c>
      <c r="B378">
        <v>0.35299999999999998</v>
      </c>
      <c r="C378">
        <v>8.9999999999999993E-3</v>
      </c>
      <c r="D378">
        <f t="shared" si="111"/>
        <v>39.222222222222221</v>
      </c>
      <c r="E378">
        <f t="shared" si="112"/>
        <v>1538.3827160493827</v>
      </c>
      <c r="F378">
        <f t="shared" si="113"/>
        <v>2.5495750708215296E-2</v>
      </c>
      <c r="G378">
        <v>15</v>
      </c>
      <c r="H378">
        <f t="shared" si="114"/>
        <v>50000000</v>
      </c>
      <c r="I378">
        <f t="shared" si="115"/>
        <v>5.1529973500506572E-9</v>
      </c>
      <c r="J378">
        <f t="shared" si="116"/>
        <v>1216.477183675793</v>
      </c>
      <c r="K378">
        <f t="shared" si="117"/>
        <v>1.6219695782343906E-6</v>
      </c>
      <c r="L378">
        <f t="shared" si="118"/>
        <v>2.0651558073654388E-6</v>
      </c>
      <c r="M378">
        <v>1.3067061754326601E-2</v>
      </c>
      <c r="N378">
        <f t="shared" si="119"/>
        <v>161.32175005341483</v>
      </c>
      <c r="O378">
        <f t="shared" si="120"/>
        <v>3.7017172108573942E-2</v>
      </c>
      <c r="P378">
        <f t="shared" si="105"/>
        <v>3.3315454897716549E-4</v>
      </c>
      <c r="Q378">
        <f t="shared" si="121"/>
        <v>314.76235442241114</v>
      </c>
      <c r="R378">
        <f t="shared" si="122"/>
        <v>4.1130191231748832</v>
      </c>
      <c r="S378">
        <v>-8.6755282844025601</v>
      </c>
      <c r="T378">
        <v>5.6442498653719504</v>
      </c>
      <c r="U378">
        <f t="shared" si="123"/>
        <v>431.94483744619157</v>
      </c>
      <c r="V378">
        <v>4.1130191231749</v>
      </c>
      <c r="W378">
        <f t="shared" si="106"/>
        <v>1.4518957504807397</v>
      </c>
      <c r="X378">
        <f t="shared" si="107"/>
        <v>56.946577768855676</v>
      </c>
      <c r="Y378">
        <v>1.5312307421970499</v>
      </c>
      <c r="Z378">
        <v>5.6442498653719504</v>
      </c>
      <c r="AA378">
        <f t="shared" si="108"/>
        <v>1.3722887485665447</v>
      </c>
      <c r="AB378">
        <f t="shared" si="109"/>
        <v>1.9924202024762985</v>
      </c>
      <c r="AC378">
        <f t="shared" si="124"/>
        <v>0.3722887485665447</v>
      </c>
      <c r="AD378">
        <f t="shared" si="110"/>
        <v>9.491781124926069E-3</v>
      </c>
      <c r="AE378">
        <f t="shared" si="125"/>
        <v>0.3722887485665447</v>
      </c>
    </row>
    <row r="379" spans="1:31" x14ac:dyDescent="0.4">
      <c r="A379" t="s">
        <v>11</v>
      </c>
      <c r="B379">
        <v>0.20599999999999999</v>
      </c>
      <c r="C379">
        <v>8.0000000000000002E-3</v>
      </c>
      <c r="D379">
        <f t="shared" si="111"/>
        <v>25.749999999999996</v>
      </c>
      <c r="E379">
        <f t="shared" si="112"/>
        <v>663.06249999999977</v>
      </c>
      <c r="F379">
        <f t="shared" si="113"/>
        <v>3.8834951456310683E-2</v>
      </c>
      <c r="G379">
        <v>11</v>
      </c>
      <c r="H379">
        <f t="shared" si="114"/>
        <v>50000000</v>
      </c>
      <c r="I379">
        <f t="shared" si="115"/>
        <v>3.2169908772759481E-9</v>
      </c>
      <c r="J379">
        <f t="shared" si="116"/>
        <v>1073.6316641394246</v>
      </c>
      <c r="K379">
        <f t="shared" si="117"/>
        <v>1.9520575711625904E-6</v>
      </c>
      <c r="L379">
        <f t="shared" si="118"/>
        <v>2.4854368932038836E-6</v>
      </c>
      <c r="M379">
        <v>6.6909336125842702E-3</v>
      </c>
      <c r="N379">
        <f t="shared" si="119"/>
        <v>104.54583769662922</v>
      </c>
      <c r="O379">
        <f t="shared" si="120"/>
        <v>3.2480260255263446E-2</v>
      </c>
      <c r="P379">
        <f t="shared" si="105"/>
        <v>2.5984208204210763E-4</v>
      </c>
      <c r="Q379">
        <f t="shared" si="121"/>
        <v>606.79611650485435</v>
      </c>
      <c r="R379">
        <f t="shared" si="122"/>
        <v>4.0600325319079307</v>
      </c>
      <c r="S379">
        <v>-6.6506570975193497</v>
      </c>
      <c r="T379">
        <v>4.7450502129524201</v>
      </c>
      <c r="U379">
        <f t="shared" si="123"/>
        <v>709.176101228677</v>
      </c>
      <c r="V379">
        <v>4.0600325319079298</v>
      </c>
      <c r="W379">
        <f t="shared" si="106"/>
        <v>0.8363667015730335</v>
      </c>
      <c r="X379">
        <f t="shared" si="107"/>
        <v>21.53644256550561</v>
      </c>
      <c r="Y379">
        <v>0.68501768104449301</v>
      </c>
      <c r="Z379">
        <v>4.7450502129524201</v>
      </c>
      <c r="AA379">
        <f t="shared" si="108"/>
        <v>1.1687222148248602</v>
      </c>
      <c r="AB379">
        <f t="shared" si="109"/>
        <v>0.9774803438681986</v>
      </c>
      <c r="AC379">
        <f t="shared" si="124"/>
        <v>0.16872221482486016</v>
      </c>
      <c r="AD379">
        <f t="shared" si="110"/>
        <v>6.5523190223246673E-3</v>
      </c>
      <c r="AE379">
        <f t="shared" si="125"/>
        <v>0.16872221482486016</v>
      </c>
    </row>
    <row r="380" spans="1:31" x14ac:dyDescent="0.4">
      <c r="A380" t="s">
        <v>11</v>
      </c>
      <c r="B380">
        <v>0.157</v>
      </c>
      <c r="C380">
        <v>8.0000000000000002E-3</v>
      </c>
      <c r="D380">
        <f t="shared" si="111"/>
        <v>19.625</v>
      </c>
      <c r="E380">
        <f t="shared" si="112"/>
        <v>385.140625</v>
      </c>
      <c r="F380">
        <f t="shared" si="113"/>
        <v>5.0955414012738856E-2</v>
      </c>
      <c r="G380">
        <v>9</v>
      </c>
      <c r="H380">
        <f t="shared" si="114"/>
        <v>50000000</v>
      </c>
      <c r="I380">
        <f t="shared" si="115"/>
        <v>3.2169908772759481E-9</v>
      </c>
      <c r="J380">
        <f t="shared" si="116"/>
        <v>1152.5843111259369</v>
      </c>
      <c r="K380">
        <f t="shared" si="117"/>
        <v>2.5612984691687487E-6</v>
      </c>
      <c r="L380">
        <f t="shared" si="118"/>
        <v>3.2611464968152867E-6</v>
      </c>
      <c r="M380">
        <v>5.0934729880708499E-3</v>
      </c>
      <c r="N380">
        <f t="shared" si="119"/>
        <v>79.585515438607032</v>
      </c>
      <c r="O380">
        <f t="shared" si="120"/>
        <v>3.2442503108731528E-2</v>
      </c>
      <c r="P380">
        <f t="shared" si="105"/>
        <v>2.5954002486985222E-4</v>
      </c>
      <c r="Q380">
        <f t="shared" si="121"/>
        <v>796.17834394904457</v>
      </c>
      <c r="R380">
        <f t="shared" si="122"/>
        <v>4.0553128885914411</v>
      </c>
      <c r="S380">
        <v>-5.6577736325694801</v>
      </c>
      <c r="T380">
        <v>4.4994481187481403</v>
      </c>
      <c r="U380">
        <f t="shared" si="123"/>
        <v>883.3752783780451</v>
      </c>
      <c r="V380">
        <v>4.0553128885914402</v>
      </c>
      <c r="W380">
        <f t="shared" si="106"/>
        <v>0.63668412350885617</v>
      </c>
      <c r="X380">
        <f t="shared" si="107"/>
        <v>12.494925923861302</v>
      </c>
      <c r="Y380">
        <v>0.44413523015670398</v>
      </c>
      <c r="Z380">
        <v>4.4994481187481403</v>
      </c>
      <c r="AA380">
        <f t="shared" si="108"/>
        <v>1.1095193496428248</v>
      </c>
      <c r="AB380">
        <f t="shared" si="109"/>
        <v>0.70641335464345811</v>
      </c>
      <c r="AC380">
        <f t="shared" si="124"/>
        <v>0.10951934964282484</v>
      </c>
      <c r="AD380">
        <f t="shared" si="110"/>
        <v>5.580603803456043E-3</v>
      </c>
      <c r="AE380">
        <f t="shared" si="125"/>
        <v>0.10951934964282484</v>
      </c>
    </row>
    <row r="381" spans="1:31" x14ac:dyDescent="0.4">
      <c r="A381" t="s">
        <v>11</v>
      </c>
      <c r="B381">
        <v>0.255</v>
      </c>
      <c r="C381">
        <v>0.01</v>
      </c>
      <c r="D381">
        <f t="shared" si="111"/>
        <v>25.5</v>
      </c>
      <c r="E381">
        <f t="shared" si="112"/>
        <v>650.25</v>
      </c>
      <c r="F381">
        <f t="shared" si="113"/>
        <v>3.9215686274509803E-2</v>
      </c>
      <c r="G381">
        <v>13</v>
      </c>
      <c r="H381">
        <f t="shared" si="114"/>
        <v>50000000</v>
      </c>
      <c r="I381">
        <f t="shared" si="115"/>
        <v>7.8539816339744827E-9</v>
      </c>
      <c r="J381">
        <f t="shared" si="116"/>
        <v>2001.9953184640835</v>
      </c>
      <c r="K381">
        <f t="shared" si="117"/>
        <v>3.0799927976370515E-6</v>
      </c>
      <c r="L381">
        <f t="shared" si="118"/>
        <v>3.9215686274509803E-6</v>
      </c>
      <c r="M381">
        <v>1.0287540019841E-2</v>
      </c>
      <c r="N381">
        <f t="shared" si="119"/>
        <v>102.87540019840999</v>
      </c>
      <c r="O381">
        <f t="shared" si="120"/>
        <v>4.0343294195454904E-2</v>
      </c>
      <c r="P381">
        <f t="shared" si="105"/>
        <v>4.0343294195454904E-4</v>
      </c>
      <c r="Q381">
        <f t="shared" si="121"/>
        <v>392.15686274509801</v>
      </c>
      <c r="R381">
        <f t="shared" si="122"/>
        <v>4.0343294195454904</v>
      </c>
      <c r="S381">
        <v>-6.4043786286284696</v>
      </c>
      <c r="T381">
        <v>4.8508876946956399</v>
      </c>
      <c r="U381">
        <f t="shared" si="123"/>
        <v>471.53038387602919</v>
      </c>
      <c r="V381">
        <v>4.0343294195455099</v>
      </c>
      <c r="W381">
        <f t="shared" si="106"/>
        <v>1.028754001984105</v>
      </c>
      <c r="X381">
        <f t="shared" si="107"/>
        <v>26.233227050594678</v>
      </c>
      <c r="Y381">
        <v>0.81655827515012902</v>
      </c>
      <c r="Z381">
        <v>4.8508876946956399</v>
      </c>
      <c r="AA381">
        <f t="shared" si="108"/>
        <v>1.2024024788838685</v>
      </c>
      <c r="AB381">
        <f t="shared" si="109"/>
        <v>1.2369763621473882</v>
      </c>
      <c r="AC381">
        <f t="shared" si="124"/>
        <v>0.20240247888386853</v>
      </c>
      <c r="AD381">
        <f t="shared" si="110"/>
        <v>7.937352113092884E-3</v>
      </c>
      <c r="AE381">
        <f t="shared" si="125"/>
        <v>0.20240247888386853</v>
      </c>
    </row>
    <row r="382" spans="1:31" x14ac:dyDescent="0.4">
      <c r="A382" t="s">
        <v>11</v>
      </c>
      <c r="B382">
        <v>0.157</v>
      </c>
      <c r="C382">
        <v>8.9999999999999993E-3</v>
      </c>
      <c r="D382">
        <f t="shared" si="111"/>
        <v>17.444444444444446</v>
      </c>
      <c r="E382">
        <f t="shared" si="112"/>
        <v>304.30864197530872</v>
      </c>
      <c r="F382">
        <f t="shared" si="113"/>
        <v>5.7324840764331204E-2</v>
      </c>
      <c r="G382">
        <v>9</v>
      </c>
      <c r="H382">
        <f t="shared" si="114"/>
        <v>50000000</v>
      </c>
      <c r="I382">
        <f t="shared" si="115"/>
        <v>5.1529973500506572E-9</v>
      </c>
      <c r="J382">
        <f t="shared" si="116"/>
        <v>1641.0819586148591</v>
      </c>
      <c r="K382">
        <f t="shared" si="117"/>
        <v>3.6468487969219093E-6</v>
      </c>
      <c r="L382">
        <f t="shared" si="118"/>
        <v>4.6433121019108271E-6</v>
      </c>
      <c r="M382">
        <v>5.6671979160033701E-3</v>
      </c>
      <c r="N382">
        <f t="shared" si="119"/>
        <v>69.965406370411984</v>
      </c>
      <c r="O382">
        <f t="shared" si="120"/>
        <v>3.6096802012760318E-2</v>
      </c>
      <c r="P382">
        <f t="shared" si="105"/>
        <v>3.2487121811484282E-4</v>
      </c>
      <c r="Q382">
        <f t="shared" si="121"/>
        <v>707.71408351026184</v>
      </c>
      <c r="R382">
        <f t="shared" si="122"/>
        <v>4.0107557791955912</v>
      </c>
      <c r="S382">
        <v>-4.9423754194210403</v>
      </c>
      <c r="T382">
        <v>4.3987322496201404</v>
      </c>
      <c r="U382">
        <f t="shared" si="123"/>
        <v>776.17410134887632</v>
      </c>
      <c r="V382">
        <v>4.0107557791955903</v>
      </c>
      <c r="W382">
        <f t="shared" si="106"/>
        <v>0.62968865733370771</v>
      </c>
      <c r="X382">
        <f t="shared" si="107"/>
        <v>10.98456880015468</v>
      </c>
      <c r="Y382">
        <v>0.38797647042455102</v>
      </c>
      <c r="Z382">
        <v>4.3987322496201404</v>
      </c>
      <c r="AA382">
        <f t="shared" si="108"/>
        <v>1.0967340052059624</v>
      </c>
      <c r="AB382">
        <f t="shared" si="109"/>
        <v>0.69060096319036213</v>
      </c>
      <c r="AC382">
        <f t="shared" si="124"/>
        <v>9.6734005205962426E-2</v>
      </c>
      <c r="AD382">
        <f t="shared" si="110"/>
        <v>5.5452614449277814E-3</v>
      </c>
      <c r="AE382">
        <f t="shared" si="125"/>
        <v>9.6734005205962426E-2</v>
      </c>
    </row>
    <row r="383" spans="1:31" x14ac:dyDescent="0.4">
      <c r="A383" t="s">
        <v>11</v>
      </c>
      <c r="B383">
        <v>0.20599999999999999</v>
      </c>
      <c r="C383">
        <v>8.9999999999999993E-3</v>
      </c>
      <c r="D383">
        <f t="shared" si="111"/>
        <v>22.888888888888889</v>
      </c>
      <c r="E383">
        <f t="shared" si="112"/>
        <v>523.90123456790127</v>
      </c>
      <c r="F383">
        <f t="shared" si="113"/>
        <v>4.3689320388349516E-2</v>
      </c>
      <c r="G383">
        <v>11</v>
      </c>
      <c r="H383">
        <f t="shared" si="114"/>
        <v>50000000</v>
      </c>
      <c r="I383">
        <f t="shared" si="115"/>
        <v>5.1529973500506572E-9</v>
      </c>
      <c r="J383">
        <f t="shared" si="116"/>
        <v>1528.6669592922667</v>
      </c>
      <c r="K383">
        <f t="shared" si="117"/>
        <v>2.7793944714404846E-6</v>
      </c>
      <c r="L383">
        <f t="shared" si="118"/>
        <v>3.5388349514563104E-6</v>
      </c>
      <c r="M383">
        <v>7.3809096784496504E-3</v>
      </c>
      <c r="N383">
        <f t="shared" si="119"/>
        <v>91.122341709254954</v>
      </c>
      <c r="O383">
        <f t="shared" si="120"/>
        <v>3.582965863325073E-2</v>
      </c>
      <c r="P383">
        <f t="shared" si="105"/>
        <v>3.2246692769925654E-4</v>
      </c>
      <c r="Q383">
        <f t="shared" si="121"/>
        <v>539.3743257820928</v>
      </c>
      <c r="R383">
        <f t="shared" si="122"/>
        <v>3.9810731814723037</v>
      </c>
      <c r="S383">
        <v>-5.9316533367890001</v>
      </c>
      <c r="T383">
        <v>4.5920334751615703</v>
      </c>
      <c r="U383">
        <f t="shared" si="123"/>
        <v>622.15007027780359</v>
      </c>
      <c r="V383">
        <v>3.9810731814723002</v>
      </c>
      <c r="W383">
        <f t="shared" si="106"/>
        <v>0.8201010753832938</v>
      </c>
      <c r="X383">
        <f t="shared" si="107"/>
        <v>18.771202392106503</v>
      </c>
      <c r="Y383">
        <v>0.61096029368926696</v>
      </c>
      <c r="Z383">
        <v>4.5920334751615703</v>
      </c>
      <c r="AA383">
        <f t="shared" si="108"/>
        <v>1.1534662302950487</v>
      </c>
      <c r="AB383">
        <f t="shared" si="109"/>
        <v>0.94595889588328341</v>
      </c>
      <c r="AC383">
        <f t="shared" si="124"/>
        <v>0.15346623029504869</v>
      </c>
      <c r="AD383">
        <f t="shared" si="110"/>
        <v>6.7048353041526121E-3</v>
      </c>
      <c r="AE383">
        <f t="shared" si="125"/>
        <v>0.15346623029504869</v>
      </c>
    </row>
    <row r="384" spans="1:31" x14ac:dyDescent="0.4">
      <c r="A384" t="s">
        <v>11</v>
      </c>
      <c r="B384">
        <v>0.157</v>
      </c>
      <c r="C384">
        <v>0.01</v>
      </c>
      <c r="D384">
        <f t="shared" si="111"/>
        <v>15.7</v>
      </c>
      <c r="E384">
        <f t="shared" si="112"/>
        <v>246.48999999999998</v>
      </c>
      <c r="F384">
        <f t="shared" si="113"/>
        <v>6.3694267515923567E-2</v>
      </c>
      <c r="G384">
        <v>9</v>
      </c>
      <c r="H384">
        <f t="shared" si="114"/>
        <v>50000000</v>
      </c>
      <c r="I384">
        <f t="shared" si="115"/>
        <v>7.8539816339744827E-9</v>
      </c>
      <c r="J384">
        <f t="shared" si="116"/>
        <v>2251.1412326678451</v>
      </c>
      <c r="K384">
        <f t="shared" si="117"/>
        <v>5.0025360725952113E-6</v>
      </c>
      <c r="L384">
        <f t="shared" si="118"/>
        <v>6.3694267515923569E-6</v>
      </c>
      <c r="M384">
        <v>6.2363227962292196E-3</v>
      </c>
      <c r="N384">
        <f t="shared" si="119"/>
        <v>62.363227962292193</v>
      </c>
      <c r="O384">
        <f t="shared" si="120"/>
        <v>3.9721801249867641E-2</v>
      </c>
      <c r="P384">
        <f t="shared" si="105"/>
        <v>3.9721801249867643E-4</v>
      </c>
      <c r="Q384">
        <f t="shared" si="121"/>
        <v>636.9426751592357</v>
      </c>
      <c r="R384">
        <f t="shared" si="122"/>
        <v>3.9721801249867639</v>
      </c>
      <c r="S384">
        <v>-4.52868208755081</v>
      </c>
      <c r="T384">
        <v>4.3276816688595003</v>
      </c>
      <c r="U384">
        <f t="shared" si="123"/>
        <v>693.94766920599818</v>
      </c>
      <c r="V384">
        <v>3.9721801249867599</v>
      </c>
      <c r="W384">
        <f t="shared" si="106"/>
        <v>0.62363227962292134</v>
      </c>
      <c r="X384">
        <f t="shared" si="107"/>
        <v>9.7910267900798651</v>
      </c>
      <c r="Y384">
        <v>0.35550154387273902</v>
      </c>
      <c r="Z384">
        <v>4.3276816688595003</v>
      </c>
      <c r="AA384">
        <f t="shared" si="108"/>
        <v>1.0894978406534184</v>
      </c>
      <c r="AB384">
        <f t="shared" si="109"/>
        <v>0.67944602201094162</v>
      </c>
      <c r="AC384">
        <f t="shared" si="124"/>
        <v>8.949784065341837E-2</v>
      </c>
      <c r="AD384">
        <f t="shared" si="110"/>
        <v>5.7004994046763293E-3</v>
      </c>
      <c r="AE384">
        <f t="shared" si="125"/>
        <v>8.949784065341837E-2</v>
      </c>
    </row>
    <row r="385" spans="1:31" x14ac:dyDescent="0.4">
      <c r="A385" t="s">
        <v>11</v>
      </c>
      <c r="B385">
        <v>0.30399999999999999</v>
      </c>
      <c r="C385">
        <v>7.0000000000000001E-3</v>
      </c>
      <c r="D385">
        <f t="shared" si="111"/>
        <v>43.428571428571423</v>
      </c>
      <c r="E385">
        <f t="shared" si="112"/>
        <v>1886.0408163265301</v>
      </c>
      <c r="F385">
        <f t="shared" si="113"/>
        <v>2.3026315789473686E-2</v>
      </c>
      <c r="G385">
        <v>13</v>
      </c>
      <c r="H385">
        <f t="shared" si="114"/>
        <v>50000000</v>
      </c>
      <c r="I385">
        <f t="shared" si="115"/>
        <v>1.885740990317274E-9</v>
      </c>
      <c r="J385">
        <f t="shared" si="116"/>
        <v>576.00171226796431</v>
      </c>
      <c r="K385">
        <f t="shared" si="117"/>
        <v>8.8615648041225282E-7</v>
      </c>
      <c r="L385">
        <f t="shared" si="118"/>
        <v>1.1282894736842109E-6</v>
      </c>
      <c r="M385">
        <v>8.4048674595168203E-3</v>
      </c>
      <c r="N385">
        <f t="shared" si="119"/>
        <v>171.52790733707795</v>
      </c>
      <c r="O385">
        <f t="shared" si="120"/>
        <v>2.7647590327357963E-2</v>
      </c>
      <c r="P385">
        <f t="shared" si="105"/>
        <v>1.9353313229150576E-4</v>
      </c>
      <c r="Q385">
        <f t="shared" si="121"/>
        <v>469.92481203007515</v>
      </c>
      <c r="R385">
        <f t="shared" si="122"/>
        <v>3.9496557610511376</v>
      </c>
      <c r="S385">
        <v>-8.5648998242314498</v>
      </c>
      <c r="T385">
        <v>5.2515205343343103</v>
      </c>
      <c r="U385">
        <f t="shared" si="123"/>
        <v>624.81895873182634</v>
      </c>
      <c r="V385">
        <v>3.94965576105113</v>
      </c>
      <c r="W385">
        <f t="shared" si="106"/>
        <v>1.2006953513595435</v>
      </c>
      <c r="X385">
        <f t="shared" si="107"/>
        <v>52.1444838304716</v>
      </c>
      <c r="Y385">
        <v>1.3018647732831801</v>
      </c>
      <c r="Z385">
        <v>5.2515205343343103</v>
      </c>
      <c r="AA385">
        <f t="shared" si="108"/>
        <v>1.3296147441813289</v>
      </c>
      <c r="AB385">
        <f t="shared" si="109"/>
        <v>1.5964622424376302</v>
      </c>
      <c r="AC385">
        <f t="shared" si="124"/>
        <v>0.32961474418132886</v>
      </c>
      <c r="AD385">
        <f t="shared" si="110"/>
        <v>7.5898131883858624E-3</v>
      </c>
      <c r="AE385">
        <f t="shared" si="125"/>
        <v>0.32961474418132886</v>
      </c>
    </row>
    <row r="386" spans="1:31" x14ac:dyDescent="0.4">
      <c r="A386" t="s">
        <v>11</v>
      </c>
      <c r="B386">
        <v>0.35299999999999998</v>
      </c>
      <c r="C386">
        <v>0.01</v>
      </c>
      <c r="D386">
        <f t="shared" si="111"/>
        <v>35.299999999999997</v>
      </c>
      <c r="E386">
        <f t="shared" si="112"/>
        <v>1246.0899999999997</v>
      </c>
      <c r="F386">
        <f t="shared" si="113"/>
        <v>2.8328611898016998E-2</v>
      </c>
      <c r="G386">
        <v>15</v>
      </c>
      <c r="H386">
        <f t="shared" si="114"/>
        <v>50000000</v>
      </c>
      <c r="I386">
        <f t="shared" si="115"/>
        <v>7.8539816339744827E-9</v>
      </c>
      <c r="J386">
        <f t="shared" si="116"/>
        <v>1668.6929817226239</v>
      </c>
      <c r="K386">
        <f t="shared" si="117"/>
        <v>2.2249239756301649E-6</v>
      </c>
      <c r="L386">
        <f t="shared" si="118"/>
        <v>2.8328611898016999E-6</v>
      </c>
      <c r="M386">
        <v>1.3856245054647999E-2</v>
      </c>
      <c r="N386">
        <f t="shared" si="119"/>
        <v>138.56245054647999</v>
      </c>
      <c r="O386">
        <f t="shared" si="120"/>
        <v>3.925281885169405E-2</v>
      </c>
      <c r="P386">
        <f t="shared" ref="P386:P449" si="126">M386/D386</f>
        <v>3.9252818851694051E-4</v>
      </c>
      <c r="Q386">
        <f t="shared" si="121"/>
        <v>283.28611898016999</v>
      </c>
      <c r="R386">
        <f t="shared" si="122"/>
        <v>3.9252818851694049</v>
      </c>
      <c r="S386">
        <v>-7.4257913534993998</v>
      </c>
      <c r="T386">
        <v>5.2359340590620498</v>
      </c>
      <c r="U386">
        <f t="shared" si="123"/>
        <v>377.87539397664489</v>
      </c>
      <c r="V386">
        <v>3.9252818851694</v>
      </c>
      <c r="W386">
        <f t="shared" ref="W386:W449" si="127">V386*B386</f>
        <v>1.3856245054647982</v>
      </c>
      <c r="X386">
        <f t="shared" ref="X386:X449" si="128">W386*D386</f>
        <v>48.912545042907375</v>
      </c>
      <c r="Y386">
        <v>1.31065217389264</v>
      </c>
      <c r="Z386">
        <v>5.2359340590620498</v>
      </c>
      <c r="AA386">
        <f t="shared" ref="AA386:AA449" si="129">T386/V386</f>
        <v>1.3339001407375581</v>
      </c>
      <c r="AB386">
        <f t="shared" ref="AB386:AB449" si="130">AA386*W386</f>
        <v>1.8482847228489037</v>
      </c>
      <c r="AC386">
        <f t="shared" si="124"/>
        <v>0.33390014073755814</v>
      </c>
      <c r="AD386">
        <f t="shared" ref="AD386:AD449" si="131">(AA386-1)/D386</f>
        <v>9.4589274996475393E-3</v>
      </c>
      <c r="AE386">
        <f t="shared" si="125"/>
        <v>0.33390014073755808</v>
      </c>
    </row>
    <row r="387" spans="1:31" x14ac:dyDescent="0.4">
      <c r="A387" t="s">
        <v>11</v>
      </c>
      <c r="B387">
        <v>0.20599999999999999</v>
      </c>
      <c r="C387">
        <v>0.01</v>
      </c>
      <c r="D387">
        <f t="shared" ref="D387:D450" si="132">B387/C387</f>
        <v>20.599999999999998</v>
      </c>
      <c r="E387">
        <f t="shared" ref="E387:E450" si="133">D387^2</f>
        <v>424.3599999999999</v>
      </c>
      <c r="F387">
        <f t="shared" ref="F387:F450" si="134">C387/B387</f>
        <v>4.8543689320388356E-2</v>
      </c>
      <c r="G387">
        <v>11</v>
      </c>
      <c r="H387">
        <f t="shared" ref="H387:H450" si="135">IF(A387="SUS304",200000000000,IF(A387="NiTi",70000000000,50000000))</f>
        <v>50000000</v>
      </c>
      <c r="I387">
        <f t="shared" ref="I387:I450" si="136">PI()*C387^4/4</f>
        <v>7.8539816339744827E-9</v>
      </c>
      <c r="J387">
        <f t="shared" ref="J387:J450" si="137">H387*I387/B387/C387*G387</f>
        <v>2096.9368440223134</v>
      </c>
      <c r="K387">
        <f t="shared" ref="K387:K450" si="138">J387/H387/G387</f>
        <v>3.8126124436769331E-6</v>
      </c>
      <c r="L387">
        <f t="shared" ref="L387:L450" si="139">C387^2/D387</f>
        <v>4.8543689320388356E-6</v>
      </c>
      <c r="M387">
        <v>8.0758513628212403E-3</v>
      </c>
      <c r="N387">
        <f t="shared" ref="N387:N450" si="140">M387/C387^2</f>
        <v>80.758513628212398</v>
      </c>
      <c r="O387">
        <f t="shared" ref="O387:O450" si="141">M387/B387</f>
        <v>3.9203161955442919E-2</v>
      </c>
      <c r="P387">
        <f t="shared" si="126"/>
        <v>3.9203161955442918E-4</v>
      </c>
      <c r="Q387">
        <f t="shared" ref="Q387:Q450" si="142">1/(B387*C387)</f>
        <v>485.43689320388353</v>
      </c>
      <c r="R387">
        <f t="shared" ref="R387:R450" si="143">M387/B387/C387</f>
        <v>3.920316195544292</v>
      </c>
      <c r="S387">
        <v>-5.3005499923226802</v>
      </c>
      <c r="T387">
        <v>4.4662728447535196</v>
      </c>
      <c r="U387">
        <f t="shared" ref="U387:U450" si="144">T387/M387</f>
        <v>553.04049617788655</v>
      </c>
      <c r="V387">
        <v>3.9203161955442898</v>
      </c>
      <c r="W387">
        <f t="shared" si="127"/>
        <v>0.80758513628212369</v>
      </c>
      <c r="X387">
        <f t="shared" si="128"/>
        <v>16.636253807411748</v>
      </c>
      <c r="Y387">
        <v>0.54595664920923603</v>
      </c>
      <c r="Z387">
        <v>4.4662728447535196</v>
      </c>
      <c r="AA387">
        <f t="shared" si="129"/>
        <v>1.1392634221264466</v>
      </c>
      <c r="AB387">
        <f t="shared" si="130"/>
        <v>0.92005220601922499</v>
      </c>
      <c r="AC387">
        <f t="shared" ref="AC387:AC450" si="145">AA387-1</f>
        <v>0.1392634221264466</v>
      </c>
      <c r="AD387">
        <f t="shared" si="131"/>
        <v>6.7603602974003214E-3</v>
      </c>
      <c r="AE387">
        <f t="shared" ref="AE387:AE450" si="146">AD387*D387</f>
        <v>0.1392634221264466</v>
      </c>
    </row>
    <row r="388" spans="1:31" x14ac:dyDescent="0.4">
      <c r="A388" t="s">
        <v>11</v>
      </c>
      <c r="B388">
        <v>0.40200000000000002</v>
      </c>
      <c r="C388">
        <v>8.9999999999999993E-3</v>
      </c>
      <c r="D388">
        <f t="shared" si="132"/>
        <v>44.666666666666671</v>
      </c>
      <c r="E388">
        <f t="shared" si="133"/>
        <v>1995.1111111111115</v>
      </c>
      <c r="F388">
        <f t="shared" si="134"/>
        <v>2.2388059701492536E-2</v>
      </c>
      <c r="G388">
        <v>15</v>
      </c>
      <c r="H388">
        <f t="shared" si="135"/>
        <v>50000000</v>
      </c>
      <c r="I388">
        <f t="shared" si="136"/>
        <v>5.1529973500506572E-9</v>
      </c>
      <c r="J388">
        <f t="shared" si="137"/>
        <v>1068.2001140237683</v>
      </c>
      <c r="K388">
        <f t="shared" si="138"/>
        <v>1.4242668186983577E-6</v>
      </c>
      <c r="L388">
        <f t="shared" si="139"/>
        <v>1.8134328358208951E-6</v>
      </c>
      <c r="M388">
        <v>1.4036347275148501E-2</v>
      </c>
      <c r="N388">
        <f t="shared" si="140"/>
        <v>173.28823796479634</v>
      </c>
      <c r="O388">
        <f t="shared" si="141"/>
        <v>3.4916286754100745E-2</v>
      </c>
      <c r="P388">
        <f t="shared" si="126"/>
        <v>3.142465807869067E-4</v>
      </c>
      <c r="Q388">
        <f t="shared" si="142"/>
        <v>276.39579878385848</v>
      </c>
      <c r="R388">
        <f t="shared" si="143"/>
        <v>3.8795874171223055</v>
      </c>
      <c r="S388">
        <v>-8.2769672131671701</v>
      </c>
      <c r="T388">
        <v>5.5432578269689197</v>
      </c>
      <c r="U388">
        <f t="shared" si="144"/>
        <v>394.92167857540227</v>
      </c>
      <c r="V388">
        <v>3.8795874171223201</v>
      </c>
      <c r="W388">
        <f t="shared" si="127"/>
        <v>1.5595941416831729</v>
      </c>
      <c r="X388">
        <f t="shared" si="128"/>
        <v>69.661871661848394</v>
      </c>
      <c r="Y388">
        <v>1.6636704098466</v>
      </c>
      <c r="Z388">
        <v>5.5432578269689197</v>
      </c>
      <c r="AA388">
        <f t="shared" si="129"/>
        <v>1.4288266330857999</v>
      </c>
      <c r="AB388">
        <f t="shared" si="130"/>
        <v>2.2283896464415061</v>
      </c>
      <c r="AC388">
        <f t="shared" si="145"/>
        <v>0.42882663308579994</v>
      </c>
      <c r="AD388">
        <f t="shared" si="131"/>
        <v>9.6005962631149234E-3</v>
      </c>
      <c r="AE388">
        <f t="shared" si="146"/>
        <v>0.42882663308579994</v>
      </c>
    </row>
    <row r="389" spans="1:31" x14ac:dyDescent="0.4">
      <c r="A389" t="s">
        <v>11</v>
      </c>
      <c r="B389">
        <v>0.30399999999999999</v>
      </c>
      <c r="C389">
        <v>8.0000000000000002E-3</v>
      </c>
      <c r="D389">
        <f t="shared" si="132"/>
        <v>38</v>
      </c>
      <c r="E389">
        <f t="shared" si="133"/>
        <v>1444</v>
      </c>
      <c r="F389">
        <f t="shared" si="134"/>
        <v>2.6315789473684213E-2</v>
      </c>
      <c r="G389">
        <v>13</v>
      </c>
      <c r="H389">
        <f t="shared" si="135"/>
        <v>50000000</v>
      </c>
      <c r="I389">
        <f t="shared" si="136"/>
        <v>3.2169908772759481E-9</v>
      </c>
      <c r="J389">
        <f t="shared" si="137"/>
        <v>859.80430519299603</v>
      </c>
      <c r="K389">
        <f t="shared" si="138"/>
        <v>1.322775854143071E-6</v>
      </c>
      <c r="L389">
        <f t="shared" si="139"/>
        <v>1.6842105263157893E-6</v>
      </c>
      <c r="M389">
        <v>9.1540600134471205E-3</v>
      </c>
      <c r="N389">
        <f t="shared" si="140"/>
        <v>143.03218771011126</v>
      </c>
      <c r="O389">
        <f t="shared" si="141"/>
        <v>3.011203951791816E-2</v>
      </c>
      <c r="P389">
        <f t="shared" si="126"/>
        <v>2.4089631614334527E-4</v>
      </c>
      <c r="Q389">
        <f t="shared" si="142"/>
        <v>411.18421052631578</v>
      </c>
      <c r="R389">
        <f t="shared" si="143"/>
        <v>3.7640049397397699</v>
      </c>
      <c r="S389">
        <v>-7.2154034413171804</v>
      </c>
      <c r="T389">
        <v>4.8607462628199798</v>
      </c>
      <c r="U389">
        <f t="shared" si="144"/>
        <v>530.99348875577027</v>
      </c>
      <c r="V389">
        <v>3.7640049397397699</v>
      </c>
      <c r="W389">
        <f t="shared" si="127"/>
        <v>1.14425750168089</v>
      </c>
      <c r="X389">
        <f t="shared" si="128"/>
        <v>43.481785063873822</v>
      </c>
      <c r="Y389">
        <v>1.0967413230802101</v>
      </c>
      <c r="Z389">
        <v>4.8607462628199798</v>
      </c>
      <c r="AA389">
        <f t="shared" si="129"/>
        <v>1.2913761646540334</v>
      </c>
      <c r="AB389">
        <f t="shared" si="130"/>
        <v>1.4776668638972739</v>
      </c>
      <c r="AC389">
        <f t="shared" si="145"/>
        <v>0.29137616465403338</v>
      </c>
      <c r="AD389">
        <f t="shared" si="131"/>
        <v>7.6677938066850885E-3</v>
      </c>
      <c r="AE389">
        <f t="shared" si="146"/>
        <v>0.29137616465403338</v>
      </c>
    </row>
    <row r="390" spans="1:31" x14ac:dyDescent="0.4">
      <c r="A390" t="s">
        <v>11</v>
      </c>
      <c r="B390">
        <v>0.255</v>
      </c>
      <c r="C390">
        <v>6.0000000000000001E-3</v>
      </c>
      <c r="D390">
        <f t="shared" si="132"/>
        <v>42.5</v>
      </c>
      <c r="E390">
        <f t="shared" si="133"/>
        <v>1806.25</v>
      </c>
      <c r="F390">
        <f t="shared" si="134"/>
        <v>2.3529411764705882E-2</v>
      </c>
      <c r="G390">
        <v>11</v>
      </c>
      <c r="H390">
        <f t="shared" si="135"/>
        <v>50000000</v>
      </c>
      <c r="I390">
        <f t="shared" si="136"/>
        <v>1.0178760197630931E-9</v>
      </c>
      <c r="J390">
        <f t="shared" si="137"/>
        <v>365.90314435928178</v>
      </c>
      <c r="K390">
        <f t="shared" si="138"/>
        <v>6.6527844428960327E-7</v>
      </c>
      <c r="L390">
        <f t="shared" si="139"/>
        <v>8.4705882352941183E-7</v>
      </c>
      <c r="M390">
        <v>5.6155480555468698E-3</v>
      </c>
      <c r="N390">
        <f t="shared" si="140"/>
        <v>155.98744598741305</v>
      </c>
      <c r="O390">
        <f t="shared" si="141"/>
        <v>2.2021757080575959E-2</v>
      </c>
      <c r="P390">
        <f t="shared" si="126"/>
        <v>1.3213054248345575E-4</v>
      </c>
      <c r="Q390">
        <f t="shared" si="142"/>
        <v>653.59477124183002</v>
      </c>
      <c r="R390">
        <f t="shared" si="143"/>
        <v>3.6702928467626599</v>
      </c>
      <c r="S390">
        <v>-7.62340738317189</v>
      </c>
      <c r="T390">
        <v>4.6422772881170697</v>
      </c>
      <c r="U390">
        <f t="shared" si="144"/>
        <v>826.68285307104929</v>
      </c>
      <c r="V390">
        <v>3.6702928467626599</v>
      </c>
      <c r="W390">
        <f t="shared" si="127"/>
        <v>0.93592467592447826</v>
      </c>
      <c r="X390">
        <f t="shared" si="128"/>
        <v>39.776798726790325</v>
      </c>
      <c r="Y390">
        <v>0.97198444135441597</v>
      </c>
      <c r="Z390">
        <v>4.6422772881170697</v>
      </c>
      <c r="AA390">
        <f t="shared" si="129"/>
        <v>1.2648247651987055</v>
      </c>
      <c r="AB390">
        <f t="shared" si="130"/>
        <v>1.1837807084698526</v>
      </c>
      <c r="AC390">
        <f t="shared" si="145"/>
        <v>0.26482476519870546</v>
      </c>
      <c r="AD390">
        <f t="shared" si="131"/>
        <v>6.2311709458518928E-3</v>
      </c>
      <c r="AE390">
        <f t="shared" si="146"/>
        <v>0.26482476519870546</v>
      </c>
    </row>
    <row r="391" spans="1:31" x14ac:dyDescent="0.4">
      <c r="A391" t="s">
        <v>11</v>
      </c>
      <c r="B391">
        <v>0.40200000000000002</v>
      </c>
      <c r="C391">
        <v>0.01</v>
      </c>
      <c r="D391">
        <f t="shared" si="132"/>
        <v>40.200000000000003</v>
      </c>
      <c r="E391">
        <f t="shared" si="133"/>
        <v>1616.0400000000002</v>
      </c>
      <c r="F391">
        <f t="shared" si="134"/>
        <v>2.4875621890547261E-2</v>
      </c>
      <c r="G391">
        <v>15</v>
      </c>
      <c r="H391">
        <f t="shared" si="135"/>
        <v>50000000</v>
      </c>
      <c r="I391">
        <f t="shared" si="136"/>
        <v>7.8539816339744827E-9</v>
      </c>
      <c r="J391">
        <f t="shared" si="137"/>
        <v>1465.2950809653885</v>
      </c>
      <c r="K391">
        <f t="shared" si="138"/>
        <v>1.9537267746205181E-6</v>
      </c>
      <c r="L391">
        <f t="shared" si="139"/>
        <v>2.4875621890547264E-6</v>
      </c>
      <c r="M391">
        <v>1.46971477303359E-2</v>
      </c>
      <c r="N391">
        <f t="shared" si="140"/>
        <v>146.97147730335899</v>
      </c>
      <c r="O391">
        <f t="shared" si="141"/>
        <v>3.656006898093507E-2</v>
      </c>
      <c r="P391">
        <f t="shared" si="126"/>
        <v>3.656006898093507E-4</v>
      </c>
      <c r="Q391">
        <f t="shared" si="142"/>
        <v>248.75621890547262</v>
      </c>
      <c r="R391">
        <f t="shared" si="143"/>
        <v>3.6560068980935068</v>
      </c>
      <c r="S391">
        <v>-6.94909834935316</v>
      </c>
      <c r="T391">
        <v>5.0527756663134999</v>
      </c>
      <c r="U391">
        <f t="shared" si="144"/>
        <v>343.79294261867096</v>
      </c>
      <c r="V391">
        <v>3.6560068980935099</v>
      </c>
      <c r="W391">
        <f t="shared" si="127"/>
        <v>1.4697147730335911</v>
      </c>
      <c r="X391">
        <f t="shared" si="128"/>
        <v>59.082533875950368</v>
      </c>
      <c r="Y391">
        <v>1.3967687682199801</v>
      </c>
      <c r="Z391">
        <v>5.0527756663134999</v>
      </c>
      <c r="AA391">
        <f t="shared" si="129"/>
        <v>1.3820476293270563</v>
      </c>
      <c r="AB391">
        <f t="shared" si="130"/>
        <v>2.0312158178580271</v>
      </c>
      <c r="AC391">
        <f t="shared" si="145"/>
        <v>0.38204762932705627</v>
      </c>
      <c r="AD391">
        <f t="shared" si="131"/>
        <v>9.5036723713198077E-3</v>
      </c>
      <c r="AE391">
        <f t="shared" si="146"/>
        <v>0.38204762932705627</v>
      </c>
    </row>
    <row r="392" spans="1:31" x14ac:dyDescent="0.4">
      <c r="A392" t="s">
        <v>11</v>
      </c>
      <c r="B392">
        <v>0.30399999999999999</v>
      </c>
      <c r="C392">
        <v>8.9999999999999993E-3</v>
      </c>
      <c r="D392">
        <f t="shared" si="132"/>
        <v>33.777777777777779</v>
      </c>
      <c r="E392">
        <f t="shared" si="133"/>
        <v>1140.9382716049383</v>
      </c>
      <c r="F392">
        <f t="shared" si="134"/>
        <v>2.9605263157894735E-2</v>
      </c>
      <c r="G392">
        <v>13</v>
      </c>
      <c r="H392">
        <f t="shared" si="135"/>
        <v>50000000</v>
      </c>
      <c r="I392">
        <f t="shared" si="136"/>
        <v>5.1529973500506572E-9</v>
      </c>
      <c r="J392">
        <f t="shared" si="137"/>
        <v>1224.2135517298714</v>
      </c>
      <c r="K392">
        <f t="shared" si="138"/>
        <v>1.8834054641998019E-6</v>
      </c>
      <c r="L392">
        <f t="shared" si="139"/>
        <v>2.3980263157894733E-6</v>
      </c>
      <c r="M392">
        <v>9.9249815423144393E-3</v>
      </c>
      <c r="N392">
        <f t="shared" si="140"/>
        <v>122.53063632486963</v>
      </c>
      <c r="O392">
        <f t="shared" si="141"/>
        <v>3.2647965599718554E-2</v>
      </c>
      <c r="P392">
        <f t="shared" si="126"/>
        <v>2.9383169039746694E-4</v>
      </c>
      <c r="Q392">
        <f t="shared" si="142"/>
        <v>365.49707602339186</v>
      </c>
      <c r="R392">
        <f t="shared" si="143"/>
        <v>3.6275517333020617</v>
      </c>
      <c r="S392">
        <v>-6.2794482982452804</v>
      </c>
      <c r="T392">
        <v>4.5820278746353402</v>
      </c>
      <c r="U392">
        <f t="shared" si="144"/>
        <v>461.66613560944137</v>
      </c>
      <c r="V392">
        <v>3.6275517333020599</v>
      </c>
      <c r="W392">
        <f t="shared" si="127"/>
        <v>1.1027757269238261</v>
      </c>
      <c r="X392">
        <f t="shared" si="128"/>
        <v>37.249313442760347</v>
      </c>
      <c r="Y392">
        <v>0.95447614133328296</v>
      </c>
      <c r="Z392">
        <v>4.5820278746353402</v>
      </c>
      <c r="AA392">
        <f t="shared" si="129"/>
        <v>1.263118547027432</v>
      </c>
      <c r="AB392">
        <f t="shared" si="130"/>
        <v>1.3929364738891432</v>
      </c>
      <c r="AC392">
        <f t="shared" si="145"/>
        <v>0.26311854702743198</v>
      </c>
      <c r="AD392">
        <f t="shared" si="131"/>
        <v>7.7896938264700255E-3</v>
      </c>
      <c r="AE392">
        <f t="shared" si="146"/>
        <v>0.26311854702743198</v>
      </c>
    </row>
    <row r="393" spans="1:31" x14ac:dyDescent="0.4">
      <c r="A393" t="s">
        <v>11</v>
      </c>
      <c r="B393">
        <v>0.30399999999999999</v>
      </c>
      <c r="C393">
        <v>0.01</v>
      </c>
      <c r="D393">
        <f t="shared" si="132"/>
        <v>30.4</v>
      </c>
      <c r="E393">
        <f t="shared" si="133"/>
        <v>924.16</v>
      </c>
      <c r="F393">
        <f t="shared" si="134"/>
        <v>3.2894736842105261E-2</v>
      </c>
      <c r="G393">
        <v>13</v>
      </c>
      <c r="H393">
        <f t="shared" si="135"/>
        <v>50000000</v>
      </c>
      <c r="I393">
        <f t="shared" si="136"/>
        <v>7.8539816339744827E-9</v>
      </c>
      <c r="J393">
        <f t="shared" si="137"/>
        <v>1679.3052835800704</v>
      </c>
      <c r="K393">
        <f t="shared" si="138"/>
        <v>2.583546590123185E-6</v>
      </c>
      <c r="L393">
        <f t="shared" si="139"/>
        <v>3.2894736842105265E-6</v>
      </c>
      <c r="M393">
        <v>1.07127932503552E-2</v>
      </c>
      <c r="N393">
        <f t="shared" si="140"/>
        <v>107.12793250355199</v>
      </c>
      <c r="O393">
        <f t="shared" si="141"/>
        <v>3.523945148143158E-2</v>
      </c>
      <c r="P393">
        <f t="shared" si="126"/>
        <v>3.5239451481431581E-4</v>
      </c>
      <c r="Q393">
        <f t="shared" si="142"/>
        <v>328.9473684210526</v>
      </c>
      <c r="R393">
        <f t="shared" si="143"/>
        <v>3.5239451481431581</v>
      </c>
      <c r="S393">
        <v>-5.56044255556073</v>
      </c>
      <c r="T393">
        <v>4.3691324165883998</v>
      </c>
      <c r="U393">
        <f t="shared" si="144"/>
        <v>407.84250330263154</v>
      </c>
      <c r="V393">
        <v>3.5239451481431701</v>
      </c>
      <c r="W393">
        <f t="shared" si="127"/>
        <v>1.0712793250355237</v>
      </c>
      <c r="X393">
        <f t="shared" si="128"/>
        <v>32.566891481079921</v>
      </c>
      <c r="Y393">
        <v>0.84518726844523095</v>
      </c>
      <c r="Z393">
        <v>4.3691324165883998</v>
      </c>
      <c r="AA393">
        <f t="shared" si="129"/>
        <v>1.2398412100399956</v>
      </c>
      <c r="AB393">
        <f t="shared" si="130"/>
        <v>1.3282162546428735</v>
      </c>
      <c r="AC393">
        <f t="shared" si="145"/>
        <v>0.23984121003999559</v>
      </c>
      <c r="AD393">
        <f t="shared" si="131"/>
        <v>7.8895134881577494E-3</v>
      </c>
      <c r="AE393">
        <f t="shared" si="146"/>
        <v>0.23984121003999556</v>
      </c>
    </row>
    <row r="394" spans="1:31" x14ac:dyDescent="0.4">
      <c r="A394" t="s">
        <v>11</v>
      </c>
      <c r="B394">
        <v>0.255</v>
      </c>
      <c r="C394">
        <v>7.0000000000000001E-3</v>
      </c>
      <c r="D394">
        <f t="shared" si="132"/>
        <v>36.428571428571431</v>
      </c>
      <c r="E394">
        <f t="shared" si="133"/>
        <v>1327.0408163265308</v>
      </c>
      <c r="F394">
        <f t="shared" si="134"/>
        <v>2.7450980392156862E-2</v>
      </c>
      <c r="G394">
        <v>11</v>
      </c>
      <c r="H394">
        <f t="shared" si="135"/>
        <v>50000000</v>
      </c>
      <c r="I394">
        <f t="shared" si="136"/>
        <v>1.885740990317274E-9</v>
      </c>
      <c r="J394">
        <f t="shared" si="137"/>
        <v>581.04064127422998</v>
      </c>
      <c r="K394">
        <f t="shared" si="138"/>
        <v>1.0564375295895091E-6</v>
      </c>
      <c r="L394">
        <f t="shared" si="139"/>
        <v>1.3450980392156864E-6</v>
      </c>
      <c r="M394">
        <v>6.2871893266845799E-3</v>
      </c>
      <c r="N394">
        <f t="shared" si="140"/>
        <v>128.30998625886897</v>
      </c>
      <c r="O394">
        <f t="shared" si="141"/>
        <v>2.4655644418370901E-2</v>
      </c>
      <c r="P394">
        <f t="shared" si="126"/>
        <v>1.7258951092859629E-4</v>
      </c>
      <c r="Q394">
        <f t="shared" si="142"/>
        <v>560.22408963585428</v>
      </c>
      <c r="R394">
        <f t="shared" si="143"/>
        <v>3.5222349169101288</v>
      </c>
      <c r="S394">
        <v>-6.3792396150068598</v>
      </c>
      <c r="T394">
        <v>4.3355879678234999</v>
      </c>
      <c r="U394">
        <f t="shared" si="144"/>
        <v>689.59080799778985</v>
      </c>
      <c r="V394">
        <v>3.5222349169101301</v>
      </c>
      <c r="W394">
        <f t="shared" si="127"/>
        <v>0.89816990381208317</v>
      </c>
      <c r="X394">
        <f t="shared" si="128"/>
        <v>32.7190464960116</v>
      </c>
      <c r="Y394">
        <v>0.81335305091337495</v>
      </c>
      <c r="Z394">
        <v>4.3355879678234999</v>
      </c>
      <c r="AA394">
        <f t="shared" si="129"/>
        <v>1.2309195922760545</v>
      </c>
      <c r="AB394">
        <f t="shared" si="130"/>
        <v>1.1055749317949926</v>
      </c>
      <c r="AC394">
        <f t="shared" si="145"/>
        <v>0.23091959227605452</v>
      </c>
      <c r="AD394">
        <f t="shared" si="131"/>
        <v>6.3389691997348292E-3</v>
      </c>
      <c r="AE394">
        <f t="shared" si="146"/>
        <v>0.23091959227605452</v>
      </c>
    </row>
    <row r="395" spans="1:31" x14ac:dyDescent="0.4">
      <c r="A395" t="s">
        <v>11</v>
      </c>
      <c r="B395">
        <v>0.45100000000000001</v>
      </c>
      <c r="C395">
        <v>0.01</v>
      </c>
      <c r="D395">
        <f t="shared" si="132"/>
        <v>45.1</v>
      </c>
      <c r="E395">
        <f t="shared" si="133"/>
        <v>2034.0100000000002</v>
      </c>
      <c r="F395">
        <f t="shared" si="134"/>
        <v>2.2172949002217293E-2</v>
      </c>
      <c r="G395">
        <v>15</v>
      </c>
      <c r="H395">
        <f t="shared" si="135"/>
        <v>50000000</v>
      </c>
      <c r="I395">
        <f t="shared" si="136"/>
        <v>7.8539816339744827E-9</v>
      </c>
      <c r="J395">
        <f t="shared" si="137"/>
        <v>1306.094506758506</v>
      </c>
      <c r="K395">
        <f t="shared" si="138"/>
        <v>1.7414593423446745E-6</v>
      </c>
      <c r="L395">
        <f t="shared" si="139"/>
        <v>2.2172949002217296E-6</v>
      </c>
      <c r="M395">
        <v>1.5691740002079201E-2</v>
      </c>
      <c r="N395">
        <f t="shared" si="140"/>
        <v>156.917400020792</v>
      </c>
      <c r="O395">
        <f t="shared" si="141"/>
        <v>3.4793215082215521E-2</v>
      </c>
      <c r="P395">
        <f t="shared" si="126"/>
        <v>3.4793215082215524E-4</v>
      </c>
      <c r="Q395">
        <f t="shared" si="142"/>
        <v>221.72949002217294</v>
      </c>
      <c r="R395">
        <f t="shared" si="143"/>
        <v>3.4793215082215521</v>
      </c>
      <c r="S395">
        <v>-6.69184134430522</v>
      </c>
      <c r="T395">
        <v>4.9883317313623898</v>
      </c>
      <c r="U395">
        <f t="shared" si="144"/>
        <v>317.8953851326508</v>
      </c>
      <c r="V395">
        <v>3.4793215082215601</v>
      </c>
      <c r="W395">
        <f t="shared" si="127"/>
        <v>1.5691740002079235</v>
      </c>
      <c r="X395">
        <f t="shared" si="128"/>
        <v>70.769747409377359</v>
      </c>
      <c r="Y395">
        <v>1.50901022314082</v>
      </c>
      <c r="Z395">
        <v>4.9883317313623898</v>
      </c>
      <c r="AA395">
        <f t="shared" si="129"/>
        <v>1.4337081869482518</v>
      </c>
      <c r="AB395">
        <f t="shared" si="130"/>
        <v>2.2497376108444378</v>
      </c>
      <c r="AC395">
        <f t="shared" si="145"/>
        <v>0.43370818694825175</v>
      </c>
      <c r="AD395">
        <f t="shared" si="131"/>
        <v>9.6165895110477111E-3</v>
      </c>
      <c r="AE395">
        <f t="shared" si="146"/>
        <v>0.43370818694825181</v>
      </c>
    </row>
    <row r="396" spans="1:31" x14ac:dyDescent="0.4">
      <c r="A396" t="s">
        <v>11</v>
      </c>
      <c r="B396">
        <v>0.20599999999999999</v>
      </c>
      <c r="C396">
        <v>5.0000000000000001E-3</v>
      </c>
      <c r="D396">
        <f t="shared" si="132"/>
        <v>41.199999999999996</v>
      </c>
      <c r="E396">
        <f t="shared" si="133"/>
        <v>1697.4399999999996</v>
      </c>
      <c r="F396">
        <f t="shared" si="134"/>
        <v>2.4271844660194178E-2</v>
      </c>
      <c r="G396">
        <v>9</v>
      </c>
      <c r="H396">
        <f t="shared" si="135"/>
        <v>50000000</v>
      </c>
      <c r="I396">
        <f t="shared" si="136"/>
        <v>4.9087385212340517E-10</v>
      </c>
      <c r="J396">
        <f t="shared" si="137"/>
        <v>214.45944995682751</v>
      </c>
      <c r="K396">
        <f t="shared" si="138"/>
        <v>4.7657655545961669E-7</v>
      </c>
      <c r="L396">
        <f t="shared" si="139"/>
        <v>6.0679611650485445E-7</v>
      </c>
      <c r="M396">
        <v>3.5744789156934701E-3</v>
      </c>
      <c r="N396">
        <f t="shared" si="140"/>
        <v>142.9791566277388</v>
      </c>
      <c r="O396">
        <f t="shared" si="141"/>
        <v>1.7351839396570243E-2</v>
      </c>
      <c r="P396">
        <f t="shared" si="126"/>
        <v>8.6759196982851228E-5</v>
      </c>
      <c r="Q396">
        <f t="shared" si="142"/>
        <v>970.87378640776706</v>
      </c>
      <c r="R396">
        <f t="shared" si="143"/>
        <v>3.4703678793140487</v>
      </c>
      <c r="S396">
        <v>-6.9901549131685403</v>
      </c>
      <c r="T396">
        <v>4.1903538353704102</v>
      </c>
      <c r="U396">
        <f t="shared" si="144"/>
        <v>1172.297818563984</v>
      </c>
      <c r="V396">
        <v>3.47036787931405</v>
      </c>
      <c r="W396">
        <f t="shared" si="127"/>
        <v>0.71489578313869429</v>
      </c>
      <c r="X396">
        <f t="shared" si="128"/>
        <v>29.453706265314203</v>
      </c>
      <c r="Y396">
        <v>0.71998595605635995</v>
      </c>
      <c r="Z396">
        <v>4.1903538353704102</v>
      </c>
      <c r="AA396">
        <f t="shared" si="129"/>
        <v>1.2074667531209031</v>
      </c>
      <c r="AB396">
        <f t="shared" si="130"/>
        <v>0.86321289008630442</v>
      </c>
      <c r="AC396">
        <f t="shared" si="145"/>
        <v>0.20746675312090312</v>
      </c>
      <c r="AD396">
        <f t="shared" si="131"/>
        <v>5.0356008039054165E-3</v>
      </c>
      <c r="AE396">
        <f t="shared" si="146"/>
        <v>0.20746675312090315</v>
      </c>
    </row>
    <row r="397" spans="1:31" x14ac:dyDescent="0.4">
      <c r="A397" t="s">
        <v>11</v>
      </c>
      <c r="B397">
        <v>0.35299999999999998</v>
      </c>
      <c r="C397">
        <v>8.0000000000000002E-3</v>
      </c>
      <c r="D397">
        <f t="shared" si="132"/>
        <v>44.125</v>
      </c>
      <c r="E397">
        <f t="shared" si="133"/>
        <v>1947.015625</v>
      </c>
      <c r="F397">
        <f t="shared" si="134"/>
        <v>2.2662889518413599E-2</v>
      </c>
      <c r="G397">
        <v>13</v>
      </c>
      <c r="H397">
        <f t="shared" si="135"/>
        <v>50000000</v>
      </c>
      <c r="I397">
        <f t="shared" si="136"/>
        <v>3.2169908772759481E-9</v>
      </c>
      <c r="J397">
        <f t="shared" si="137"/>
        <v>740.45469908971893</v>
      </c>
      <c r="K397">
        <f t="shared" si="138"/>
        <v>1.1391610755226445E-6</v>
      </c>
      <c r="L397">
        <f t="shared" si="139"/>
        <v>1.4504249291784703E-6</v>
      </c>
      <c r="M397">
        <v>9.6631566565768007E-3</v>
      </c>
      <c r="N397">
        <f t="shared" si="140"/>
        <v>150.98682275901251</v>
      </c>
      <c r="O397">
        <f t="shared" si="141"/>
        <v>2.7374381463390371E-2</v>
      </c>
      <c r="P397">
        <f t="shared" si="126"/>
        <v>2.1899505170712297E-4</v>
      </c>
      <c r="Q397">
        <f t="shared" si="142"/>
        <v>354.10764872521253</v>
      </c>
      <c r="R397">
        <f t="shared" si="143"/>
        <v>3.4217976829237964</v>
      </c>
      <c r="S397">
        <v>-6.5080047182314802</v>
      </c>
      <c r="T397">
        <v>4.57046051569165</v>
      </c>
      <c r="U397">
        <f t="shared" si="144"/>
        <v>472.97800068065419</v>
      </c>
      <c r="V397">
        <v>3.4217976829237902</v>
      </c>
      <c r="W397">
        <f t="shared" si="127"/>
        <v>1.2078945820720979</v>
      </c>
      <c r="X397">
        <f t="shared" si="128"/>
        <v>53.298348433931316</v>
      </c>
      <c r="Y397">
        <v>1.1486628327678501</v>
      </c>
      <c r="Z397">
        <v>4.57046051569165</v>
      </c>
      <c r="AA397">
        <f t="shared" si="129"/>
        <v>1.3356898739221699</v>
      </c>
      <c r="AB397">
        <f t="shared" si="130"/>
        <v>1.6133725620391526</v>
      </c>
      <c r="AC397">
        <f t="shared" si="145"/>
        <v>0.33568987392216987</v>
      </c>
      <c r="AD397">
        <f t="shared" si="131"/>
        <v>7.6077025251483259E-3</v>
      </c>
      <c r="AE397">
        <f t="shared" si="146"/>
        <v>0.33568987392216987</v>
      </c>
    </row>
    <row r="398" spans="1:31" x14ac:dyDescent="0.4">
      <c r="A398" t="s">
        <v>11</v>
      </c>
      <c r="B398">
        <v>0.255</v>
      </c>
      <c r="C398">
        <v>8.0000000000000002E-3</v>
      </c>
      <c r="D398">
        <f t="shared" si="132"/>
        <v>31.875</v>
      </c>
      <c r="E398">
        <f t="shared" si="133"/>
        <v>1016.015625</v>
      </c>
      <c r="F398">
        <f t="shared" si="134"/>
        <v>3.1372549019607843E-2</v>
      </c>
      <c r="G398">
        <v>11</v>
      </c>
      <c r="H398">
        <f t="shared" si="135"/>
        <v>50000000</v>
      </c>
      <c r="I398">
        <f t="shared" si="136"/>
        <v>3.2169908772759481E-9</v>
      </c>
      <c r="J398">
        <f t="shared" si="137"/>
        <v>867.3259718145938</v>
      </c>
      <c r="K398">
        <f t="shared" si="138"/>
        <v>1.5769563123901705E-6</v>
      </c>
      <c r="L398">
        <f t="shared" si="139"/>
        <v>2.007843137254902E-6</v>
      </c>
      <c r="M398">
        <v>6.9720565042233201E-3</v>
      </c>
      <c r="N398">
        <f t="shared" si="140"/>
        <v>108.93838287848938</v>
      </c>
      <c r="O398">
        <f t="shared" si="141"/>
        <v>2.7341398055777726E-2</v>
      </c>
      <c r="P398">
        <f t="shared" si="126"/>
        <v>2.1873118444622181E-4</v>
      </c>
      <c r="Q398">
        <f t="shared" si="142"/>
        <v>490.19607843137254</v>
      </c>
      <c r="R398">
        <f t="shared" si="143"/>
        <v>3.4176747569722155</v>
      </c>
      <c r="S398">
        <v>-5.4808212023586496</v>
      </c>
      <c r="T398">
        <v>4.1164794602729398</v>
      </c>
      <c r="U398">
        <f t="shared" si="144"/>
        <v>590.42543011224654</v>
      </c>
      <c r="V398">
        <v>3.4176747569722101</v>
      </c>
      <c r="W398">
        <f t="shared" si="127"/>
        <v>0.87150706302791359</v>
      </c>
      <c r="X398">
        <f t="shared" si="128"/>
        <v>27.779287634014747</v>
      </c>
      <c r="Y398">
        <v>0.69880470330072797</v>
      </c>
      <c r="Z398">
        <v>4.1164794602729398</v>
      </c>
      <c r="AA398">
        <f t="shared" si="129"/>
        <v>1.204467877428985</v>
      </c>
      <c r="AB398">
        <f t="shared" si="130"/>
        <v>1.0497022623695997</v>
      </c>
      <c r="AC398">
        <f t="shared" si="145"/>
        <v>0.20446787742898498</v>
      </c>
      <c r="AD398">
        <f t="shared" si="131"/>
        <v>6.4146785075759995E-3</v>
      </c>
      <c r="AE398">
        <f t="shared" si="146"/>
        <v>0.20446787742898498</v>
      </c>
    </row>
    <row r="399" spans="1:31" x14ac:dyDescent="0.4">
      <c r="A399" t="s">
        <v>11</v>
      </c>
      <c r="B399">
        <v>0.5</v>
      </c>
      <c r="C399">
        <v>0.01</v>
      </c>
      <c r="D399">
        <f t="shared" si="132"/>
        <v>50</v>
      </c>
      <c r="E399">
        <f t="shared" si="133"/>
        <v>2500</v>
      </c>
      <c r="F399">
        <f t="shared" si="134"/>
        <v>0.02</v>
      </c>
      <c r="G399">
        <v>15</v>
      </c>
      <c r="H399">
        <f t="shared" si="135"/>
        <v>50000000</v>
      </c>
      <c r="I399">
        <f t="shared" si="136"/>
        <v>7.8539816339744827E-9</v>
      </c>
      <c r="J399">
        <f t="shared" si="137"/>
        <v>1178.0972450961724</v>
      </c>
      <c r="K399">
        <f t="shared" si="138"/>
        <v>1.5707963267948967E-6</v>
      </c>
      <c r="L399">
        <f t="shared" si="139"/>
        <v>1.9999999999999999E-6</v>
      </c>
      <c r="M399">
        <v>1.6945168972593599E-2</v>
      </c>
      <c r="N399">
        <f t="shared" si="140"/>
        <v>169.45168972593598</v>
      </c>
      <c r="O399">
        <f t="shared" si="141"/>
        <v>3.3890337945187199E-2</v>
      </c>
      <c r="P399">
        <f t="shared" si="126"/>
        <v>3.3890337945187199E-4</v>
      </c>
      <c r="Q399">
        <f t="shared" si="142"/>
        <v>200</v>
      </c>
      <c r="R399">
        <f t="shared" si="143"/>
        <v>3.3890337945187197</v>
      </c>
      <c r="S399">
        <v>-6.6937639880597004</v>
      </c>
      <c r="T399">
        <v>5.0624747915336501</v>
      </c>
      <c r="U399">
        <f t="shared" si="144"/>
        <v>298.75622956144508</v>
      </c>
      <c r="V399">
        <v>3.3890337945187201</v>
      </c>
      <c r="W399">
        <f t="shared" si="127"/>
        <v>1.6945168972593601</v>
      </c>
      <c r="X399">
        <f t="shared" si="128"/>
        <v>84.725844862968003</v>
      </c>
      <c r="Y399">
        <v>1.67344099701492</v>
      </c>
      <c r="Z399">
        <v>5.0624747915336501</v>
      </c>
      <c r="AA399">
        <f t="shared" si="129"/>
        <v>1.4937811478072254</v>
      </c>
      <c r="AB399">
        <f t="shared" si="130"/>
        <v>2.531237395766825</v>
      </c>
      <c r="AC399">
        <f t="shared" si="145"/>
        <v>0.49378114780722537</v>
      </c>
      <c r="AD399">
        <f t="shared" si="131"/>
        <v>9.8756229561445079E-3</v>
      </c>
      <c r="AE399">
        <f t="shared" si="146"/>
        <v>0.49378114780722537</v>
      </c>
    </row>
    <row r="400" spans="1:31" x14ac:dyDescent="0.4">
      <c r="A400" t="s">
        <v>11</v>
      </c>
      <c r="B400">
        <v>0.20599999999999999</v>
      </c>
      <c r="C400">
        <v>6.0000000000000001E-3</v>
      </c>
      <c r="D400">
        <f t="shared" si="132"/>
        <v>34.333333333333329</v>
      </c>
      <c r="E400">
        <f t="shared" si="133"/>
        <v>1178.7777777777774</v>
      </c>
      <c r="F400">
        <f t="shared" si="134"/>
        <v>2.9126213592233011E-2</v>
      </c>
      <c r="G400">
        <v>9</v>
      </c>
      <c r="H400">
        <f t="shared" si="135"/>
        <v>50000000</v>
      </c>
      <c r="I400">
        <f t="shared" si="136"/>
        <v>1.0178760197630931E-9</v>
      </c>
      <c r="J400">
        <f t="shared" si="137"/>
        <v>370.585929525398</v>
      </c>
      <c r="K400">
        <f t="shared" si="138"/>
        <v>8.2352428783421781E-7</v>
      </c>
      <c r="L400">
        <f t="shared" si="139"/>
        <v>1.0485436893203885E-6</v>
      </c>
      <c r="M400">
        <v>4.1297292430107699E-3</v>
      </c>
      <c r="N400">
        <f t="shared" si="140"/>
        <v>114.71470119474361</v>
      </c>
      <c r="O400">
        <f t="shared" si="141"/>
        <v>2.004722933500374E-2</v>
      </c>
      <c r="P400">
        <f t="shared" si="126"/>
        <v>1.2028337601002243E-4</v>
      </c>
      <c r="Q400">
        <f t="shared" si="142"/>
        <v>809.06148867313925</v>
      </c>
      <c r="R400">
        <f t="shared" si="143"/>
        <v>3.3412048891672899</v>
      </c>
      <c r="S400">
        <v>-5.76676979672858</v>
      </c>
      <c r="T400">
        <v>3.9351821782303298</v>
      </c>
      <c r="U400">
        <f t="shared" si="144"/>
        <v>952.89108478244782</v>
      </c>
      <c r="V400">
        <v>3.3412048891672899</v>
      </c>
      <c r="W400">
        <f t="shared" si="127"/>
        <v>0.68828820716846162</v>
      </c>
      <c r="X400">
        <f t="shared" si="128"/>
        <v>23.631228446117181</v>
      </c>
      <c r="Y400">
        <v>0.59397728906304303</v>
      </c>
      <c r="Z400">
        <v>3.9351821782303298</v>
      </c>
      <c r="AA400">
        <f t="shared" si="129"/>
        <v>1.1777733807911055</v>
      </c>
      <c r="AB400">
        <f t="shared" si="130"/>
        <v>0.81064752871544787</v>
      </c>
      <c r="AC400">
        <f t="shared" si="145"/>
        <v>0.1777733807911055</v>
      </c>
      <c r="AD400">
        <f t="shared" si="131"/>
        <v>5.1778654599351119E-3</v>
      </c>
      <c r="AE400">
        <f t="shared" si="146"/>
        <v>0.1777733807911055</v>
      </c>
    </row>
    <row r="401" spans="1:31" x14ac:dyDescent="0.4">
      <c r="A401" t="s">
        <v>11</v>
      </c>
      <c r="B401">
        <v>0.255</v>
      </c>
      <c r="C401">
        <v>8.9999999999999993E-3</v>
      </c>
      <c r="D401">
        <f t="shared" si="132"/>
        <v>28.333333333333336</v>
      </c>
      <c r="E401">
        <f t="shared" si="133"/>
        <v>802.77777777777794</v>
      </c>
      <c r="F401">
        <f t="shared" si="134"/>
        <v>3.5294117647058823E-2</v>
      </c>
      <c r="G401">
        <v>11</v>
      </c>
      <c r="H401">
        <f t="shared" si="135"/>
        <v>50000000</v>
      </c>
      <c r="I401">
        <f t="shared" si="136"/>
        <v>5.1529973500506572E-9</v>
      </c>
      <c r="J401">
        <f t="shared" si="137"/>
        <v>1234.9231122125759</v>
      </c>
      <c r="K401">
        <f t="shared" si="138"/>
        <v>2.2453147494774106E-6</v>
      </c>
      <c r="L401">
        <f t="shared" si="139"/>
        <v>2.8588235294117641E-6</v>
      </c>
      <c r="M401">
        <v>7.6677911755179502E-3</v>
      </c>
      <c r="N401">
        <f t="shared" si="140"/>
        <v>94.66408858664137</v>
      </c>
      <c r="O401">
        <f t="shared" si="141"/>
        <v>3.0069769315756667E-2</v>
      </c>
      <c r="P401">
        <f t="shared" si="126"/>
        <v>2.7062792384180997E-4</v>
      </c>
      <c r="Q401">
        <f t="shared" si="142"/>
        <v>435.72984749455344</v>
      </c>
      <c r="R401">
        <f t="shared" si="143"/>
        <v>3.3410854795285188</v>
      </c>
      <c r="S401">
        <v>-4.9462432003256396</v>
      </c>
      <c r="T401">
        <v>3.9717314875700298</v>
      </c>
      <c r="U401">
        <f t="shared" si="144"/>
        <v>517.9759590025277</v>
      </c>
      <c r="V401">
        <v>3.3410854795285099</v>
      </c>
      <c r="W401">
        <f t="shared" si="127"/>
        <v>0.85197679727977005</v>
      </c>
      <c r="X401">
        <f t="shared" si="128"/>
        <v>24.139342589593486</v>
      </c>
      <c r="Y401">
        <v>0.63064600804151905</v>
      </c>
      <c r="Z401">
        <v>3.9717314875700298</v>
      </c>
      <c r="AA401">
        <f t="shared" si="129"/>
        <v>1.1887548259108043</v>
      </c>
      <c r="AB401">
        <f t="shared" si="130"/>
        <v>1.0127915293303575</v>
      </c>
      <c r="AC401">
        <f t="shared" si="145"/>
        <v>0.18875482591080428</v>
      </c>
      <c r="AD401">
        <f t="shared" si="131"/>
        <v>6.6619350321460331E-3</v>
      </c>
      <c r="AE401">
        <f t="shared" si="146"/>
        <v>0.18875482591080428</v>
      </c>
    </row>
    <row r="402" spans="1:31" x14ac:dyDescent="0.4">
      <c r="A402" t="s">
        <v>11</v>
      </c>
      <c r="B402">
        <v>0.157</v>
      </c>
      <c r="C402">
        <v>4.0000000000000001E-3</v>
      </c>
      <c r="D402">
        <f t="shared" si="132"/>
        <v>39.25</v>
      </c>
      <c r="E402">
        <f t="shared" si="133"/>
        <v>1540.5625</v>
      </c>
      <c r="F402">
        <f t="shared" si="134"/>
        <v>2.5477707006369428E-2</v>
      </c>
      <c r="G402">
        <v>7</v>
      </c>
      <c r="H402">
        <f t="shared" si="135"/>
        <v>50000000</v>
      </c>
      <c r="I402">
        <f t="shared" si="136"/>
        <v>2.0106192982974676E-10</v>
      </c>
      <c r="J402">
        <f t="shared" si="137"/>
        <v>112.05680802613274</v>
      </c>
      <c r="K402">
        <f t="shared" si="138"/>
        <v>3.2016230864609353E-7</v>
      </c>
      <c r="L402">
        <f t="shared" si="139"/>
        <v>4.0764331210191083E-7</v>
      </c>
      <c r="M402">
        <v>2.08969036560611E-3</v>
      </c>
      <c r="N402">
        <f t="shared" si="140"/>
        <v>130.60564785038187</v>
      </c>
      <c r="O402">
        <f t="shared" si="141"/>
        <v>1.331012971723637E-2</v>
      </c>
      <c r="P402">
        <f t="shared" si="126"/>
        <v>5.3240518868945475E-5</v>
      </c>
      <c r="Q402">
        <f t="shared" si="142"/>
        <v>1592.3566878980891</v>
      </c>
      <c r="R402">
        <f t="shared" si="143"/>
        <v>3.3275324293090924</v>
      </c>
      <c r="S402">
        <v>-6.5862964520509504</v>
      </c>
      <c r="T402">
        <v>3.8445567007951</v>
      </c>
      <c r="U402">
        <f t="shared" si="144"/>
        <v>1839.7733769902293</v>
      </c>
      <c r="V402">
        <v>3.3275324293091</v>
      </c>
      <c r="W402">
        <f t="shared" si="127"/>
        <v>0.52242259140152869</v>
      </c>
      <c r="X402">
        <f t="shared" si="128"/>
        <v>20.50508671251</v>
      </c>
      <c r="Y402">
        <v>0.51702427148599905</v>
      </c>
      <c r="Z402">
        <v>3.8445567007951</v>
      </c>
      <c r="AA402">
        <f t="shared" si="129"/>
        <v>1.1553776807498615</v>
      </c>
      <c r="AB402">
        <f t="shared" si="130"/>
        <v>0.60359540202483075</v>
      </c>
      <c r="AC402">
        <f t="shared" si="145"/>
        <v>0.15537768074986147</v>
      </c>
      <c r="AD402">
        <f t="shared" si="131"/>
        <v>3.9586670254741774E-3</v>
      </c>
      <c r="AE402">
        <f t="shared" si="146"/>
        <v>0.15537768074986147</v>
      </c>
    </row>
    <row r="403" spans="1:31" x14ac:dyDescent="0.4">
      <c r="A403" t="s">
        <v>11</v>
      </c>
      <c r="B403">
        <v>0.35299999999999998</v>
      </c>
      <c r="C403">
        <v>8.9999999999999993E-3</v>
      </c>
      <c r="D403">
        <f t="shared" si="132"/>
        <v>39.222222222222221</v>
      </c>
      <c r="E403">
        <f t="shared" si="133"/>
        <v>1538.3827160493827</v>
      </c>
      <c r="F403">
        <f t="shared" si="134"/>
        <v>2.5495750708215296E-2</v>
      </c>
      <c r="G403">
        <v>13</v>
      </c>
      <c r="H403">
        <f t="shared" si="135"/>
        <v>50000000</v>
      </c>
      <c r="I403">
        <f t="shared" si="136"/>
        <v>5.1529973500506572E-9</v>
      </c>
      <c r="J403">
        <f t="shared" si="137"/>
        <v>1054.2802258523539</v>
      </c>
      <c r="K403">
        <f t="shared" si="138"/>
        <v>1.6219695782343904E-6</v>
      </c>
      <c r="L403">
        <f t="shared" si="139"/>
        <v>2.0651558073654388E-6</v>
      </c>
      <c r="M403">
        <v>1.04067839736502E-2</v>
      </c>
      <c r="N403">
        <f t="shared" si="140"/>
        <v>128.47881448950866</v>
      </c>
      <c r="O403">
        <f t="shared" si="141"/>
        <v>2.9480974429603967E-2</v>
      </c>
      <c r="P403">
        <f t="shared" si="126"/>
        <v>2.6532876986643569E-4</v>
      </c>
      <c r="Q403">
        <f t="shared" si="142"/>
        <v>314.76235442241114</v>
      </c>
      <c r="R403">
        <f t="shared" si="143"/>
        <v>3.2756638255115522</v>
      </c>
      <c r="S403">
        <v>-5.5830911213593097</v>
      </c>
      <c r="T403">
        <v>4.2610794084314998</v>
      </c>
      <c r="U403">
        <f t="shared" si="144"/>
        <v>409.4520861795998</v>
      </c>
      <c r="V403">
        <v>3.2756638255115802</v>
      </c>
      <c r="W403">
        <f t="shared" si="127"/>
        <v>1.1563093304055878</v>
      </c>
      <c r="X403">
        <f t="shared" si="128"/>
        <v>45.353021514796943</v>
      </c>
      <c r="Y403">
        <v>0.98541558291991904</v>
      </c>
      <c r="Z403">
        <v>4.2610794084314998</v>
      </c>
      <c r="AA403">
        <f t="shared" si="129"/>
        <v>1.3008292777925774</v>
      </c>
      <c r="AB403">
        <f t="shared" si="130"/>
        <v>1.5041610311763196</v>
      </c>
      <c r="AC403">
        <f t="shared" si="145"/>
        <v>0.3008292777925774</v>
      </c>
      <c r="AD403">
        <f t="shared" si="131"/>
        <v>7.6698682723320014E-3</v>
      </c>
      <c r="AE403">
        <f t="shared" si="146"/>
        <v>0.3008292777925774</v>
      </c>
    </row>
    <row r="404" spans="1:31" x14ac:dyDescent="0.4">
      <c r="A404" t="s">
        <v>11</v>
      </c>
      <c r="B404">
        <v>0.255</v>
      </c>
      <c r="C404">
        <v>0.01</v>
      </c>
      <c r="D404">
        <f t="shared" si="132"/>
        <v>25.5</v>
      </c>
      <c r="E404">
        <f t="shared" si="133"/>
        <v>650.25</v>
      </c>
      <c r="F404">
        <f t="shared" si="134"/>
        <v>3.9215686274509803E-2</v>
      </c>
      <c r="G404">
        <v>11</v>
      </c>
      <c r="H404">
        <f t="shared" si="135"/>
        <v>50000000</v>
      </c>
      <c r="I404">
        <f t="shared" si="136"/>
        <v>7.8539816339744827E-9</v>
      </c>
      <c r="J404">
        <f t="shared" si="137"/>
        <v>1693.9960387003782</v>
      </c>
      <c r="K404">
        <f t="shared" si="138"/>
        <v>3.0799927976370511E-6</v>
      </c>
      <c r="L404">
        <f t="shared" si="139"/>
        <v>3.9215686274509803E-6</v>
      </c>
      <c r="M404">
        <v>8.3477728193844108E-3</v>
      </c>
      <c r="N404">
        <f t="shared" si="140"/>
        <v>83.477728193844101</v>
      </c>
      <c r="O404">
        <f t="shared" si="141"/>
        <v>3.2736363997585921E-2</v>
      </c>
      <c r="P404">
        <f t="shared" si="126"/>
        <v>3.2736363997585926E-4</v>
      </c>
      <c r="Q404">
        <f t="shared" si="142"/>
        <v>392.15686274509801</v>
      </c>
      <c r="R404">
        <f t="shared" si="143"/>
        <v>3.2736363997585922</v>
      </c>
      <c r="S404">
        <v>-4.3121047821066103</v>
      </c>
      <c r="T404">
        <v>3.8234297594771798</v>
      </c>
      <c r="U404">
        <f t="shared" si="144"/>
        <v>458.01794588836577</v>
      </c>
      <c r="V404">
        <v>3.27363639975859</v>
      </c>
      <c r="W404">
        <f t="shared" si="127"/>
        <v>0.83477728193844047</v>
      </c>
      <c r="X404">
        <f t="shared" si="128"/>
        <v>21.286820689430233</v>
      </c>
      <c r="Y404">
        <v>0.549793359718592</v>
      </c>
      <c r="Z404">
        <v>3.8234297594771798</v>
      </c>
      <c r="AA404">
        <f t="shared" si="129"/>
        <v>1.1679457620153337</v>
      </c>
      <c r="AB404">
        <f t="shared" si="130"/>
        <v>0.97497458866668096</v>
      </c>
      <c r="AC404">
        <f t="shared" si="145"/>
        <v>0.16794576201533373</v>
      </c>
      <c r="AD404">
        <f t="shared" si="131"/>
        <v>6.5861083143268131E-3</v>
      </c>
      <c r="AE404">
        <f t="shared" si="146"/>
        <v>0.16794576201533373</v>
      </c>
    </row>
    <row r="405" spans="1:31" x14ac:dyDescent="0.4">
      <c r="A405" t="s">
        <v>11</v>
      </c>
      <c r="B405">
        <v>0.20599999999999999</v>
      </c>
      <c r="C405">
        <v>7.0000000000000001E-3</v>
      </c>
      <c r="D405">
        <f t="shared" si="132"/>
        <v>29.428571428571427</v>
      </c>
      <c r="E405">
        <f t="shared" si="133"/>
        <v>866.04081632653049</v>
      </c>
      <c r="F405">
        <f t="shared" si="134"/>
        <v>3.398058252427185E-2</v>
      </c>
      <c r="G405">
        <v>9</v>
      </c>
      <c r="H405">
        <f t="shared" si="135"/>
        <v>50000000</v>
      </c>
      <c r="I405">
        <f t="shared" si="136"/>
        <v>1.885740990317274E-9</v>
      </c>
      <c r="J405">
        <f t="shared" si="137"/>
        <v>588.47673068153495</v>
      </c>
      <c r="K405">
        <f t="shared" si="138"/>
        <v>1.3077260681811887E-6</v>
      </c>
      <c r="L405">
        <f t="shared" si="139"/>
        <v>1.6650485436893207E-6</v>
      </c>
      <c r="M405">
        <v>4.7022573809784802E-3</v>
      </c>
      <c r="N405">
        <f t="shared" si="140"/>
        <v>95.964436346499582</v>
      </c>
      <c r="O405">
        <f t="shared" si="141"/>
        <v>2.2826492140672235E-2</v>
      </c>
      <c r="P405">
        <f t="shared" si="126"/>
        <v>1.5978544498470565E-4</v>
      </c>
      <c r="Q405">
        <f t="shared" si="142"/>
        <v>693.4812760055479</v>
      </c>
      <c r="R405">
        <f t="shared" si="143"/>
        <v>3.260927448667462</v>
      </c>
      <c r="S405">
        <v>-4.8716306908317097</v>
      </c>
      <c r="T405">
        <v>3.7627054098231301</v>
      </c>
      <c r="U405">
        <f t="shared" si="144"/>
        <v>800.19129217468708</v>
      </c>
      <c r="V405">
        <v>3.2609274486674602</v>
      </c>
      <c r="W405">
        <f t="shared" si="127"/>
        <v>0.67175105442549676</v>
      </c>
      <c r="X405">
        <f t="shared" si="128"/>
        <v>19.768673887378903</v>
      </c>
      <c r="Y405">
        <v>0.50177796115566597</v>
      </c>
      <c r="Z405">
        <v>3.7627054098231301</v>
      </c>
      <c r="AA405">
        <f t="shared" si="129"/>
        <v>1.1538758433158995</v>
      </c>
      <c r="AB405">
        <f t="shared" si="130"/>
        <v>0.7751173144235648</v>
      </c>
      <c r="AC405">
        <f t="shared" si="145"/>
        <v>0.15387584331589954</v>
      </c>
      <c r="AD405">
        <f t="shared" si="131"/>
        <v>5.2287907922878487E-3</v>
      </c>
      <c r="AE405">
        <f t="shared" si="146"/>
        <v>0.15387584331589954</v>
      </c>
    </row>
    <row r="406" spans="1:31" x14ac:dyDescent="0.4">
      <c r="A406" t="s">
        <v>11</v>
      </c>
      <c r="B406">
        <v>0.108</v>
      </c>
      <c r="C406">
        <v>3.0000000000000001E-3</v>
      </c>
      <c r="D406">
        <f t="shared" si="132"/>
        <v>36</v>
      </c>
      <c r="E406">
        <f t="shared" si="133"/>
        <v>1296</v>
      </c>
      <c r="F406">
        <f t="shared" si="134"/>
        <v>2.777777777777778E-2</v>
      </c>
      <c r="G406">
        <v>5</v>
      </c>
      <c r="H406">
        <f t="shared" si="135"/>
        <v>50000000</v>
      </c>
      <c r="I406">
        <f t="shared" si="136"/>
        <v>6.3617251235193316E-11</v>
      </c>
      <c r="J406">
        <f t="shared" si="137"/>
        <v>49.087385212340521</v>
      </c>
      <c r="K406">
        <f t="shared" si="138"/>
        <v>1.9634954084936208E-7</v>
      </c>
      <c r="L406">
        <f t="shared" si="139"/>
        <v>2.4999999999999999E-7</v>
      </c>
      <c r="M406">
        <v>1.0542558646662399E-3</v>
      </c>
      <c r="N406">
        <f t="shared" si="140"/>
        <v>117.13954051847109</v>
      </c>
      <c r="O406">
        <f t="shared" si="141"/>
        <v>9.7616283765392577E-3</v>
      </c>
      <c r="P406">
        <f t="shared" si="126"/>
        <v>2.9284885129617776E-5</v>
      </c>
      <c r="Q406">
        <f t="shared" si="142"/>
        <v>3086.4197530864194</v>
      </c>
      <c r="R406">
        <f t="shared" si="143"/>
        <v>3.2538761255130857</v>
      </c>
      <c r="S406">
        <v>-6.3347173188724701</v>
      </c>
      <c r="T406">
        <v>3.5959508607321999</v>
      </c>
      <c r="U406">
        <f t="shared" si="144"/>
        <v>3410.8900706666868</v>
      </c>
      <c r="V406">
        <v>3.2538761255130901</v>
      </c>
      <c r="W406">
        <f t="shared" si="127"/>
        <v>0.35141862155541376</v>
      </c>
      <c r="X406">
        <f t="shared" si="128"/>
        <v>12.651070375994895</v>
      </c>
      <c r="Y406">
        <v>0.34207473521911302</v>
      </c>
      <c r="Z406">
        <v>3.5959508607321999</v>
      </c>
      <c r="AA406">
        <f t="shared" si="129"/>
        <v>1.1051283828960052</v>
      </c>
      <c r="AB406">
        <f t="shared" si="130"/>
        <v>0.38836269295907766</v>
      </c>
      <c r="AC406">
        <f t="shared" si="145"/>
        <v>0.10512838289600523</v>
      </c>
      <c r="AD406">
        <f t="shared" si="131"/>
        <v>2.9202328582223678E-3</v>
      </c>
      <c r="AE406">
        <f t="shared" si="146"/>
        <v>0.10512838289600523</v>
      </c>
    </row>
    <row r="407" spans="1:31" x14ac:dyDescent="0.4">
      <c r="A407" t="s">
        <v>11</v>
      </c>
      <c r="B407">
        <v>0.157</v>
      </c>
      <c r="C407">
        <v>5.0000000000000001E-3</v>
      </c>
      <c r="D407">
        <f t="shared" si="132"/>
        <v>31.4</v>
      </c>
      <c r="E407">
        <f t="shared" si="133"/>
        <v>985.95999999999992</v>
      </c>
      <c r="F407">
        <f t="shared" si="134"/>
        <v>3.1847133757961783E-2</v>
      </c>
      <c r="G407">
        <v>7</v>
      </c>
      <c r="H407">
        <f t="shared" si="135"/>
        <v>50000000</v>
      </c>
      <c r="I407">
        <f t="shared" si="136"/>
        <v>4.9087385212340517E-10</v>
      </c>
      <c r="J407">
        <f t="shared" si="137"/>
        <v>218.86095317604051</v>
      </c>
      <c r="K407">
        <f t="shared" si="138"/>
        <v>6.2531700907440151E-7</v>
      </c>
      <c r="L407">
        <f t="shared" si="139"/>
        <v>7.9617834394904462E-7</v>
      </c>
      <c r="M407">
        <v>2.52748473163021E-3</v>
      </c>
      <c r="N407">
        <f t="shared" si="140"/>
        <v>101.09938926520839</v>
      </c>
      <c r="O407">
        <f t="shared" si="141"/>
        <v>1.6098628863886688E-2</v>
      </c>
      <c r="P407">
        <f t="shared" si="126"/>
        <v>8.0493144319433442E-5</v>
      </c>
      <c r="Q407">
        <f t="shared" si="142"/>
        <v>1273.8853503184714</v>
      </c>
      <c r="R407">
        <f t="shared" si="143"/>
        <v>3.2197257727773376</v>
      </c>
      <c r="S407">
        <v>-5.3084564225642703</v>
      </c>
      <c r="T407">
        <v>3.6364396019486298</v>
      </c>
      <c r="U407">
        <f t="shared" si="144"/>
        <v>1438.7582866240114</v>
      </c>
      <c r="V407">
        <v>3.2197257727773301</v>
      </c>
      <c r="W407">
        <f t="shared" si="127"/>
        <v>0.50549694632604081</v>
      </c>
      <c r="X407">
        <f t="shared" si="128"/>
        <v>15.872604114637682</v>
      </c>
      <c r="Y407">
        <v>0.41671382917129501</v>
      </c>
      <c r="Z407">
        <v>3.6364396019486298</v>
      </c>
      <c r="AA407">
        <f t="shared" si="129"/>
        <v>1.1294252549998514</v>
      </c>
      <c r="AB407">
        <f t="shared" si="130"/>
        <v>0.57092101750593482</v>
      </c>
      <c r="AC407">
        <f t="shared" si="145"/>
        <v>0.12942525499985136</v>
      </c>
      <c r="AD407">
        <f t="shared" si="131"/>
        <v>4.1218234076385784E-3</v>
      </c>
      <c r="AE407">
        <f t="shared" si="146"/>
        <v>0.12942525499985136</v>
      </c>
    </row>
    <row r="408" spans="1:31" x14ac:dyDescent="0.4">
      <c r="A408" t="s">
        <v>11</v>
      </c>
      <c r="B408">
        <v>0.20599999999999999</v>
      </c>
      <c r="C408">
        <v>8.0000000000000002E-3</v>
      </c>
      <c r="D408">
        <f t="shared" si="132"/>
        <v>25.749999999999996</v>
      </c>
      <c r="E408">
        <f t="shared" si="133"/>
        <v>663.06249999999977</v>
      </c>
      <c r="F408">
        <f t="shared" si="134"/>
        <v>3.8834951456310683E-2</v>
      </c>
      <c r="G408">
        <v>9</v>
      </c>
      <c r="H408">
        <f t="shared" si="135"/>
        <v>50000000</v>
      </c>
      <c r="I408">
        <f t="shared" si="136"/>
        <v>3.2169908772759481E-9</v>
      </c>
      <c r="J408">
        <f t="shared" si="137"/>
        <v>878.42590702316556</v>
      </c>
      <c r="K408">
        <f t="shared" si="138"/>
        <v>1.9520575711625899E-6</v>
      </c>
      <c r="L408">
        <f t="shared" si="139"/>
        <v>2.4854368932038836E-6</v>
      </c>
      <c r="M408">
        <v>5.2658874399447199E-3</v>
      </c>
      <c r="N408">
        <f t="shared" si="140"/>
        <v>82.279491249136257</v>
      </c>
      <c r="O408">
        <f t="shared" si="141"/>
        <v>2.5562560388081166E-2</v>
      </c>
      <c r="P408">
        <f t="shared" si="126"/>
        <v>2.0450048310464934E-4</v>
      </c>
      <c r="Q408">
        <f t="shared" si="142"/>
        <v>606.79611650485435</v>
      </c>
      <c r="R408">
        <f t="shared" si="143"/>
        <v>3.1953200485101458</v>
      </c>
      <c r="S408">
        <v>-4.2844921872567197</v>
      </c>
      <c r="T408">
        <v>3.6366227437975902</v>
      </c>
      <c r="U408">
        <f t="shared" si="144"/>
        <v>690.60016669018785</v>
      </c>
      <c r="V408">
        <v>3.1953200485101498</v>
      </c>
      <c r="W408">
        <f t="shared" si="127"/>
        <v>0.65823592999309088</v>
      </c>
      <c r="X408">
        <f t="shared" si="128"/>
        <v>16.949575197322087</v>
      </c>
      <c r="Y408">
        <v>0.44130269528744198</v>
      </c>
      <c r="Z408">
        <v>3.6366227437975902</v>
      </c>
      <c r="AA408">
        <f t="shared" si="129"/>
        <v>1.1381090747054281</v>
      </c>
      <c r="AB408">
        <f t="shared" si="130"/>
        <v>0.74914428522230359</v>
      </c>
      <c r="AC408">
        <f t="shared" si="145"/>
        <v>0.1381090747054281</v>
      </c>
      <c r="AD408">
        <f t="shared" si="131"/>
        <v>5.3634592118612864E-3</v>
      </c>
      <c r="AE408">
        <f t="shared" si="146"/>
        <v>0.1381090747054281</v>
      </c>
    </row>
    <row r="409" spans="1:31" x14ac:dyDescent="0.4">
      <c r="A409" t="s">
        <v>11</v>
      </c>
      <c r="B409">
        <v>0.108</v>
      </c>
      <c r="C409">
        <v>4.0000000000000001E-3</v>
      </c>
      <c r="D409">
        <f t="shared" si="132"/>
        <v>27</v>
      </c>
      <c r="E409">
        <f t="shared" si="133"/>
        <v>729</v>
      </c>
      <c r="F409">
        <f t="shared" si="134"/>
        <v>3.7037037037037035E-2</v>
      </c>
      <c r="G409">
        <v>5</v>
      </c>
      <c r="H409">
        <f t="shared" si="135"/>
        <v>50000000</v>
      </c>
      <c r="I409">
        <f t="shared" si="136"/>
        <v>2.0106192982974676E-10</v>
      </c>
      <c r="J409">
        <f t="shared" si="137"/>
        <v>116.35528346628863</v>
      </c>
      <c r="K409">
        <f t="shared" si="138"/>
        <v>4.654211338651545E-7</v>
      </c>
      <c r="L409">
        <f t="shared" si="139"/>
        <v>5.9259259259259258E-7</v>
      </c>
      <c r="M409">
        <v>1.36852120328178E-3</v>
      </c>
      <c r="N409">
        <f t="shared" si="140"/>
        <v>85.532575205111257</v>
      </c>
      <c r="O409">
        <f t="shared" si="141"/>
        <v>1.2671492622979445E-2</v>
      </c>
      <c r="P409">
        <f t="shared" si="126"/>
        <v>5.0685970491917779E-5</v>
      </c>
      <c r="Q409">
        <f t="shared" si="142"/>
        <v>2314.8148148148148</v>
      </c>
      <c r="R409">
        <f t="shared" si="143"/>
        <v>3.1678731557448612</v>
      </c>
      <c r="S409">
        <v>-4.6889531398612396</v>
      </c>
      <c r="T409">
        <v>3.4210766252973799</v>
      </c>
      <c r="U409">
        <f t="shared" si="144"/>
        <v>2499.8345784438507</v>
      </c>
      <c r="V409">
        <v>3.1678731557448701</v>
      </c>
      <c r="W409">
        <f t="shared" si="127"/>
        <v>0.34213030082044599</v>
      </c>
      <c r="X409">
        <f t="shared" si="128"/>
        <v>9.237518122152041</v>
      </c>
      <c r="Y409">
        <v>0.253203469552507</v>
      </c>
      <c r="Z409">
        <v>3.4210766252973799</v>
      </c>
      <c r="AA409">
        <f t="shared" si="129"/>
        <v>1.0799285378877406</v>
      </c>
      <c r="AB409">
        <f t="shared" si="130"/>
        <v>0.36947627553211709</v>
      </c>
      <c r="AC409">
        <f t="shared" si="145"/>
        <v>7.9928537887740569E-2</v>
      </c>
      <c r="AD409">
        <f t="shared" si="131"/>
        <v>2.9603162180644655E-3</v>
      </c>
      <c r="AE409">
        <f t="shared" si="146"/>
        <v>7.9928537887740569E-2</v>
      </c>
    </row>
    <row r="410" spans="1:31" x14ac:dyDescent="0.4">
      <c r="A410" t="s">
        <v>11</v>
      </c>
      <c r="B410">
        <v>0.35299999999999998</v>
      </c>
      <c r="C410">
        <v>0.01</v>
      </c>
      <c r="D410">
        <f t="shared" si="132"/>
        <v>35.299999999999997</v>
      </c>
      <c r="E410">
        <f t="shared" si="133"/>
        <v>1246.0899999999997</v>
      </c>
      <c r="F410">
        <f t="shared" si="134"/>
        <v>2.8328611898016998E-2</v>
      </c>
      <c r="G410">
        <v>13</v>
      </c>
      <c r="H410">
        <f t="shared" si="135"/>
        <v>50000000</v>
      </c>
      <c r="I410">
        <f t="shared" si="136"/>
        <v>7.8539816339744827E-9</v>
      </c>
      <c r="J410">
        <f t="shared" si="137"/>
        <v>1446.2005841596074</v>
      </c>
      <c r="K410">
        <f t="shared" si="138"/>
        <v>2.2249239756301653E-6</v>
      </c>
      <c r="L410">
        <f t="shared" si="139"/>
        <v>2.8328611898016999E-6</v>
      </c>
      <c r="M410">
        <v>1.1177662080069199E-2</v>
      </c>
      <c r="N410">
        <f t="shared" si="140"/>
        <v>111.77662080069199</v>
      </c>
      <c r="O410">
        <f t="shared" si="141"/>
        <v>3.1664765099346175E-2</v>
      </c>
      <c r="P410">
        <f t="shared" si="126"/>
        <v>3.1664765099346175E-4</v>
      </c>
      <c r="Q410">
        <f t="shared" si="142"/>
        <v>283.28611898016999</v>
      </c>
      <c r="R410">
        <f t="shared" si="143"/>
        <v>3.1664765099346175</v>
      </c>
      <c r="S410">
        <v>-4.8873598557156903</v>
      </c>
      <c r="T410">
        <v>4.0290955244684401</v>
      </c>
      <c r="U410">
        <f t="shared" si="144"/>
        <v>360.45959303535295</v>
      </c>
      <c r="V410">
        <v>3.1664765099346202</v>
      </c>
      <c r="W410">
        <f t="shared" si="127"/>
        <v>1.1177662080069208</v>
      </c>
      <c r="X410">
        <f t="shared" si="128"/>
        <v>39.457147142644303</v>
      </c>
      <c r="Y410">
        <v>0.86261901453381995</v>
      </c>
      <c r="Z410">
        <v>4.0290955244684401</v>
      </c>
      <c r="AA410">
        <f t="shared" si="129"/>
        <v>1.2724223634147946</v>
      </c>
      <c r="AB410">
        <f t="shared" si="130"/>
        <v>1.4222707201373592</v>
      </c>
      <c r="AC410">
        <f t="shared" si="145"/>
        <v>0.27242236341479464</v>
      </c>
      <c r="AD410">
        <f t="shared" si="131"/>
        <v>7.7173474055182625E-3</v>
      </c>
      <c r="AE410">
        <f t="shared" si="146"/>
        <v>0.27242236341479464</v>
      </c>
    </row>
    <row r="411" spans="1:31" x14ac:dyDescent="0.4">
      <c r="A411" t="s">
        <v>11</v>
      </c>
      <c r="B411">
        <v>0.157</v>
      </c>
      <c r="C411">
        <v>6.0000000000000001E-3</v>
      </c>
      <c r="D411">
        <f t="shared" si="132"/>
        <v>26.166666666666668</v>
      </c>
      <c r="E411">
        <f t="shared" si="133"/>
        <v>684.69444444444446</v>
      </c>
      <c r="F411">
        <f t="shared" si="134"/>
        <v>3.8216560509554139E-2</v>
      </c>
      <c r="G411">
        <v>7</v>
      </c>
      <c r="H411">
        <f t="shared" si="135"/>
        <v>50000000</v>
      </c>
      <c r="I411">
        <f t="shared" si="136"/>
        <v>1.0178760197630931E-9</v>
      </c>
      <c r="J411">
        <f t="shared" si="137"/>
        <v>378.19172708819798</v>
      </c>
      <c r="K411">
        <f t="shared" si="138"/>
        <v>1.0805477916805657E-6</v>
      </c>
      <c r="L411">
        <f t="shared" si="139"/>
        <v>1.3757961783439491E-6</v>
      </c>
      <c r="M411">
        <v>2.9668647945494098E-3</v>
      </c>
      <c r="N411">
        <f t="shared" si="140"/>
        <v>82.412910959705826</v>
      </c>
      <c r="O411">
        <f t="shared" si="141"/>
        <v>1.8897227990760573E-2</v>
      </c>
      <c r="P411">
        <f t="shared" si="126"/>
        <v>1.1338336794456343E-4</v>
      </c>
      <c r="Q411">
        <f t="shared" si="142"/>
        <v>1061.5711252653928</v>
      </c>
      <c r="R411">
        <f t="shared" si="143"/>
        <v>3.1495379984600955</v>
      </c>
      <c r="S411">
        <v>-4.4496516606918597</v>
      </c>
      <c r="T411">
        <v>3.4988356538244099</v>
      </c>
      <c r="U411">
        <f t="shared" si="144"/>
        <v>1179.3040452171306</v>
      </c>
      <c r="V411">
        <v>3.1495379984601</v>
      </c>
      <c r="W411">
        <f t="shared" si="127"/>
        <v>0.4944774657582357</v>
      </c>
      <c r="X411">
        <f t="shared" si="128"/>
        <v>12.938827020673834</v>
      </c>
      <c r="Y411">
        <v>0.34929765536431101</v>
      </c>
      <c r="Z411">
        <v>3.4988356538244099</v>
      </c>
      <c r="AA411">
        <f t="shared" si="129"/>
        <v>1.1109044105945354</v>
      </c>
      <c r="AB411">
        <f t="shared" si="130"/>
        <v>0.54931719765043241</v>
      </c>
      <c r="AC411">
        <f t="shared" si="145"/>
        <v>0.11090441059453537</v>
      </c>
      <c r="AD411">
        <f t="shared" si="131"/>
        <v>4.2383851182624978E-3</v>
      </c>
      <c r="AE411">
        <f t="shared" si="146"/>
        <v>0.11090441059453536</v>
      </c>
    </row>
    <row r="412" spans="1:31" x14ac:dyDescent="0.4">
      <c r="A412" t="s">
        <v>11</v>
      </c>
      <c r="B412">
        <v>0.20599999999999999</v>
      </c>
      <c r="C412">
        <v>8.9999999999999993E-3</v>
      </c>
      <c r="D412">
        <f t="shared" si="132"/>
        <v>22.888888888888889</v>
      </c>
      <c r="E412">
        <f t="shared" si="133"/>
        <v>523.90123456790127</v>
      </c>
      <c r="F412">
        <f t="shared" si="134"/>
        <v>4.3689320388349516E-2</v>
      </c>
      <c r="G412">
        <v>9</v>
      </c>
      <c r="H412">
        <f t="shared" si="135"/>
        <v>50000000</v>
      </c>
      <c r="I412">
        <f t="shared" si="136"/>
        <v>5.1529973500506572E-9</v>
      </c>
      <c r="J412">
        <f t="shared" si="137"/>
        <v>1250.727512148218</v>
      </c>
      <c r="K412">
        <f t="shared" si="138"/>
        <v>2.7793944714404842E-6</v>
      </c>
      <c r="L412">
        <f t="shared" si="139"/>
        <v>3.5388349514563104E-6</v>
      </c>
      <c r="M412">
        <v>5.8332067944032199E-3</v>
      </c>
      <c r="N412">
        <f t="shared" si="140"/>
        <v>72.014898696336061</v>
      </c>
      <c r="O412">
        <f t="shared" si="141"/>
        <v>2.8316537836908837E-2</v>
      </c>
      <c r="P412">
        <f t="shared" si="126"/>
        <v>2.5484884053217951E-4</v>
      </c>
      <c r="Q412">
        <f t="shared" si="142"/>
        <v>539.3743257820928</v>
      </c>
      <c r="R412">
        <f t="shared" si="143"/>
        <v>3.1462819818787597</v>
      </c>
      <c r="S412">
        <v>-3.7959459706774101</v>
      </c>
      <c r="T412">
        <v>3.5372644168585299</v>
      </c>
      <c r="U412">
        <f t="shared" si="144"/>
        <v>606.40134004034019</v>
      </c>
      <c r="V412">
        <v>3.1462819818787602</v>
      </c>
      <c r="W412">
        <f t="shared" si="127"/>
        <v>0.64813408826702457</v>
      </c>
      <c r="X412">
        <f t="shared" si="128"/>
        <v>14.835069131445229</v>
      </c>
      <c r="Y412">
        <v>0.39098243497977297</v>
      </c>
      <c r="Z412">
        <v>3.5372644168585299</v>
      </c>
      <c r="AA412">
        <f t="shared" si="129"/>
        <v>1.1242680844347905</v>
      </c>
      <c r="AB412">
        <f t="shared" si="130"/>
        <v>0.72867646987285717</v>
      </c>
      <c r="AC412">
        <f t="shared" si="145"/>
        <v>0.12426808443479054</v>
      </c>
      <c r="AD412">
        <f t="shared" si="131"/>
        <v>5.429188154918033E-3</v>
      </c>
      <c r="AE412">
        <f t="shared" si="146"/>
        <v>0.12426808443479054</v>
      </c>
    </row>
    <row r="413" spans="1:31" x14ac:dyDescent="0.4">
      <c r="A413" t="s">
        <v>11</v>
      </c>
      <c r="B413">
        <v>0.108</v>
      </c>
      <c r="C413">
        <v>5.0000000000000001E-3</v>
      </c>
      <c r="D413">
        <f t="shared" si="132"/>
        <v>21.599999999999998</v>
      </c>
      <c r="E413">
        <f t="shared" si="133"/>
        <v>466.55999999999989</v>
      </c>
      <c r="F413">
        <f t="shared" si="134"/>
        <v>4.6296296296296301E-2</v>
      </c>
      <c r="G413">
        <v>5</v>
      </c>
      <c r="H413">
        <f t="shared" si="135"/>
        <v>50000000</v>
      </c>
      <c r="I413">
        <f t="shared" si="136"/>
        <v>4.9087385212340517E-10</v>
      </c>
      <c r="J413">
        <f t="shared" si="137"/>
        <v>227.25641302009501</v>
      </c>
      <c r="K413">
        <f t="shared" si="138"/>
        <v>9.0902565208038013E-7</v>
      </c>
      <c r="L413">
        <f t="shared" si="139"/>
        <v>1.1574074074074076E-6</v>
      </c>
      <c r="M413">
        <v>1.68427116184587E-3</v>
      </c>
      <c r="N413">
        <f t="shared" si="140"/>
        <v>67.370846473834803</v>
      </c>
      <c r="O413">
        <f t="shared" si="141"/>
        <v>1.5595103350424723E-2</v>
      </c>
      <c r="P413">
        <f t="shared" si="126"/>
        <v>7.797551675212362E-5</v>
      </c>
      <c r="Q413">
        <f t="shared" si="142"/>
        <v>1851.8518518518517</v>
      </c>
      <c r="R413">
        <f t="shared" si="143"/>
        <v>3.1190206700849443</v>
      </c>
      <c r="S413">
        <v>-3.6169975298147099</v>
      </c>
      <c r="T413">
        <v>3.31433853669495</v>
      </c>
      <c r="U413">
        <f t="shared" si="144"/>
        <v>1967.8176601103912</v>
      </c>
      <c r="V413">
        <v>3.1190206700849501</v>
      </c>
      <c r="W413">
        <f t="shared" si="127"/>
        <v>0.33685423236917461</v>
      </c>
      <c r="X413">
        <f t="shared" si="128"/>
        <v>7.2760514191741708</v>
      </c>
      <c r="Y413">
        <v>0.19531786660999401</v>
      </c>
      <c r="Z413">
        <v>3.31433853669495</v>
      </c>
      <c r="AA413">
        <f t="shared" si="129"/>
        <v>1.0626215364596094</v>
      </c>
      <c r="AB413">
        <f t="shared" si="130"/>
        <v>0.35794856196305463</v>
      </c>
      <c r="AC413">
        <f t="shared" si="145"/>
        <v>6.2621536459609439E-2</v>
      </c>
      <c r="AD413">
        <f t="shared" si="131"/>
        <v>2.8991452064634003E-3</v>
      </c>
      <c r="AE413">
        <f t="shared" si="146"/>
        <v>6.2621536459609439E-2</v>
      </c>
    </row>
    <row r="414" spans="1:31" x14ac:dyDescent="0.4">
      <c r="A414" t="s">
        <v>11</v>
      </c>
      <c r="B414">
        <v>0.20599999999999999</v>
      </c>
      <c r="C414">
        <v>0.01</v>
      </c>
      <c r="D414">
        <f t="shared" si="132"/>
        <v>20.599999999999998</v>
      </c>
      <c r="E414">
        <f t="shared" si="133"/>
        <v>424.3599999999999</v>
      </c>
      <c r="F414">
        <f t="shared" si="134"/>
        <v>4.8543689320388356E-2</v>
      </c>
      <c r="G414">
        <v>9</v>
      </c>
      <c r="H414">
        <f t="shared" si="135"/>
        <v>50000000</v>
      </c>
      <c r="I414">
        <f t="shared" si="136"/>
        <v>7.8539816339744827E-9</v>
      </c>
      <c r="J414">
        <f t="shared" si="137"/>
        <v>1715.6755996546201</v>
      </c>
      <c r="K414">
        <f t="shared" si="138"/>
        <v>3.8126124436769336E-6</v>
      </c>
      <c r="L414">
        <f t="shared" si="139"/>
        <v>4.8543689320388356E-6</v>
      </c>
      <c r="M414">
        <v>6.4022066255993004E-3</v>
      </c>
      <c r="N414">
        <f t="shared" si="140"/>
        <v>64.022066255992996</v>
      </c>
      <c r="O414">
        <f t="shared" si="141"/>
        <v>3.1078672939802432E-2</v>
      </c>
      <c r="P414">
        <f t="shared" si="126"/>
        <v>3.1078672939802431E-4</v>
      </c>
      <c r="Q414">
        <f t="shared" si="142"/>
        <v>485.43689320388353</v>
      </c>
      <c r="R414">
        <f t="shared" si="143"/>
        <v>3.107867293980243</v>
      </c>
      <c r="S414">
        <v>-3.42055531114914</v>
      </c>
      <c r="T414">
        <v>3.4601844910285999</v>
      </c>
      <c r="U414">
        <f t="shared" si="144"/>
        <v>540.46748150754934</v>
      </c>
      <c r="V414">
        <v>3.1078672939802399</v>
      </c>
      <c r="W414">
        <f t="shared" si="127"/>
        <v>0.64022066255992938</v>
      </c>
      <c r="X414">
        <f t="shared" si="128"/>
        <v>13.188545648734543</v>
      </c>
      <c r="Y414">
        <v>0.35231719704836201</v>
      </c>
      <c r="Z414">
        <v>3.4601844910285999</v>
      </c>
      <c r="AA414">
        <f t="shared" si="129"/>
        <v>1.1133630119055529</v>
      </c>
      <c r="AB414">
        <f t="shared" si="130"/>
        <v>0.71279800515189162</v>
      </c>
      <c r="AC414">
        <f t="shared" si="145"/>
        <v>0.11336301190555287</v>
      </c>
      <c r="AD414">
        <f t="shared" si="131"/>
        <v>5.5030588303666443E-3</v>
      </c>
      <c r="AE414">
        <f t="shared" si="146"/>
        <v>0.11336301190555285</v>
      </c>
    </row>
    <row r="415" spans="1:31" x14ac:dyDescent="0.4">
      <c r="A415" t="s">
        <v>11</v>
      </c>
      <c r="B415">
        <v>0.157</v>
      </c>
      <c r="C415">
        <v>7.0000000000000001E-3</v>
      </c>
      <c r="D415">
        <f t="shared" si="132"/>
        <v>22.428571428571427</v>
      </c>
      <c r="E415">
        <f t="shared" si="133"/>
        <v>503.04081632653055</v>
      </c>
      <c r="F415">
        <f t="shared" si="134"/>
        <v>4.4585987261146501E-2</v>
      </c>
      <c r="G415">
        <v>7</v>
      </c>
      <c r="H415">
        <f t="shared" si="135"/>
        <v>50000000</v>
      </c>
      <c r="I415">
        <f t="shared" si="136"/>
        <v>1.885740990317274E-9</v>
      </c>
      <c r="J415">
        <f t="shared" si="137"/>
        <v>600.55445551505545</v>
      </c>
      <c r="K415">
        <f t="shared" si="138"/>
        <v>1.7158698729001584E-6</v>
      </c>
      <c r="L415">
        <f t="shared" si="139"/>
        <v>2.1847133757961787E-6</v>
      </c>
      <c r="M415">
        <v>3.4086998463452802E-3</v>
      </c>
      <c r="N415">
        <f t="shared" si="140"/>
        <v>69.565302986638358</v>
      </c>
      <c r="O415">
        <f t="shared" si="141"/>
        <v>2.1711463989460382E-2</v>
      </c>
      <c r="P415">
        <f t="shared" si="126"/>
        <v>1.519802479262227E-4</v>
      </c>
      <c r="Q415">
        <f t="shared" si="142"/>
        <v>909.91810737033677</v>
      </c>
      <c r="R415">
        <f t="shared" si="143"/>
        <v>3.1016377127800543</v>
      </c>
      <c r="S415">
        <v>-3.7872045217158501</v>
      </c>
      <c r="T415">
        <v>3.3989332677347499</v>
      </c>
      <c r="U415">
        <f t="shared" si="144"/>
        <v>997.13480826978605</v>
      </c>
      <c r="V415">
        <v>3.1016377127800601</v>
      </c>
      <c r="W415">
        <f t="shared" si="127"/>
        <v>0.48695712090646942</v>
      </c>
      <c r="X415">
        <f t="shared" si="128"/>
        <v>10.921752568902242</v>
      </c>
      <c r="Y415">
        <v>0.29729555495469401</v>
      </c>
      <c r="Z415">
        <v>3.3989332677347499</v>
      </c>
      <c r="AA415">
        <f t="shared" si="129"/>
        <v>1.095851154288493</v>
      </c>
      <c r="AB415">
        <f t="shared" si="130"/>
        <v>0.53363252303435571</v>
      </c>
      <c r="AC415">
        <f t="shared" si="145"/>
        <v>9.5851154288493001E-2</v>
      </c>
      <c r="AD415">
        <f t="shared" si="131"/>
        <v>4.2736183440729367E-3</v>
      </c>
      <c r="AE415">
        <f t="shared" si="146"/>
        <v>9.5851154288493001E-2</v>
      </c>
    </row>
    <row r="416" spans="1:31" x14ac:dyDescent="0.4">
      <c r="A416" t="s">
        <v>11</v>
      </c>
      <c r="B416">
        <v>0.30399999999999999</v>
      </c>
      <c r="C416">
        <v>7.0000000000000001E-3</v>
      </c>
      <c r="D416">
        <f t="shared" si="132"/>
        <v>43.428571428571423</v>
      </c>
      <c r="E416">
        <f t="shared" si="133"/>
        <v>1886.0408163265301</v>
      </c>
      <c r="F416">
        <f t="shared" si="134"/>
        <v>2.3026315789473686E-2</v>
      </c>
      <c r="G416">
        <v>11</v>
      </c>
      <c r="H416">
        <f t="shared" si="135"/>
        <v>50000000</v>
      </c>
      <c r="I416">
        <f t="shared" si="136"/>
        <v>1.885740990317274E-9</v>
      </c>
      <c r="J416">
        <f t="shared" si="137"/>
        <v>487.38606422673905</v>
      </c>
      <c r="K416">
        <f t="shared" si="138"/>
        <v>8.8615648041225282E-7</v>
      </c>
      <c r="L416">
        <f t="shared" si="139"/>
        <v>1.1282894736842109E-6</v>
      </c>
      <c r="M416">
        <v>6.5970320089160598E-3</v>
      </c>
      <c r="N416">
        <f t="shared" si="140"/>
        <v>134.63330630440936</v>
      </c>
      <c r="O416">
        <f t="shared" si="141"/>
        <v>2.170076318722388E-2</v>
      </c>
      <c r="P416">
        <f t="shared" si="126"/>
        <v>1.5190534231056718E-4</v>
      </c>
      <c r="Q416">
        <f t="shared" si="142"/>
        <v>469.92481203007515</v>
      </c>
      <c r="R416">
        <f t="shared" si="143"/>
        <v>3.1001090267462685</v>
      </c>
      <c r="S416">
        <v>-5.4549032599855396</v>
      </c>
      <c r="T416">
        <v>3.9292543222640699</v>
      </c>
      <c r="U416">
        <f t="shared" si="144"/>
        <v>595.60940692019994</v>
      </c>
      <c r="V416">
        <v>3.1001090267462699</v>
      </c>
      <c r="W416">
        <f t="shared" si="127"/>
        <v>0.94243314413086599</v>
      </c>
      <c r="X416">
        <f t="shared" si="128"/>
        <v>40.928525116540463</v>
      </c>
      <c r="Y416">
        <v>0.82914529551780203</v>
      </c>
      <c r="Z416">
        <v>3.9292543222640699</v>
      </c>
      <c r="AA416">
        <f t="shared" si="129"/>
        <v>1.2674568179261851</v>
      </c>
      <c r="AB416">
        <f t="shared" si="130"/>
        <v>1.1944933139682772</v>
      </c>
      <c r="AC416">
        <f t="shared" si="145"/>
        <v>0.26745681792618514</v>
      </c>
      <c r="AD416">
        <f t="shared" si="131"/>
        <v>6.1585451496161056E-3</v>
      </c>
      <c r="AE416">
        <f t="shared" si="146"/>
        <v>0.26745681792618514</v>
      </c>
    </row>
    <row r="417" spans="1:31" x14ac:dyDescent="0.4">
      <c r="A417" t="s">
        <v>11</v>
      </c>
      <c r="B417">
        <v>0.108</v>
      </c>
      <c r="C417">
        <v>6.0000000000000001E-3</v>
      </c>
      <c r="D417">
        <f t="shared" si="132"/>
        <v>18</v>
      </c>
      <c r="E417">
        <f t="shared" si="133"/>
        <v>324</v>
      </c>
      <c r="F417">
        <f t="shared" si="134"/>
        <v>5.5555555555555559E-2</v>
      </c>
      <c r="G417">
        <v>5</v>
      </c>
      <c r="H417">
        <f t="shared" si="135"/>
        <v>50000000</v>
      </c>
      <c r="I417">
        <f t="shared" si="136"/>
        <v>1.0178760197630931E-9</v>
      </c>
      <c r="J417">
        <f t="shared" si="137"/>
        <v>392.69908169872417</v>
      </c>
      <c r="K417">
        <f t="shared" si="138"/>
        <v>1.5707963267948967E-6</v>
      </c>
      <c r="L417">
        <f t="shared" si="139"/>
        <v>1.9999999999999999E-6</v>
      </c>
      <c r="M417">
        <v>1.9958061357045298E-3</v>
      </c>
      <c r="N417">
        <f t="shared" si="140"/>
        <v>55.439059325125825</v>
      </c>
      <c r="O417">
        <f t="shared" si="141"/>
        <v>1.8479686441708609E-2</v>
      </c>
      <c r="P417">
        <f t="shared" si="126"/>
        <v>1.1087811865025166E-4</v>
      </c>
      <c r="Q417">
        <f t="shared" si="142"/>
        <v>1543.2098765432097</v>
      </c>
      <c r="R417">
        <f t="shared" si="143"/>
        <v>3.0799477402847684</v>
      </c>
      <c r="S417">
        <v>-3.3306621087801598</v>
      </c>
      <c r="T417">
        <v>3.2598034941588998</v>
      </c>
      <c r="U417">
        <f t="shared" si="144"/>
        <v>1633.3267223913872</v>
      </c>
      <c r="V417">
        <v>3.0799477402847701</v>
      </c>
      <c r="W417">
        <f t="shared" si="127"/>
        <v>0.33263435595075519</v>
      </c>
      <c r="X417">
        <f t="shared" si="128"/>
        <v>5.9874184071135934</v>
      </c>
      <c r="Y417">
        <v>0.179855753874129</v>
      </c>
      <c r="Z417">
        <v>3.2598034941588998</v>
      </c>
      <c r="AA417">
        <f t="shared" si="129"/>
        <v>1.0583957161096182</v>
      </c>
      <c r="AB417">
        <f t="shared" si="130"/>
        <v>0.35205877736916119</v>
      </c>
      <c r="AC417">
        <f t="shared" si="145"/>
        <v>5.8395716109618245E-2</v>
      </c>
      <c r="AD417">
        <f t="shared" si="131"/>
        <v>3.2442064505343472E-3</v>
      </c>
      <c r="AE417">
        <f t="shared" si="146"/>
        <v>5.8395716109618245E-2</v>
      </c>
    </row>
    <row r="418" spans="1:31" x14ac:dyDescent="0.4">
      <c r="A418" t="s">
        <v>11</v>
      </c>
      <c r="B418">
        <v>0.157</v>
      </c>
      <c r="C418">
        <v>8.0000000000000002E-3</v>
      </c>
      <c r="D418">
        <f t="shared" si="132"/>
        <v>19.625</v>
      </c>
      <c r="E418">
        <f t="shared" si="133"/>
        <v>385.140625</v>
      </c>
      <c r="F418">
        <f t="shared" si="134"/>
        <v>5.0955414012738856E-2</v>
      </c>
      <c r="G418">
        <v>7</v>
      </c>
      <c r="H418">
        <f t="shared" si="135"/>
        <v>50000000</v>
      </c>
      <c r="I418">
        <f t="shared" si="136"/>
        <v>3.2169908772759481E-9</v>
      </c>
      <c r="J418">
        <f t="shared" si="137"/>
        <v>896.45446420906194</v>
      </c>
      <c r="K418">
        <f t="shared" si="138"/>
        <v>2.5612984691687482E-6</v>
      </c>
      <c r="L418">
        <f t="shared" si="139"/>
        <v>3.2611464968152867E-6</v>
      </c>
      <c r="M418">
        <v>3.8494050553939002E-3</v>
      </c>
      <c r="N418">
        <f t="shared" si="140"/>
        <v>60.146953990529695</v>
      </c>
      <c r="O418">
        <f t="shared" si="141"/>
        <v>2.4518503537540766E-2</v>
      </c>
      <c r="P418">
        <f t="shared" si="126"/>
        <v>1.9614802830032613E-4</v>
      </c>
      <c r="Q418">
        <f t="shared" si="142"/>
        <v>796.17834394904457</v>
      </c>
      <c r="R418">
        <f t="shared" si="143"/>
        <v>3.0648129421925958</v>
      </c>
      <c r="S418">
        <v>-3.3526257184042998</v>
      </c>
      <c r="T418">
        <v>3.3279940610873302</v>
      </c>
      <c r="U418">
        <f t="shared" si="144"/>
        <v>864.54764130993351</v>
      </c>
      <c r="V418">
        <v>3.06481294219259</v>
      </c>
      <c r="W418">
        <f t="shared" si="127"/>
        <v>0.48117563192423662</v>
      </c>
      <c r="X418">
        <f t="shared" si="128"/>
        <v>9.4430717765131433</v>
      </c>
      <c r="Y418">
        <v>0.263181118894737</v>
      </c>
      <c r="Z418">
        <v>3.3279940610873302</v>
      </c>
      <c r="AA418">
        <f t="shared" si="129"/>
        <v>1.0858718374852785</v>
      </c>
      <c r="AB418">
        <f t="shared" si="130"/>
        <v>0.52249506759071085</v>
      </c>
      <c r="AC418">
        <f t="shared" si="145"/>
        <v>8.587183748527849E-2</v>
      </c>
      <c r="AD418">
        <f t="shared" si="131"/>
        <v>4.3756350310969932E-3</v>
      </c>
      <c r="AE418">
        <f t="shared" si="146"/>
        <v>8.587183748527849E-2</v>
      </c>
    </row>
    <row r="419" spans="1:31" x14ac:dyDescent="0.4">
      <c r="A419" t="s">
        <v>11</v>
      </c>
      <c r="B419">
        <v>0.108</v>
      </c>
      <c r="C419">
        <v>7.0000000000000001E-3</v>
      </c>
      <c r="D419">
        <f t="shared" si="132"/>
        <v>15.428571428571429</v>
      </c>
      <c r="E419">
        <f t="shared" si="133"/>
        <v>238.04081632653063</v>
      </c>
      <c r="F419">
        <f t="shared" si="134"/>
        <v>6.4814814814814811E-2</v>
      </c>
      <c r="G419">
        <v>5</v>
      </c>
      <c r="H419">
        <f t="shared" si="135"/>
        <v>50000000</v>
      </c>
      <c r="I419">
        <f t="shared" si="136"/>
        <v>1.885740990317274E-9</v>
      </c>
      <c r="J419">
        <f t="shared" si="137"/>
        <v>623.59159732714079</v>
      </c>
      <c r="K419">
        <f t="shared" si="138"/>
        <v>2.4943663893085632E-6</v>
      </c>
      <c r="L419">
        <f t="shared" si="139"/>
        <v>3.1759259259259263E-6</v>
      </c>
      <c r="M419">
        <v>2.31141369505042E-3</v>
      </c>
      <c r="N419">
        <f t="shared" si="140"/>
        <v>47.171708062253465</v>
      </c>
      <c r="O419">
        <f t="shared" si="141"/>
        <v>2.1401978657874261E-2</v>
      </c>
      <c r="P419">
        <f t="shared" si="126"/>
        <v>1.4981385060511981E-4</v>
      </c>
      <c r="Q419">
        <f t="shared" si="142"/>
        <v>1322.7513227513227</v>
      </c>
      <c r="R419">
        <f t="shared" si="143"/>
        <v>3.0574255225534657</v>
      </c>
      <c r="S419">
        <v>-2.8521453872742999</v>
      </c>
      <c r="T419">
        <v>3.2114413734662799</v>
      </c>
      <c r="U419">
        <f t="shared" si="144"/>
        <v>1389.3840727616814</v>
      </c>
      <c r="V419">
        <v>3.0574255225534701</v>
      </c>
      <c r="W419">
        <f t="shared" si="127"/>
        <v>0.33020195643577477</v>
      </c>
      <c r="X419">
        <f t="shared" si="128"/>
        <v>5.094544470723382</v>
      </c>
      <c r="Y419">
        <v>0.154015850912812</v>
      </c>
      <c r="Z419">
        <v>3.2114413734662799</v>
      </c>
      <c r="AA419">
        <f t="shared" si="129"/>
        <v>1.0503743590078296</v>
      </c>
      <c r="AB419">
        <f t="shared" si="130"/>
        <v>0.34683566833435819</v>
      </c>
      <c r="AC419">
        <f t="shared" si="145"/>
        <v>5.0374359007829606E-2</v>
      </c>
      <c r="AD419">
        <f t="shared" si="131"/>
        <v>3.2650047505074745E-3</v>
      </c>
      <c r="AE419">
        <f t="shared" si="146"/>
        <v>5.0374359007829606E-2</v>
      </c>
    </row>
    <row r="420" spans="1:31" x14ac:dyDescent="0.4">
      <c r="A420" t="s">
        <v>11</v>
      </c>
      <c r="B420">
        <v>0.157</v>
      </c>
      <c r="C420">
        <v>8.9999999999999993E-3</v>
      </c>
      <c r="D420">
        <f t="shared" si="132"/>
        <v>17.444444444444446</v>
      </c>
      <c r="E420">
        <f t="shared" si="133"/>
        <v>304.30864197530872</v>
      </c>
      <c r="F420">
        <f t="shared" si="134"/>
        <v>5.7324840764331204E-2</v>
      </c>
      <c r="G420">
        <v>7</v>
      </c>
      <c r="H420">
        <f t="shared" si="135"/>
        <v>50000000</v>
      </c>
      <c r="I420">
        <f t="shared" si="136"/>
        <v>5.1529973500506572E-9</v>
      </c>
      <c r="J420">
        <f t="shared" si="137"/>
        <v>1276.3970789226682</v>
      </c>
      <c r="K420">
        <f t="shared" si="138"/>
        <v>3.6468487969219093E-6</v>
      </c>
      <c r="L420">
        <f t="shared" si="139"/>
        <v>4.6433121019108271E-6</v>
      </c>
      <c r="M420">
        <v>4.2973908635834104E-3</v>
      </c>
      <c r="N420">
        <f t="shared" si="140"/>
        <v>53.05420819238779</v>
      </c>
      <c r="O420">
        <f t="shared" si="141"/>
        <v>2.7371916328556754E-2</v>
      </c>
      <c r="P420">
        <f t="shared" si="126"/>
        <v>2.4634724695701078E-4</v>
      </c>
      <c r="Q420">
        <f t="shared" si="142"/>
        <v>707.71408351026184</v>
      </c>
      <c r="R420">
        <f t="shared" si="143"/>
        <v>3.0413240365063063</v>
      </c>
      <c r="S420">
        <v>-2.8307334664656199</v>
      </c>
      <c r="T420">
        <v>3.2635366136238599</v>
      </c>
      <c r="U420">
        <f t="shared" si="144"/>
        <v>759.42280263111468</v>
      </c>
      <c r="V420">
        <v>3.0413240365063001</v>
      </c>
      <c r="W420">
        <f t="shared" si="127"/>
        <v>0.4774878737314891</v>
      </c>
      <c r="X420">
        <f t="shared" si="128"/>
        <v>8.3295106862048662</v>
      </c>
      <c r="Y420">
        <v>0.22221257711755099</v>
      </c>
      <c r="Z420">
        <v>3.2635366136238599</v>
      </c>
      <c r="AA420">
        <f t="shared" si="129"/>
        <v>1.0730644201177673</v>
      </c>
      <c r="AB420">
        <f t="shared" si="130"/>
        <v>0.51237524833894599</v>
      </c>
      <c r="AC420">
        <f t="shared" si="145"/>
        <v>7.3064420117767259E-2</v>
      </c>
      <c r="AD420">
        <f t="shared" si="131"/>
        <v>4.1884062487892058E-3</v>
      </c>
      <c r="AE420">
        <f t="shared" si="146"/>
        <v>7.3064420117767259E-2</v>
      </c>
    </row>
    <row r="421" spans="1:31" x14ac:dyDescent="0.4">
      <c r="A421" t="s">
        <v>11</v>
      </c>
      <c r="B421">
        <v>0.108</v>
      </c>
      <c r="C421">
        <v>8.0000000000000002E-3</v>
      </c>
      <c r="D421">
        <f t="shared" si="132"/>
        <v>13.5</v>
      </c>
      <c r="E421">
        <f t="shared" si="133"/>
        <v>182.25</v>
      </c>
      <c r="F421">
        <f t="shared" si="134"/>
        <v>7.407407407407407E-2</v>
      </c>
      <c r="G421">
        <v>5</v>
      </c>
      <c r="H421">
        <f t="shared" si="135"/>
        <v>50000000</v>
      </c>
      <c r="I421">
        <f t="shared" si="136"/>
        <v>3.2169908772759481E-9</v>
      </c>
      <c r="J421">
        <f t="shared" si="137"/>
        <v>930.842267730309</v>
      </c>
      <c r="K421">
        <f t="shared" si="138"/>
        <v>3.723369070921236E-6</v>
      </c>
      <c r="L421">
        <f t="shared" si="139"/>
        <v>4.7407407407407407E-6</v>
      </c>
      <c r="M421">
        <v>2.62683217207568E-3</v>
      </c>
      <c r="N421">
        <f t="shared" si="140"/>
        <v>41.044252688682505</v>
      </c>
      <c r="O421">
        <f t="shared" si="141"/>
        <v>2.4322520111811852E-2</v>
      </c>
      <c r="P421">
        <f t="shared" si="126"/>
        <v>1.9458016089449483E-4</v>
      </c>
      <c r="Q421">
        <f t="shared" si="142"/>
        <v>1157.4074074074074</v>
      </c>
      <c r="R421">
        <f t="shared" si="143"/>
        <v>3.0403150139764814</v>
      </c>
      <c r="S421">
        <v>-2.5416273976285102</v>
      </c>
      <c r="T421">
        <v>3.1775628934484299</v>
      </c>
      <c r="U421">
        <f t="shared" si="144"/>
        <v>1209.655846013783</v>
      </c>
      <c r="V421">
        <v>3.0403150139764898</v>
      </c>
      <c r="W421">
        <f t="shared" si="127"/>
        <v>0.32835402150946091</v>
      </c>
      <c r="X421">
        <f t="shared" si="128"/>
        <v>4.4327792903777219</v>
      </c>
      <c r="Y421">
        <v>0.137247879471939</v>
      </c>
      <c r="Z421">
        <v>3.1775628934484299</v>
      </c>
      <c r="AA421">
        <f t="shared" si="129"/>
        <v>1.0451426509559056</v>
      </c>
      <c r="AB421">
        <f t="shared" si="130"/>
        <v>0.34317679249243044</v>
      </c>
      <c r="AC421">
        <f t="shared" si="145"/>
        <v>4.5142650955905639E-2</v>
      </c>
      <c r="AD421">
        <f t="shared" si="131"/>
        <v>3.3439000708078252E-3</v>
      </c>
      <c r="AE421">
        <f t="shared" si="146"/>
        <v>4.5142650955905639E-2</v>
      </c>
    </row>
    <row r="422" spans="1:31" x14ac:dyDescent="0.4">
      <c r="A422" t="s">
        <v>11</v>
      </c>
      <c r="B422">
        <v>0.108</v>
      </c>
      <c r="C422">
        <v>8.9999999999999993E-3</v>
      </c>
      <c r="D422">
        <f t="shared" si="132"/>
        <v>12</v>
      </c>
      <c r="E422">
        <f t="shared" si="133"/>
        <v>144</v>
      </c>
      <c r="F422">
        <f t="shared" si="134"/>
        <v>8.3333333333333329E-2</v>
      </c>
      <c r="G422">
        <v>5</v>
      </c>
      <c r="H422">
        <f t="shared" si="135"/>
        <v>50000000</v>
      </c>
      <c r="I422">
        <f t="shared" si="136"/>
        <v>5.1529973500506572E-9</v>
      </c>
      <c r="J422">
        <f t="shared" si="137"/>
        <v>1325.3594007331938</v>
      </c>
      <c r="K422">
        <f t="shared" si="138"/>
        <v>5.3014376029327751E-6</v>
      </c>
      <c r="L422">
        <f t="shared" si="139"/>
        <v>6.7499999999999989E-6</v>
      </c>
      <c r="M422">
        <v>2.9453697955610699E-3</v>
      </c>
      <c r="N422">
        <f t="shared" si="140"/>
        <v>36.362590068655187</v>
      </c>
      <c r="O422">
        <f t="shared" si="141"/>
        <v>2.7271942551491388E-2</v>
      </c>
      <c r="P422">
        <f t="shared" si="126"/>
        <v>2.4544748296342249E-4</v>
      </c>
      <c r="Q422">
        <f t="shared" si="142"/>
        <v>1028.80658436214</v>
      </c>
      <c r="R422">
        <f t="shared" si="143"/>
        <v>3.0302158390545988</v>
      </c>
      <c r="S422">
        <v>-2.1474483562270699</v>
      </c>
      <c r="T422">
        <v>3.1461780502908598</v>
      </c>
      <c r="U422">
        <f t="shared" si="144"/>
        <v>1068.1776037197183</v>
      </c>
      <c r="V422">
        <v>3.0302158390545899</v>
      </c>
      <c r="W422">
        <f t="shared" si="127"/>
        <v>0.32726331061789571</v>
      </c>
      <c r="X422">
        <f t="shared" si="128"/>
        <v>3.9271597274147485</v>
      </c>
      <c r="Y422">
        <v>0.11596221123626101</v>
      </c>
      <c r="Z422">
        <v>3.1461780502908598</v>
      </c>
      <c r="AA422">
        <f t="shared" si="129"/>
        <v>1.0382686308155691</v>
      </c>
      <c r="AB422">
        <f t="shared" si="130"/>
        <v>0.33978722943141287</v>
      </c>
      <c r="AC422">
        <f t="shared" si="145"/>
        <v>3.8268630815569082E-2</v>
      </c>
      <c r="AD422">
        <f t="shared" si="131"/>
        <v>3.1890525679640902E-3</v>
      </c>
      <c r="AE422">
        <f t="shared" si="146"/>
        <v>3.8268630815569082E-2</v>
      </c>
    </row>
    <row r="423" spans="1:31" x14ac:dyDescent="0.4">
      <c r="A423" t="s">
        <v>11</v>
      </c>
      <c r="B423">
        <v>0.108</v>
      </c>
      <c r="C423">
        <v>0.01</v>
      </c>
      <c r="D423">
        <f t="shared" si="132"/>
        <v>10.799999999999999</v>
      </c>
      <c r="E423">
        <f t="shared" si="133"/>
        <v>116.63999999999997</v>
      </c>
      <c r="F423">
        <f t="shared" si="134"/>
        <v>9.2592592592592601E-2</v>
      </c>
      <c r="G423">
        <v>5</v>
      </c>
      <c r="H423">
        <f t="shared" si="135"/>
        <v>50000000</v>
      </c>
      <c r="I423">
        <f t="shared" si="136"/>
        <v>7.8539816339744827E-9</v>
      </c>
      <c r="J423">
        <f t="shared" si="137"/>
        <v>1818.0513041607601</v>
      </c>
      <c r="K423">
        <f t="shared" si="138"/>
        <v>7.272205216643041E-6</v>
      </c>
      <c r="L423">
        <f t="shared" si="139"/>
        <v>9.2592592592592608E-6</v>
      </c>
      <c r="M423">
        <v>3.2657961433297301E-3</v>
      </c>
      <c r="N423">
        <f t="shared" si="140"/>
        <v>32.657961433297302</v>
      </c>
      <c r="O423">
        <f t="shared" si="141"/>
        <v>3.0238853178978984E-2</v>
      </c>
      <c r="P423">
        <f t="shared" si="126"/>
        <v>3.0238853178978984E-4</v>
      </c>
      <c r="Q423">
        <f t="shared" si="142"/>
        <v>925.92592592592587</v>
      </c>
      <c r="R423">
        <f t="shared" si="143"/>
        <v>3.0238853178978982</v>
      </c>
      <c r="S423">
        <v>-1.73612306755067</v>
      </c>
      <c r="T423">
        <v>3.1176359635456401</v>
      </c>
      <c r="U423">
        <f t="shared" si="144"/>
        <v>954.63275315371357</v>
      </c>
      <c r="V423">
        <v>3.0238853178978999</v>
      </c>
      <c r="W423">
        <f t="shared" si="127"/>
        <v>0.32657961433297317</v>
      </c>
      <c r="X423">
        <f t="shared" si="128"/>
        <v>3.52705983479611</v>
      </c>
      <c r="Y423">
        <v>9.3750645647736594E-2</v>
      </c>
      <c r="Z423">
        <v>3.1176359635456401</v>
      </c>
      <c r="AA423">
        <f t="shared" si="129"/>
        <v>1.03100337340601</v>
      </c>
      <c r="AB423">
        <f t="shared" si="130"/>
        <v>0.33670468406292908</v>
      </c>
      <c r="AC423">
        <f t="shared" si="145"/>
        <v>3.1003373406010004E-2</v>
      </c>
      <c r="AD423">
        <f t="shared" si="131"/>
        <v>2.8706827227787043E-3</v>
      </c>
      <c r="AE423">
        <f t="shared" si="146"/>
        <v>3.1003373406010004E-2</v>
      </c>
    </row>
    <row r="424" spans="1:31" x14ac:dyDescent="0.4">
      <c r="A424" t="s">
        <v>11</v>
      </c>
      <c r="B424">
        <v>0.40200000000000002</v>
      </c>
      <c r="C424">
        <v>8.9999999999999993E-3</v>
      </c>
      <c r="D424">
        <f t="shared" si="132"/>
        <v>44.666666666666671</v>
      </c>
      <c r="E424">
        <f t="shared" si="133"/>
        <v>1995.1111111111115</v>
      </c>
      <c r="F424">
        <f t="shared" si="134"/>
        <v>2.2388059701492536E-2</v>
      </c>
      <c r="G424">
        <v>13</v>
      </c>
      <c r="H424">
        <f t="shared" si="135"/>
        <v>50000000</v>
      </c>
      <c r="I424">
        <f t="shared" si="136"/>
        <v>5.1529973500506572E-9</v>
      </c>
      <c r="J424">
        <f t="shared" si="137"/>
        <v>925.77343215393239</v>
      </c>
      <c r="K424">
        <f t="shared" si="138"/>
        <v>1.4242668186983575E-6</v>
      </c>
      <c r="L424">
        <f t="shared" si="139"/>
        <v>1.8134328358208951E-6</v>
      </c>
      <c r="M424">
        <v>1.0925061857978501E-2</v>
      </c>
      <c r="N424">
        <f t="shared" si="140"/>
        <v>134.87730688862348</v>
      </c>
      <c r="O424">
        <f t="shared" si="141"/>
        <v>2.7176770790991293E-2</v>
      </c>
      <c r="P424">
        <f t="shared" si="126"/>
        <v>2.4459093711892162E-4</v>
      </c>
      <c r="Q424">
        <f t="shared" si="142"/>
        <v>276.39579878385848</v>
      </c>
      <c r="R424">
        <f t="shared" si="143"/>
        <v>3.0196411989990328</v>
      </c>
      <c r="S424">
        <v>-5.0983653657400598</v>
      </c>
      <c r="T424">
        <v>4.0444126375128002</v>
      </c>
      <c r="U424">
        <f t="shared" si="144"/>
        <v>370.19585702017719</v>
      </c>
      <c r="V424">
        <v>3.0196411989990399</v>
      </c>
      <c r="W424">
        <f t="shared" si="127"/>
        <v>1.2138957619976141</v>
      </c>
      <c r="X424">
        <f t="shared" si="128"/>
        <v>54.22067736922677</v>
      </c>
      <c r="Y424">
        <v>1.0247714385137501</v>
      </c>
      <c r="Z424">
        <v>4.0444126375128002</v>
      </c>
      <c r="AA424">
        <f t="shared" si="129"/>
        <v>1.3393686106989979</v>
      </c>
      <c r="AB424">
        <f t="shared" si="130"/>
        <v>1.6258538802801459</v>
      </c>
      <c r="AC424">
        <f t="shared" si="145"/>
        <v>0.33936861069899793</v>
      </c>
      <c r="AD424">
        <f t="shared" si="131"/>
        <v>7.5978047171417441E-3</v>
      </c>
      <c r="AE424">
        <f t="shared" si="146"/>
        <v>0.33936861069899793</v>
      </c>
    </row>
    <row r="425" spans="1:31" x14ac:dyDescent="0.4">
      <c r="A425" t="s">
        <v>11</v>
      </c>
      <c r="B425">
        <v>0.157</v>
      </c>
      <c r="C425">
        <v>0.01</v>
      </c>
      <c r="D425">
        <f t="shared" si="132"/>
        <v>15.7</v>
      </c>
      <c r="E425">
        <f t="shared" si="133"/>
        <v>246.48999999999998</v>
      </c>
      <c r="F425">
        <f t="shared" si="134"/>
        <v>6.3694267515923567E-2</v>
      </c>
      <c r="G425">
        <v>7</v>
      </c>
      <c r="H425">
        <f t="shared" si="135"/>
        <v>50000000</v>
      </c>
      <c r="I425">
        <f t="shared" si="136"/>
        <v>7.8539816339744827E-9</v>
      </c>
      <c r="J425">
        <f t="shared" si="137"/>
        <v>1750.8876254083241</v>
      </c>
      <c r="K425">
        <f t="shared" si="138"/>
        <v>5.0025360725952121E-6</v>
      </c>
      <c r="L425">
        <f t="shared" si="139"/>
        <v>6.3694267515923569E-6</v>
      </c>
      <c r="M425">
        <v>4.7383303134322001E-3</v>
      </c>
      <c r="N425">
        <f t="shared" si="140"/>
        <v>47.383303134321999</v>
      </c>
      <c r="O425">
        <f t="shared" si="141"/>
        <v>3.0180447856256051E-2</v>
      </c>
      <c r="P425">
        <f t="shared" si="126"/>
        <v>3.0180447856256054E-4</v>
      </c>
      <c r="Q425">
        <f t="shared" si="142"/>
        <v>636.9426751592357</v>
      </c>
      <c r="R425">
        <f t="shared" si="143"/>
        <v>3.0180447856256052</v>
      </c>
      <c r="S425">
        <v>-2.61184160184875</v>
      </c>
      <c r="T425">
        <v>3.2230743513707298</v>
      </c>
      <c r="U425">
        <f t="shared" si="144"/>
        <v>680.21310000992787</v>
      </c>
      <c r="V425">
        <v>3.0180447856255999</v>
      </c>
      <c r="W425">
        <f t="shared" si="127"/>
        <v>0.47383303134321919</v>
      </c>
      <c r="X425">
        <f t="shared" si="128"/>
        <v>7.4391785920885409</v>
      </c>
      <c r="Y425">
        <v>0.20502956574512701</v>
      </c>
      <c r="Z425">
        <v>3.2230743513707298</v>
      </c>
      <c r="AA425">
        <f t="shared" si="129"/>
        <v>1.0679345670155886</v>
      </c>
      <c r="AB425">
        <f t="shared" si="130"/>
        <v>0.50602267316520466</v>
      </c>
      <c r="AC425">
        <f t="shared" si="145"/>
        <v>6.7934567015588643E-2</v>
      </c>
      <c r="AD425">
        <f t="shared" si="131"/>
        <v>4.3270424850693403E-3</v>
      </c>
      <c r="AE425">
        <f t="shared" si="146"/>
        <v>6.7934567015588643E-2</v>
      </c>
    </row>
    <row r="426" spans="1:31" x14ac:dyDescent="0.4">
      <c r="A426" t="s">
        <v>11</v>
      </c>
      <c r="B426">
        <v>0.30399999999999999</v>
      </c>
      <c r="C426">
        <v>8.0000000000000002E-3</v>
      </c>
      <c r="D426">
        <f t="shared" si="132"/>
        <v>38</v>
      </c>
      <c r="E426">
        <f t="shared" si="133"/>
        <v>1444</v>
      </c>
      <c r="F426">
        <f t="shared" si="134"/>
        <v>2.6315789473684213E-2</v>
      </c>
      <c r="G426">
        <v>11</v>
      </c>
      <c r="H426">
        <f t="shared" si="135"/>
        <v>50000000</v>
      </c>
      <c r="I426">
        <f t="shared" si="136"/>
        <v>3.2169908772759481E-9</v>
      </c>
      <c r="J426">
        <f t="shared" si="137"/>
        <v>727.52671977868897</v>
      </c>
      <c r="K426">
        <f t="shared" si="138"/>
        <v>1.3227758541430708E-6</v>
      </c>
      <c r="L426">
        <f t="shared" si="139"/>
        <v>1.6842105263157893E-6</v>
      </c>
      <c r="M426">
        <v>7.2679775944847098E-3</v>
      </c>
      <c r="N426">
        <f t="shared" si="140"/>
        <v>113.5621499138236</v>
      </c>
      <c r="O426">
        <f t="shared" si="141"/>
        <v>2.3907821034489178E-2</v>
      </c>
      <c r="P426">
        <f t="shared" si="126"/>
        <v>1.9126256827591343E-4</v>
      </c>
      <c r="Q426">
        <f t="shared" si="142"/>
        <v>411.18421052631578</v>
      </c>
      <c r="R426">
        <f t="shared" si="143"/>
        <v>2.9884776293111472</v>
      </c>
      <c r="S426">
        <v>-4.6777060148885203</v>
      </c>
      <c r="T426">
        <v>3.6994889435742002</v>
      </c>
      <c r="U426">
        <f t="shared" si="144"/>
        <v>509.01215578616393</v>
      </c>
      <c r="V426">
        <v>2.9884776293111401</v>
      </c>
      <c r="W426">
        <f t="shared" si="127"/>
        <v>0.90849719931058659</v>
      </c>
      <c r="X426">
        <f t="shared" si="128"/>
        <v>34.522893573802293</v>
      </c>
      <c r="Y426">
        <v>0.71101131426305597</v>
      </c>
      <c r="Z426">
        <v>3.6994889435742002</v>
      </c>
      <c r="AA426">
        <f t="shared" si="129"/>
        <v>1.2379175628719536</v>
      </c>
      <c r="AB426">
        <f t="shared" si="130"/>
        <v>1.124644638846557</v>
      </c>
      <c r="AC426">
        <f t="shared" si="145"/>
        <v>0.23791756287195365</v>
      </c>
      <c r="AD426">
        <f t="shared" si="131"/>
        <v>6.2609884966303595E-3</v>
      </c>
      <c r="AE426">
        <f t="shared" si="146"/>
        <v>0.23791756287195368</v>
      </c>
    </row>
    <row r="427" spans="1:31" x14ac:dyDescent="0.4">
      <c r="A427" t="s">
        <v>11</v>
      </c>
      <c r="B427">
        <v>0.30399999999999999</v>
      </c>
      <c r="C427">
        <v>8.9999999999999993E-3</v>
      </c>
      <c r="D427">
        <f t="shared" si="132"/>
        <v>33.777777777777779</v>
      </c>
      <c r="E427">
        <f t="shared" si="133"/>
        <v>1140.9382716049383</v>
      </c>
      <c r="F427">
        <f t="shared" si="134"/>
        <v>2.9605263157894735E-2</v>
      </c>
      <c r="G427">
        <v>11</v>
      </c>
      <c r="H427">
        <f t="shared" si="135"/>
        <v>50000000</v>
      </c>
      <c r="I427">
        <f t="shared" si="136"/>
        <v>5.1529973500506572E-9</v>
      </c>
      <c r="J427">
        <f t="shared" si="137"/>
        <v>1035.8730053098911</v>
      </c>
      <c r="K427">
        <f t="shared" si="138"/>
        <v>1.8834054641998021E-6</v>
      </c>
      <c r="L427">
        <f t="shared" si="139"/>
        <v>2.3980263157894733E-6</v>
      </c>
      <c r="M427">
        <v>7.9406841624555403E-3</v>
      </c>
      <c r="N427">
        <f t="shared" si="140"/>
        <v>98.033137808093102</v>
      </c>
      <c r="O427">
        <f t="shared" si="141"/>
        <v>2.6120671587024805E-2</v>
      </c>
      <c r="P427">
        <f t="shared" si="126"/>
        <v>2.3508604428322324E-4</v>
      </c>
      <c r="Q427">
        <f t="shared" si="142"/>
        <v>365.49707602339186</v>
      </c>
      <c r="R427">
        <f t="shared" si="143"/>
        <v>2.9022968430027563</v>
      </c>
      <c r="S427">
        <v>-4.1440045910106296</v>
      </c>
      <c r="T427">
        <v>3.53218554083637</v>
      </c>
      <c r="U427">
        <f t="shared" si="144"/>
        <v>444.82131118335445</v>
      </c>
      <c r="V427">
        <v>2.90229684300275</v>
      </c>
      <c r="W427">
        <f t="shared" si="127"/>
        <v>0.88229824027283599</v>
      </c>
      <c r="X427">
        <f t="shared" si="128"/>
        <v>29.802073893660239</v>
      </c>
      <c r="Y427">
        <v>0.62988869783361601</v>
      </c>
      <c r="Z427">
        <v>3.53218554083637</v>
      </c>
      <c r="AA427">
        <f t="shared" si="129"/>
        <v>1.2170311073976603</v>
      </c>
      <c r="AB427">
        <f t="shared" si="130"/>
        <v>1.0737844044142566</v>
      </c>
      <c r="AC427">
        <f t="shared" si="145"/>
        <v>0.21703110739766029</v>
      </c>
      <c r="AD427">
        <f t="shared" si="131"/>
        <v>6.4252630479570477E-3</v>
      </c>
      <c r="AE427">
        <f t="shared" si="146"/>
        <v>0.21703110739766029</v>
      </c>
    </row>
    <row r="428" spans="1:31" x14ac:dyDescent="0.4">
      <c r="A428" t="s">
        <v>11</v>
      </c>
      <c r="B428">
        <v>0.40200000000000002</v>
      </c>
      <c r="C428">
        <v>0.01</v>
      </c>
      <c r="D428">
        <f t="shared" si="132"/>
        <v>40.200000000000003</v>
      </c>
      <c r="E428">
        <f t="shared" si="133"/>
        <v>1616.0400000000002</v>
      </c>
      <c r="F428">
        <f t="shared" si="134"/>
        <v>2.4875621890547261E-2</v>
      </c>
      <c r="G428">
        <v>13</v>
      </c>
      <c r="H428">
        <f t="shared" si="135"/>
        <v>50000000</v>
      </c>
      <c r="I428">
        <f t="shared" si="136"/>
        <v>7.8539816339744827E-9</v>
      </c>
      <c r="J428">
        <f t="shared" si="137"/>
        <v>1269.9224035033367</v>
      </c>
      <c r="K428">
        <f t="shared" si="138"/>
        <v>1.9537267746205181E-6</v>
      </c>
      <c r="L428">
        <f t="shared" si="139"/>
        <v>2.4875621890547264E-6</v>
      </c>
      <c r="M428">
        <v>1.16621250080445E-2</v>
      </c>
      <c r="N428">
        <f t="shared" si="140"/>
        <v>116.62125008044499</v>
      </c>
      <c r="O428">
        <f t="shared" si="141"/>
        <v>2.9010261214041041E-2</v>
      </c>
      <c r="P428">
        <f t="shared" si="126"/>
        <v>2.9010261214041045E-4</v>
      </c>
      <c r="Q428">
        <f t="shared" si="142"/>
        <v>248.75621890547262</v>
      </c>
      <c r="R428">
        <f t="shared" si="143"/>
        <v>2.901026121404104</v>
      </c>
      <c r="S428">
        <v>-4.4448813091404604</v>
      </c>
      <c r="T428">
        <v>3.7944472645413398</v>
      </c>
      <c r="U428">
        <f t="shared" si="144"/>
        <v>325.36499668147451</v>
      </c>
      <c r="V428">
        <v>2.9010261214041102</v>
      </c>
      <c r="W428">
        <f t="shared" si="127"/>
        <v>1.1662125008044524</v>
      </c>
      <c r="X428">
        <f t="shared" si="128"/>
        <v>46.88174253233899</v>
      </c>
      <c r="Y428">
        <v>0.89342114313723198</v>
      </c>
      <c r="Z428">
        <v>3.7944472645413398</v>
      </c>
      <c r="AA428">
        <f t="shared" si="129"/>
        <v>1.3079672866595251</v>
      </c>
      <c r="AB428">
        <f t="shared" si="130"/>
        <v>1.5253678003456188</v>
      </c>
      <c r="AC428">
        <f t="shared" si="145"/>
        <v>0.30796728665952511</v>
      </c>
      <c r="AD428">
        <f t="shared" si="131"/>
        <v>7.6608777776001266E-3</v>
      </c>
      <c r="AE428">
        <f t="shared" si="146"/>
        <v>0.30796728665952511</v>
      </c>
    </row>
    <row r="429" spans="1:31" x14ac:dyDescent="0.4">
      <c r="A429" t="s">
        <v>11</v>
      </c>
      <c r="B429">
        <v>0.30399999999999999</v>
      </c>
      <c r="C429">
        <v>0.01</v>
      </c>
      <c r="D429">
        <f t="shared" si="132"/>
        <v>30.4</v>
      </c>
      <c r="E429">
        <f t="shared" si="133"/>
        <v>924.16</v>
      </c>
      <c r="F429">
        <f t="shared" si="134"/>
        <v>3.2894736842105261E-2</v>
      </c>
      <c r="G429">
        <v>11</v>
      </c>
      <c r="H429">
        <f t="shared" si="135"/>
        <v>50000000</v>
      </c>
      <c r="I429">
        <f t="shared" si="136"/>
        <v>7.8539816339744827E-9</v>
      </c>
      <c r="J429">
        <f t="shared" si="137"/>
        <v>1420.9506245677517</v>
      </c>
      <c r="K429">
        <f t="shared" si="138"/>
        <v>2.583546590123185E-6</v>
      </c>
      <c r="L429">
        <f t="shared" si="139"/>
        <v>3.2894736842105265E-6</v>
      </c>
      <c r="M429">
        <v>8.6326109094384592E-3</v>
      </c>
      <c r="N429">
        <f t="shared" si="140"/>
        <v>86.326109094384591</v>
      </c>
      <c r="O429">
        <f t="shared" si="141"/>
        <v>2.839674641262651E-2</v>
      </c>
      <c r="P429">
        <f t="shared" si="126"/>
        <v>2.8396746412626513E-4</v>
      </c>
      <c r="Q429">
        <f t="shared" si="142"/>
        <v>328.9473684210526</v>
      </c>
      <c r="R429">
        <f t="shared" si="143"/>
        <v>2.839674641262651</v>
      </c>
      <c r="S429">
        <v>-3.6349504866859301</v>
      </c>
      <c r="T429">
        <v>3.3921871152389098</v>
      </c>
      <c r="U429">
        <f t="shared" si="144"/>
        <v>392.95030794566037</v>
      </c>
      <c r="V429">
        <v>2.8396746412626501</v>
      </c>
      <c r="W429">
        <f t="shared" si="127"/>
        <v>0.86326109094384562</v>
      </c>
      <c r="X429">
        <f t="shared" si="128"/>
        <v>26.243137164692907</v>
      </c>
      <c r="Y429">
        <v>0.55251247397626102</v>
      </c>
      <c r="Z429">
        <v>3.3921871152389098</v>
      </c>
      <c r="AA429">
        <f t="shared" si="129"/>
        <v>1.194568936154808</v>
      </c>
      <c r="AB429">
        <f t="shared" si="130"/>
        <v>1.0312248830326285</v>
      </c>
      <c r="AC429">
        <f t="shared" si="145"/>
        <v>0.19456893615480797</v>
      </c>
      <c r="AD429">
        <f t="shared" si="131"/>
        <v>6.4002939524607887E-3</v>
      </c>
      <c r="AE429">
        <f t="shared" si="146"/>
        <v>0.19456893615480797</v>
      </c>
    </row>
    <row r="430" spans="1:31" x14ac:dyDescent="0.4">
      <c r="A430" t="s">
        <v>11</v>
      </c>
      <c r="B430">
        <v>0.255</v>
      </c>
      <c r="C430">
        <v>6.0000000000000001E-3</v>
      </c>
      <c r="D430">
        <f t="shared" si="132"/>
        <v>42.5</v>
      </c>
      <c r="E430">
        <f t="shared" si="133"/>
        <v>1806.25</v>
      </c>
      <c r="F430">
        <f t="shared" si="134"/>
        <v>2.3529411764705882E-2</v>
      </c>
      <c r="G430">
        <v>9</v>
      </c>
      <c r="H430">
        <f t="shared" si="135"/>
        <v>50000000</v>
      </c>
      <c r="I430">
        <f t="shared" si="136"/>
        <v>1.0178760197630931E-9</v>
      </c>
      <c r="J430">
        <f t="shared" si="137"/>
        <v>299.37529993032143</v>
      </c>
      <c r="K430">
        <f t="shared" si="138"/>
        <v>6.6527844428960316E-7</v>
      </c>
      <c r="L430">
        <f t="shared" si="139"/>
        <v>8.4705882352941183E-7</v>
      </c>
      <c r="M430">
        <v>4.3201887727429304E-3</v>
      </c>
      <c r="N430">
        <f t="shared" si="140"/>
        <v>120.00524368730362</v>
      </c>
      <c r="O430">
        <f t="shared" si="141"/>
        <v>1.694191675585463E-2</v>
      </c>
      <c r="P430">
        <f t="shared" si="126"/>
        <v>1.0165150053512777E-4</v>
      </c>
      <c r="Q430">
        <f t="shared" si="142"/>
        <v>653.59477124183002</v>
      </c>
      <c r="R430">
        <f t="shared" si="143"/>
        <v>2.8236527926424384</v>
      </c>
      <c r="S430">
        <v>-4.7154533619421803</v>
      </c>
      <c r="T430">
        <v>3.42487309629007</v>
      </c>
      <c r="U430">
        <f t="shared" si="144"/>
        <v>792.76005666659432</v>
      </c>
      <c r="V430">
        <v>2.8236527926424402</v>
      </c>
      <c r="W430">
        <f t="shared" si="127"/>
        <v>0.7200314621238223</v>
      </c>
      <c r="X430">
        <f t="shared" si="128"/>
        <v>30.601337140262448</v>
      </c>
      <c r="Y430">
        <v>0.60122030364762802</v>
      </c>
      <c r="Z430">
        <v>3.42487309629007</v>
      </c>
      <c r="AA430">
        <f t="shared" si="129"/>
        <v>1.2129228866998885</v>
      </c>
      <c r="AB430">
        <f t="shared" si="130"/>
        <v>0.87334263955396796</v>
      </c>
      <c r="AC430">
        <f t="shared" si="145"/>
        <v>0.21292288669988846</v>
      </c>
      <c r="AD430">
        <f t="shared" si="131"/>
        <v>5.0099502752914927E-3</v>
      </c>
      <c r="AE430">
        <f t="shared" si="146"/>
        <v>0.21292288669988843</v>
      </c>
    </row>
    <row r="431" spans="1:31" x14ac:dyDescent="0.4">
      <c r="A431" t="s">
        <v>11</v>
      </c>
      <c r="B431">
        <v>0.255</v>
      </c>
      <c r="C431">
        <v>7.0000000000000001E-3</v>
      </c>
      <c r="D431">
        <f t="shared" si="132"/>
        <v>36.428571428571431</v>
      </c>
      <c r="E431">
        <f t="shared" si="133"/>
        <v>1327.0408163265308</v>
      </c>
      <c r="F431">
        <f t="shared" si="134"/>
        <v>2.7450980392156862E-2</v>
      </c>
      <c r="G431">
        <v>9</v>
      </c>
      <c r="H431">
        <f t="shared" si="135"/>
        <v>50000000</v>
      </c>
      <c r="I431">
        <f t="shared" si="136"/>
        <v>1.885740990317274E-9</v>
      </c>
      <c r="J431">
        <f t="shared" si="137"/>
        <v>475.39688831527911</v>
      </c>
      <c r="K431">
        <f t="shared" si="138"/>
        <v>1.0564375295895091E-6</v>
      </c>
      <c r="L431">
        <f t="shared" si="139"/>
        <v>1.3450980392156864E-6</v>
      </c>
      <c r="M431">
        <v>4.8784443612498703E-3</v>
      </c>
      <c r="N431">
        <f t="shared" si="140"/>
        <v>99.560089005099385</v>
      </c>
      <c r="O431">
        <f t="shared" si="141"/>
        <v>1.9131154357842628E-2</v>
      </c>
      <c r="P431">
        <f t="shared" si="126"/>
        <v>1.3391808050489839E-4</v>
      </c>
      <c r="Q431">
        <f t="shared" si="142"/>
        <v>560.22408963585428</v>
      </c>
      <c r="R431">
        <f t="shared" si="143"/>
        <v>2.7330220511203756</v>
      </c>
      <c r="S431">
        <v>-4.00711696457192</v>
      </c>
      <c r="T431">
        <v>3.2439294641032999</v>
      </c>
      <c r="U431">
        <f t="shared" si="144"/>
        <v>664.95161651740079</v>
      </c>
      <c r="V431">
        <v>2.73302205112038</v>
      </c>
      <c r="W431">
        <f t="shared" si="127"/>
        <v>0.69692062303569691</v>
      </c>
      <c r="X431">
        <f t="shared" si="128"/>
        <v>25.38782269630039</v>
      </c>
      <c r="Y431">
        <v>0.51090741298291897</v>
      </c>
      <c r="Z431">
        <v>3.2439294641032999</v>
      </c>
      <c r="AA431">
        <f t="shared" si="129"/>
        <v>1.1869386354835585</v>
      </c>
      <c r="AB431">
        <f t="shared" si="130"/>
        <v>0.82720201334634158</v>
      </c>
      <c r="AC431">
        <f t="shared" si="145"/>
        <v>0.18693863548355849</v>
      </c>
      <c r="AD431">
        <f t="shared" si="131"/>
        <v>5.1316488171957234E-3</v>
      </c>
      <c r="AE431">
        <f t="shared" si="146"/>
        <v>0.18693863548355849</v>
      </c>
    </row>
    <row r="432" spans="1:31" x14ac:dyDescent="0.4">
      <c r="A432" t="s">
        <v>11</v>
      </c>
      <c r="B432">
        <v>0.45100000000000001</v>
      </c>
      <c r="C432">
        <v>0.01</v>
      </c>
      <c r="D432">
        <f t="shared" si="132"/>
        <v>45.1</v>
      </c>
      <c r="E432">
        <f t="shared" si="133"/>
        <v>2034.0100000000002</v>
      </c>
      <c r="F432">
        <f t="shared" si="134"/>
        <v>2.2172949002217293E-2</v>
      </c>
      <c r="G432">
        <v>13</v>
      </c>
      <c r="H432">
        <f t="shared" si="135"/>
        <v>50000000</v>
      </c>
      <c r="I432">
        <f t="shared" si="136"/>
        <v>7.8539816339744827E-9</v>
      </c>
      <c r="J432">
        <f t="shared" si="137"/>
        <v>1131.9485725240386</v>
      </c>
      <c r="K432">
        <f t="shared" si="138"/>
        <v>1.7414593423446745E-6</v>
      </c>
      <c r="L432">
        <f t="shared" si="139"/>
        <v>2.2172949002217296E-6</v>
      </c>
      <c r="M432">
        <v>1.21884119427651E-2</v>
      </c>
      <c r="N432">
        <f t="shared" si="140"/>
        <v>121.884119427651</v>
      </c>
      <c r="O432">
        <f t="shared" si="141"/>
        <v>2.702530364249468E-2</v>
      </c>
      <c r="P432">
        <f t="shared" si="126"/>
        <v>2.702530364249468E-4</v>
      </c>
      <c r="Q432">
        <f t="shared" si="142"/>
        <v>221.72949002217294</v>
      </c>
      <c r="R432">
        <f t="shared" si="143"/>
        <v>2.7025303642494678</v>
      </c>
      <c r="S432">
        <v>-4.0995501826640703</v>
      </c>
      <c r="T432">
        <v>3.6269789304402198</v>
      </c>
      <c r="U432">
        <f t="shared" si="144"/>
        <v>297.57600477174162</v>
      </c>
      <c r="V432">
        <v>2.70253036424947</v>
      </c>
      <c r="W432">
        <f t="shared" si="127"/>
        <v>1.2188411942765109</v>
      </c>
      <c r="X432">
        <f t="shared" si="128"/>
        <v>54.969737861870648</v>
      </c>
      <c r="Y432">
        <v>0.924448566190748</v>
      </c>
      <c r="Z432">
        <v>3.6269789304402198</v>
      </c>
      <c r="AA432">
        <f t="shared" si="129"/>
        <v>1.3420677815205535</v>
      </c>
      <c r="AB432">
        <f t="shared" si="130"/>
        <v>1.635767497628539</v>
      </c>
      <c r="AC432">
        <f t="shared" si="145"/>
        <v>0.3420677815205535</v>
      </c>
      <c r="AD432">
        <f t="shared" si="131"/>
        <v>7.5846514749568399E-3</v>
      </c>
      <c r="AE432">
        <f t="shared" si="146"/>
        <v>0.3420677815205535</v>
      </c>
    </row>
    <row r="433" spans="1:31" x14ac:dyDescent="0.4">
      <c r="A433" t="s">
        <v>11</v>
      </c>
      <c r="B433">
        <v>0.35299999999999998</v>
      </c>
      <c r="C433">
        <v>8.0000000000000002E-3</v>
      </c>
      <c r="D433">
        <f t="shared" si="132"/>
        <v>44.125</v>
      </c>
      <c r="E433">
        <f t="shared" si="133"/>
        <v>1947.015625</v>
      </c>
      <c r="F433">
        <f t="shared" si="134"/>
        <v>2.2662889518413599E-2</v>
      </c>
      <c r="G433">
        <v>11</v>
      </c>
      <c r="H433">
        <f t="shared" si="135"/>
        <v>50000000</v>
      </c>
      <c r="I433">
        <f t="shared" si="136"/>
        <v>3.2169908772759481E-9</v>
      </c>
      <c r="J433">
        <f t="shared" si="137"/>
        <v>626.53859153745452</v>
      </c>
      <c r="K433">
        <f t="shared" si="138"/>
        <v>1.1391610755226445E-6</v>
      </c>
      <c r="L433">
        <f t="shared" si="139"/>
        <v>1.4504249291784703E-6</v>
      </c>
      <c r="M433">
        <v>7.5693528066714004E-3</v>
      </c>
      <c r="N433">
        <f t="shared" si="140"/>
        <v>118.27113760424064</v>
      </c>
      <c r="O433">
        <f t="shared" si="141"/>
        <v>2.1442925797935979E-2</v>
      </c>
      <c r="P433">
        <f t="shared" si="126"/>
        <v>1.7154340638348784E-4</v>
      </c>
      <c r="Q433">
        <f t="shared" si="142"/>
        <v>354.10764872521253</v>
      </c>
      <c r="R433">
        <f t="shared" si="143"/>
        <v>2.6803657247419972</v>
      </c>
      <c r="S433">
        <v>-4.1595677050862099</v>
      </c>
      <c r="T433">
        <v>3.41452942468971</v>
      </c>
      <c r="U433">
        <f t="shared" si="144"/>
        <v>451.09925668681296</v>
      </c>
      <c r="V433">
        <v>2.6803657247419901</v>
      </c>
      <c r="W433">
        <f t="shared" si="127"/>
        <v>0.94616910083392247</v>
      </c>
      <c r="X433">
        <f t="shared" si="128"/>
        <v>41.749711574296832</v>
      </c>
      <c r="Y433">
        <v>0.73416369994771602</v>
      </c>
      <c r="Z433">
        <v>3.41452942468971</v>
      </c>
      <c r="AA433">
        <f t="shared" si="129"/>
        <v>1.2739043008835631</v>
      </c>
      <c r="AB433">
        <f t="shared" si="130"/>
        <v>1.2053288869154675</v>
      </c>
      <c r="AC433">
        <f t="shared" si="145"/>
        <v>0.2739043008835631</v>
      </c>
      <c r="AD433">
        <f t="shared" si="131"/>
        <v>6.2074629095425068E-3</v>
      </c>
      <c r="AE433">
        <f t="shared" si="146"/>
        <v>0.2739043008835631</v>
      </c>
    </row>
    <row r="434" spans="1:31" x14ac:dyDescent="0.4">
      <c r="A434" t="s">
        <v>11</v>
      </c>
      <c r="B434">
        <v>0.255</v>
      </c>
      <c r="C434">
        <v>8.0000000000000002E-3</v>
      </c>
      <c r="D434">
        <f t="shared" si="132"/>
        <v>31.875</v>
      </c>
      <c r="E434">
        <f t="shared" si="133"/>
        <v>1016.015625</v>
      </c>
      <c r="F434">
        <f t="shared" si="134"/>
        <v>3.1372549019607843E-2</v>
      </c>
      <c r="G434">
        <v>9</v>
      </c>
      <c r="H434">
        <f t="shared" si="135"/>
        <v>50000000</v>
      </c>
      <c r="I434">
        <f t="shared" si="136"/>
        <v>3.2169908772759481E-9</v>
      </c>
      <c r="J434">
        <f t="shared" si="137"/>
        <v>709.63034057557672</v>
      </c>
      <c r="K434">
        <f t="shared" si="138"/>
        <v>1.5769563123901705E-6</v>
      </c>
      <c r="L434">
        <f t="shared" si="139"/>
        <v>2.007843137254902E-6</v>
      </c>
      <c r="M434">
        <v>5.4423802127619401E-3</v>
      </c>
      <c r="N434">
        <f t="shared" si="140"/>
        <v>85.037190824405315</v>
      </c>
      <c r="O434">
        <f t="shared" si="141"/>
        <v>2.1342667501027215E-2</v>
      </c>
      <c r="P434">
        <f t="shared" si="126"/>
        <v>1.7074134000821773E-4</v>
      </c>
      <c r="Q434">
        <f t="shared" si="142"/>
        <v>490.19607843137254</v>
      </c>
      <c r="R434">
        <f t="shared" si="143"/>
        <v>2.6678334376284019</v>
      </c>
      <c r="S434">
        <v>-3.4900704999972301</v>
      </c>
      <c r="T434">
        <v>3.1128174263780499</v>
      </c>
      <c r="U434">
        <f t="shared" si="144"/>
        <v>571.95883137285148</v>
      </c>
      <c r="V434">
        <v>2.6678334376284001</v>
      </c>
      <c r="W434">
        <f t="shared" si="127"/>
        <v>0.68029752659524201</v>
      </c>
      <c r="X434">
        <f t="shared" si="128"/>
        <v>21.684483660223339</v>
      </c>
      <c r="Y434">
        <v>0.44498398874964701</v>
      </c>
      <c r="Z434">
        <v>3.1128174263780499</v>
      </c>
      <c r="AA434">
        <f t="shared" si="129"/>
        <v>1.1667960160006179</v>
      </c>
      <c r="AB434">
        <f t="shared" si="130"/>
        <v>0.79376844372640276</v>
      </c>
      <c r="AC434">
        <f t="shared" si="145"/>
        <v>0.16679601600061789</v>
      </c>
      <c r="AD434">
        <f t="shared" si="131"/>
        <v>5.2328161882546787E-3</v>
      </c>
      <c r="AE434">
        <f t="shared" si="146"/>
        <v>0.16679601600061789</v>
      </c>
    </row>
    <row r="435" spans="1:31" x14ac:dyDescent="0.4">
      <c r="A435" t="s">
        <v>11</v>
      </c>
      <c r="B435">
        <v>0.255</v>
      </c>
      <c r="C435">
        <v>8.9999999999999993E-3</v>
      </c>
      <c r="D435">
        <f t="shared" si="132"/>
        <v>28.333333333333336</v>
      </c>
      <c r="E435">
        <f t="shared" si="133"/>
        <v>802.77777777777794</v>
      </c>
      <c r="F435">
        <f t="shared" si="134"/>
        <v>3.5294117647058823E-2</v>
      </c>
      <c r="G435">
        <v>9</v>
      </c>
      <c r="H435">
        <f t="shared" si="135"/>
        <v>50000000</v>
      </c>
      <c r="I435">
        <f t="shared" si="136"/>
        <v>5.1529973500506572E-9</v>
      </c>
      <c r="J435">
        <f t="shared" si="137"/>
        <v>1010.3916372648348</v>
      </c>
      <c r="K435">
        <f t="shared" si="138"/>
        <v>2.2453147494774106E-6</v>
      </c>
      <c r="L435">
        <f t="shared" si="139"/>
        <v>2.8588235294117641E-6</v>
      </c>
      <c r="M435">
        <v>6.0071927625677899E-3</v>
      </c>
      <c r="N435">
        <f t="shared" si="140"/>
        <v>74.162873611948029</v>
      </c>
      <c r="O435">
        <f t="shared" si="141"/>
        <v>2.355761867673643E-2</v>
      </c>
      <c r="P435">
        <f t="shared" si="126"/>
        <v>2.1201856809062786E-4</v>
      </c>
      <c r="Q435">
        <f t="shared" si="142"/>
        <v>435.72984749455344</v>
      </c>
      <c r="R435">
        <f t="shared" si="143"/>
        <v>2.6175131863040479</v>
      </c>
      <c r="S435">
        <v>-3.0858003143260402</v>
      </c>
      <c r="T435">
        <v>3.0109527263806202</v>
      </c>
      <c r="U435">
        <f t="shared" si="144"/>
        <v>501.22458948588502</v>
      </c>
      <c r="V435">
        <v>2.6175131863040502</v>
      </c>
      <c r="W435">
        <f t="shared" si="127"/>
        <v>0.66746586250753281</v>
      </c>
      <c r="X435">
        <f t="shared" si="128"/>
        <v>18.911532771046765</v>
      </c>
      <c r="Y435">
        <v>0.39343954007657</v>
      </c>
      <c r="Z435">
        <v>3.0109527263806202</v>
      </c>
      <c r="AA435">
        <f t="shared" si="129"/>
        <v>1.1503104328701053</v>
      </c>
      <c r="AB435">
        <f t="shared" si="130"/>
        <v>0.76779294522705821</v>
      </c>
      <c r="AC435">
        <f t="shared" si="145"/>
        <v>0.15031043287010526</v>
      </c>
      <c r="AD435">
        <f t="shared" si="131"/>
        <v>5.305074101297832E-3</v>
      </c>
      <c r="AE435">
        <f t="shared" si="146"/>
        <v>0.15031043287010526</v>
      </c>
    </row>
    <row r="436" spans="1:31" x14ac:dyDescent="0.4">
      <c r="A436" t="s">
        <v>11</v>
      </c>
      <c r="B436">
        <v>0.35299999999999998</v>
      </c>
      <c r="C436">
        <v>8.9999999999999993E-3</v>
      </c>
      <c r="D436">
        <f t="shared" si="132"/>
        <v>39.222222222222221</v>
      </c>
      <c r="E436">
        <f t="shared" si="133"/>
        <v>1538.3827160493827</v>
      </c>
      <c r="F436">
        <f t="shared" si="134"/>
        <v>2.5495750708215296E-2</v>
      </c>
      <c r="G436">
        <v>11</v>
      </c>
      <c r="H436">
        <f t="shared" si="135"/>
        <v>50000000</v>
      </c>
      <c r="I436">
        <f t="shared" si="136"/>
        <v>5.1529973500506572E-9</v>
      </c>
      <c r="J436">
        <f t="shared" si="137"/>
        <v>892.08326802891474</v>
      </c>
      <c r="K436">
        <f t="shared" si="138"/>
        <v>1.6219695782343904E-6</v>
      </c>
      <c r="L436">
        <f t="shared" si="139"/>
        <v>2.0651558073654388E-6</v>
      </c>
      <c r="M436">
        <v>8.2441257622392801E-3</v>
      </c>
      <c r="N436">
        <f t="shared" si="140"/>
        <v>101.77933039801582</v>
      </c>
      <c r="O436">
        <f t="shared" si="141"/>
        <v>2.3354463915692014E-2</v>
      </c>
      <c r="P436">
        <f t="shared" si="126"/>
        <v>2.101901752412281E-4</v>
      </c>
      <c r="Q436">
        <f t="shared" si="142"/>
        <v>314.76235442241114</v>
      </c>
      <c r="R436">
        <f t="shared" si="143"/>
        <v>2.5949404350768908</v>
      </c>
      <c r="S436">
        <v>-3.59711198118959</v>
      </c>
      <c r="T436">
        <v>3.22983069975685</v>
      </c>
      <c r="U436">
        <f t="shared" si="144"/>
        <v>391.77358435633073</v>
      </c>
      <c r="V436">
        <v>2.5949404350768899</v>
      </c>
      <c r="W436">
        <f t="shared" si="127"/>
        <v>0.91601397358214209</v>
      </c>
      <c r="X436">
        <f t="shared" si="128"/>
        <v>35.928103630499571</v>
      </c>
      <c r="Y436">
        <v>0.63489026467996401</v>
      </c>
      <c r="Z436">
        <v>3.22983069975685</v>
      </c>
      <c r="AA436">
        <f t="shared" si="129"/>
        <v>1.2446646775000629</v>
      </c>
      <c r="AB436">
        <f t="shared" si="130"/>
        <v>1.1401302370141682</v>
      </c>
      <c r="AC436">
        <f t="shared" si="145"/>
        <v>0.24466467750006293</v>
      </c>
      <c r="AD436">
        <f t="shared" si="131"/>
        <v>6.2379096246474967E-3</v>
      </c>
      <c r="AE436">
        <f t="shared" si="146"/>
        <v>0.24466467750006293</v>
      </c>
    </row>
    <row r="437" spans="1:31" x14ac:dyDescent="0.4">
      <c r="A437" t="s">
        <v>11</v>
      </c>
      <c r="B437">
        <v>0.255</v>
      </c>
      <c r="C437">
        <v>0.01</v>
      </c>
      <c r="D437">
        <f t="shared" si="132"/>
        <v>25.5</v>
      </c>
      <c r="E437">
        <f t="shared" si="133"/>
        <v>650.25</v>
      </c>
      <c r="F437">
        <f t="shared" si="134"/>
        <v>3.9215686274509803E-2</v>
      </c>
      <c r="G437">
        <v>9</v>
      </c>
      <c r="H437">
        <f t="shared" si="135"/>
        <v>50000000</v>
      </c>
      <c r="I437">
        <f t="shared" si="136"/>
        <v>7.8539816339744827E-9</v>
      </c>
      <c r="J437">
        <f t="shared" si="137"/>
        <v>1385.9967589366731</v>
      </c>
      <c r="K437">
        <f t="shared" si="138"/>
        <v>3.0799927976370515E-6</v>
      </c>
      <c r="L437">
        <f t="shared" si="139"/>
        <v>3.9215686274509803E-6</v>
      </c>
      <c r="M437">
        <v>6.5752530176408199E-3</v>
      </c>
      <c r="N437">
        <f t="shared" si="140"/>
        <v>65.7525301764082</v>
      </c>
      <c r="O437">
        <f t="shared" si="141"/>
        <v>2.5785305951532625E-2</v>
      </c>
      <c r="P437">
        <f t="shared" si="126"/>
        <v>2.5785305951532626E-4</v>
      </c>
      <c r="Q437">
        <f t="shared" si="142"/>
        <v>392.15686274509801</v>
      </c>
      <c r="R437">
        <f t="shared" si="143"/>
        <v>2.5785305951532624</v>
      </c>
      <c r="S437">
        <v>-2.7530999590489298</v>
      </c>
      <c r="T437">
        <v>2.9295508399319998</v>
      </c>
      <c r="U437">
        <f t="shared" si="144"/>
        <v>445.54191786571181</v>
      </c>
      <c r="V437">
        <v>2.5785305951532602</v>
      </c>
      <c r="W437">
        <f t="shared" si="127"/>
        <v>0.65752530176408142</v>
      </c>
      <c r="X437">
        <f t="shared" si="128"/>
        <v>16.766895194984077</v>
      </c>
      <c r="Y437">
        <v>0.351020244778738</v>
      </c>
      <c r="Z437">
        <v>2.9295508399319998</v>
      </c>
      <c r="AA437">
        <f t="shared" si="129"/>
        <v>1.1361318905575661</v>
      </c>
      <c r="AB437">
        <f t="shared" si="130"/>
        <v>0.74703546418265998</v>
      </c>
      <c r="AC437">
        <f t="shared" si="145"/>
        <v>0.13613189055756614</v>
      </c>
      <c r="AD437">
        <f t="shared" si="131"/>
        <v>5.338505512061417E-3</v>
      </c>
      <c r="AE437">
        <f t="shared" si="146"/>
        <v>0.13613189055756614</v>
      </c>
    </row>
    <row r="438" spans="1:31" x14ac:dyDescent="0.4">
      <c r="A438" t="s">
        <v>11</v>
      </c>
      <c r="B438">
        <v>0.20599999999999999</v>
      </c>
      <c r="C438">
        <v>5.0000000000000001E-3</v>
      </c>
      <c r="D438">
        <f t="shared" si="132"/>
        <v>41.199999999999996</v>
      </c>
      <c r="E438">
        <f t="shared" si="133"/>
        <v>1697.4399999999996</v>
      </c>
      <c r="F438">
        <f t="shared" si="134"/>
        <v>2.4271844660194178E-2</v>
      </c>
      <c r="G438">
        <v>7</v>
      </c>
      <c r="H438">
        <f t="shared" si="135"/>
        <v>50000000</v>
      </c>
      <c r="I438">
        <f t="shared" si="136"/>
        <v>4.9087385212340517E-10</v>
      </c>
      <c r="J438">
        <f t="shared" si="137"/>
        <v>166.80179441086582</v>
      </c>
      <c r="K438">
        <f t="shared" si="138"/>
        <v>4.7657655545961664E-7</v>
      </c>
      <c r="L438">
        <f t="shared" si="139"/>
        <v>6.0679611650485445E-7</v>
      </c>
      <c r="M438">
        <v>2.63212141127518E-3</v>
      </c>
      <c r="N438">
        <f t="shared" si="140"/>
        <v>105.2848564510072</v>
      </c>
      <c r="O438">
        <f t="shared" si="141"/>
        <v>1.2777288404248447E-2</v>
      </c>
      <c r="P438">
        <f t="shared" si="126"/>
        <v>6.3886442021242245E-5</v>
      </c>
      <c r="Q438">
        <f t="shared" si="142"/>
        <v>970.87378640776706</v>
      </c>
      <c r="R438">
        <f t="shared" si="143"/>
        <v>2.5554576808496892</v>
      </c>
      <c r="S438">
        <v>-4.0244627355921896</v>
      </c>
      <c r="T438">
        <v>2.9699773426156901</v>
      </c>
      <c r="U438">
        <f t="shared" si="144"/>
        <v>1128.358794504403</v>
      </c>
      <c r="V438">
        <v>2.55545768084969</v>
      </c>
      <c r="W438">
        <f t="shared" si="127"/>
        <v>0.52642428225503612</v>
      </c>
      <c r="X438">
        <f t="shared" si="128"/>
        <v>21.688680428907485</v>
      </c>
      <c r="Y438">
        <v>0.41451966176599597</v>
      </c>
      <c r="Z438">
        <v>2.9699773426156901</v>
      </c>
      <c r="AA438">
        <f t="shared" si="129"/>
        <v>1.1622095583395349</v>
      </c>
      <c r="AB438">
        <f t="shared" si="130"/>
        <v>0.61181533257883214</v>
      </c>
      <c r="AC438">
        <f t="shared" si="145"/>
        <v>0.16220955833953488</v>
      </c>
      <c r="AD438">
        <f t="shared" si="131"/>
        <v>3.9371252024158953E-3</v>
      </c>
      <c r="AE438">
        <f t="shared" si="146"/>
        <v>0.16220955833953488</v>
      </c>
    </row>
    <row r="439" spans="1:31" x14ac:dyDescent="0.4">
      <c r="A439" t="s">
        <v>11</v>
      </c>
      <c r="B439">
        <v>0.5</v>
      </c>
      <c r="C439">
        <v>0.01</v>
      </c>
      <c r="D439">
        <f t="shared" si="132"/>
        <v>50</v>
      </c>
      <c r="E439">
        <f t="shared" si="133"/>
        <v>2500</v>
      </c>
      <c r="F439">
        <f t="shared" si="134"/>
        <v>0.02</v>
      </c>
      <c r="G439">
        <v>13</v>
      </c>
      <c r="H439">
        <f t="shared" si="135"/>
        <v>50000000</v>
      </c>
      <c r="I439">
        <f t="shared" si="136"/>
        <v>7.8539816339744827E-9</v>
      </c>
      <c r="J439">
        <f t="shared" si="137"/>
        <v>1021.0176124166828</v>
      </c>
      <c r="K439">
        <f t="shared" si="138"/>
        <v>1.5707963267948967E-6</v>
      </c>
      <c r="L439">
        <f t="shared" si="139"/>
        <v>1.9999999999999999E-6</v>
      </c>
      <c r="M439">
        <v>1.27533199701605E-2</v>
      </c>
      <c r="N439">
        <f t="shared" si="140"/>
        <v>127.53319970160499</v>
      </c>
      <c r="O439">
        <f t="shared" si="141"/>
        <v>2.5506639940320999E-2</v>
      </c>
      <c r="P439">
        <f t="shared" si="126"/>
        <v>2.5506639940320997E-4</v>
      </c>
      <c r="Q439">
        <f t="shared" si="142"/>
        <v>200</v>
      </c>
      <c r="R439">
        <f t="shared" si="143"/>
        <v>2.5506639940320999</v>
      </c>
      <c r="S439">
        <v>-3.8620087253675499</v>
      </c>
      <c r="T439">
        <v>3.5161661753739999</v>
      </c>
      <c r="U439">
        <f t="shared" si="144"/>
        <v>275.70594822375097</v>
      </c>
      <c r="V439">
        <v>2.5506639940321101</v>
      </c>
      <c r="W439">
        <f t="shared" si="127"/>
        <v>1.275331997016055</v>
      </c>
      <c r="X439">
        <f t="shared" si="128"/>
        <v>63.766599850802749</v>
      </c>
      <c r="Y439">
        <v>0.96550218134188903</v>
      </c>
      <c r="Z439">
        <v>3.5161661753739999</v>
      </c>
      <c r="AA439">
        <f t="shared" si="129"/>
        <v>1.3785297411187494</v>
      </c>
      <c r="AB439">
        <f t="shared" si="130"/>
        <v>1.7580830876869999</v>
      </c>
      <c r="AC439">
        <f t="shared" si="145"/>
        <v>0.37852974111874937</v>
      </c>
      <c r="AD439">
        <f t="shared" si="131"/>
        <v>7.5705948223749875E-3</v>
      </c>
      <c r="AE439">
        <f t="shared" si="146"/>
        <v>0.37852974111874937</v>
      </c>
    </row>
    <row r="440" spans="1:31" x14ac:dyDescent="0.4">
      <c r="A440" t="s">
        <v>11</v>
      </c>
      <c r="B440">
        <v>0.35299999999999998</v>
      </c>
      <c r="C440">
        <v>0.01</v>
      </c>
      <c r="D440">
        <f t="shared" si="132"/>
        <v>35.299999999999997</v>
      </c>
      <c r="E440">
        <f t="shared" si="133"/>
        <v>1246.0899999999997</v>
      </c>
      <c r="F440">
        <f t="shared" si="134"/>
        <v>2.8328611898016998E-2</v>
      </c>
      <c r="G440">
        <v>11</v>
      </c>
      <c r="H440">
        <f t="shared" si="135"/>
        <v>50000000</v>
      </c>
      <c r="I440">
        <f t="shared" si="136"/>
        <v>7.8539816339744827E-9</v>
      </c>
      <c r="J440">
        <f t="shared" si="137"/>
        <v>1223.7081865965908</v>
      </c>
      <c r="K440">
        <f t="shared" si="138"/>
        <v>2.2249239756301653E-6</v>
      </c>
      <c r="L440">
        <f t="shared" si="139"/>
        <v>2.8328611898016999E-6</v>
      </c>
      <c r="M440">
        <v>8.9171199686910608E-3</v>
      </c>
      <c r="N440">
        <f t="shared" si="140"/>
        <v>89.171199686910597</v>
      </c>
      <c r="O440">
        <f t="shared" si="141"/>
        <v>2.5260963084110657E-2</v>
      </c>
      <c r="P440">
        <f t="shared" si="126"/>
        <v>2.5260963084110656E-4</v>
      </c>
      <c r="Q440">
        <f t="shared" si="142"/>
        <v>283.28611898016999</v>
      </c>
      <c r="R440">
        <f t="shared" si="143"/>
        <v>2.5260963084110655</v>
      </c>
      <c r="S440">
        <v>-3.21179438324994</v>
      </c>
      <c r="T440">
        <v>3.0929780170546799</v>
      </c>
      <c r="U440">
        <f t="shared" si="144"/>
        <v>346.85840584341679</v>
      </c>
      <c r="V440">
        <v>2.5260963084110601</v>
      </c>
      <c r="W440">
        <f t="shared" si="127"/>
        <v>0.89171199686910418</v>
      </c>
      <c r="X440">
        <f t="shared" si="128"/>
        <v>31.477433489479374</v>
      </c>
      <c r="Y440">
        <v>0.56688170864361498</v>
      </c>
      <c r="Z440">
        <v>3.0929780170546799</v>
      </c>
      <c r="AA440">
        <f t="shared" si="129"/>
        <v>1.2244101726272638</v>
      </c>
      <c r="AB440">
        <f t="shared" si="130"/>
        <v>1.091821240020302</v>
      </c>
      <c r="AC440">
        <f t="shared" si="145"/>
        <v>0.22441017262726382</v>
      </c>
      <c r="AD440">
        <f t="shared" si="131"/>
        <v>6.3572286863247543E-3</v>
      </c>
      <c r="AE440">
        <f t="shared" si="146"/>
        <v>0.22441017262726382</v>
      </c>
    </row>
    <row r="441" spans="1:31" x14ac:dyDescent="0.4">
      <c r="A441" t="s">
        <v>11</v>
      </c>
      <c r="B441">
        <v>0.20599999999999999</v>
      </c>
      <c r="C441">
        <v>6.0000000000000001E-3</v>
      </c>
      <c r="D441">
        <f t="shared" si="132"/>
        <v>34.333333333333329</v>
      </c>
      <c r="E441">
        <f t="shared" si="133"/>
        <v>1178.7777777777774</v>
      </c>
      <c r="F441">
        <f t="shared" si="134"/>
        <v>2.9126213592233011E-2</v>
      </c>
      <c r="G441">
        <v>7</v>
      </c>
      <c r="H441">
        <f t="shared" si="135"/>
        <v>50000000</v>
      </c>
      <c r="I441">
        <f t="shared" si="136"/>
        <v>1.0178760197630931E-9</v>
      </c>
      <c r="J441">
        <f t="shared" si="137"/>
        <v>288.23350074197617</v>
      </c>
      <c r="K441">
        <f t="shared" si="138"/>
        <v>8.235242878342176E-7</v>
      </c>
      <c r="L441">
        <f t="shared" si="139"/>
        <v>1.0485436893203885E-6</v>
      </c>
      <c r="M441">
        <v>3.06928466126243E-3</v>
      </c>
      <c r="N441">
        <f t="shared" si="140"/>
        <v>85.257907257289716</v>
      </c>
      <c r="O441">
        <f t="shared" si="141"/>
        <v>1.4899440103215681E-2</v>
      </c>
      <c r="P441">
        <f t="shared" si="126"/>
        <v>8.9396640619294085E-5</v>
      </c>
      <c r="Q441">
        <f t="shared" si="142"/>
        <v>809.06148867313925</v>
      </c>
      <c r="R441">
        <f t="shared" si="143"/>
        <v>2.4832400172026134</v>
      </c>
      <c r="S441">
        <v>-3.23772759514249</v>
      </c>
      <c r="T441">
        <v>2.81672595950229</v>
      </c>
      <c r="U441">
        <f t="shared" si="144"/>
        <v>917.71414852858254</v>
      </c>
      <c r="V441">
        <v>2.4832400172026099</v>
      </c>
      <c r="W441">
        <f t="shared" si="127"/>
        <v>0.5115474435437376</v>
      </c>
      <c r="X441">
        <f t="shared" si="128"/>
        <v>17.563128895001654</v>
      </c>
      <c r="Y441">
        <v>0.33348594229967699</v>
      </c>
      <c r="Z441">
        <v>2.81672595950229</v>
      </c>
      <c r="AA441">
        <f t="shared" si="129"/>
        <v>1.1342946875813296</v>
      </c>
      <c r="AB441">
        <f t="shared" si="130"/>
        <v>0.58024554765747172</v>
      </c>
      <c r="AC441">
        <f t="shared" si="145"/>
        <v>0.13429468758132956</v>
      </c>
      <c r="AD441">
        <f t="shared" si="131"/>
        <v>3.911495754796007E-3</v>
      </c>
      <c r="AE441">
        <f t="shared" si="146"/>
        <v>0.13429468758132956</v>
      </c>
    </row>
    <row r="442" spans="1:31" x14ac:dyDescent="0.4">
      <c r="A442" t="s">
        <v>11</v>
      </c>
      <c r="B442">
        <v>0.20599999999999999</v>
      </c>
      <c r="C442">
        <v>7.0000000000000001E-3</v>
      </c>
      <c r="D442">
        <f t="shared" si="132"/>
        <v>29.428571428571427</v>
      </c>
      <c r="E442">
        <f t="shared" si="133"/>
        <v>866.04081632653049</v>
      </c>
      <c r="F442">
        <f t="shared" si="134"/>
        <v>3.398058252427185E-2</v>
      </c>
      <c r="G442">
        <v>7</v>
      </c>
      <c r="H442">
        <f t="shared" si="135"/>
        <v>50000000</v>
      </c>
      <c r="I442">
        <f t="shared" si="136"/>
        <v>1.885740990317274E-9</v>
      </c>
      <c r="J442">
        <f t="shared" si="137"/>
        <v>457.70412386341604</v>
      </c>
      <c r="K442">
        <f t="shared" si="138"/>
        <v>1.3077260681811887E-6</v>
      </c>
      <c r="L442">
        <f t="shared" si="139"/>
        <v>1.6650485436893207E-6</v>
      </c>
      <c r="M442">
        <v>3.5127857525806198E-3</v>
      </c>
      <c r="N442">
        <f t="shared" si="140"/>
        <v>71.689505154706524</v>
      </c>
      <c r="O442">
        <f t="shared" si="141"/>
        <v>1.7052358022236019E-2</v>
      </c>
      <c r="P442">
        <f t="shared" si="126"/>
        <v>1.1936650615565214E-4</v>
      </c>
      <c r="Q442">
        <f t="shared" si="142"/>
        <v>693.4812760055479</v>
      </c>
      <c r="R442">
        <f t="shared" si="143"/>
        <v>2.4360511460337171</v>
      </c>
      <c r="S442">
        <v>-2.8174703302737099</v>
      </c>
      <c r="T442">
        <v>2.7262505900519098</v>
      </c>
      <c r="U442">
        <f t="shared" si="144"/>
        <v>776.09361403527305</v>
      </c>
      <c r="V442">
        <v>2.43605114603371</v>
      </c>
      <c r="W442">
        <f t="shared" si="127"/>
        <v>0.50182653608294425</v>
      </c>
      <c r="X442">
        <f t="shared" si="128"/>
        <v>14.768038061869502</v>
      </c>
      <c r="Y442">
        <v>0.29019944401819198</v>
      </c>
      <c r="Z442">
        <v>2.7262505900519098</v>
      </c>
      <c r="AA442">
        <f t="shared" si="129"/>
        <v>1.1191269914388671</v>
      </c>
      <c r="AB442">
        <f t="shared" si="130"/>
        <v>0.56160762155069344</v>
      </c>
      <c r="AC442">
        <f t="shared" si="145"/>
        <v>0.11912699143886707</v>
      </c>
      <c r="AD442">
        <f t="shared" si="131"/>
        <v>4.0480045634566485E-3</v>
      </c>
      <c r="AE442">
        <f t="shared" si="146"/>
        <v>0.11912699143886708</v>
      </c>
    </row>
    <row r="443" spans="1:31" x14ac:dyDescent="0.4">
      <c r="A443" t="s">
        <v>11</v>
      </c>
      <c r="B443">
        <v>0.20599999999999999</v>
      </c>
      <c r="C443">
        <v>8.0000000000000002E-3</v>
      </c>
      <c r="D443">
        <f t="shared" si="132"/>
        <v>25.749999999999996</v>
      </c>
      <c r="E443">
        <f t="shared" si="133"/>
        <v>663.06249999999977</v>
      </c>
      <c r="F443">
        <f t="shared" si="134"/>
        <v>3.8834951456310683E-2</v>
      </c>
      <c r="G443">
        <v>7</v>
      </c>
      <c r="H443">
        <f t="shared" si="135"/>
        <v>50000000</v>
      </c>
      <c r="I443">
        <f t="shared" si="136"/>
        <v>3.2169908772759481E-9</v>
      </c>
      <c r="J443">
        <f t="shared" si="137"/>
        <v>683.2201499069065</v>
      </c>
      <c r="K443">
        <f t="shared" si="138"/>
        <v>1.9520575711625899E-6</v>
      </c>
      <c r="L443">
        <f t="shared" si="139"/>
        <v>2.4854368932038836E-6</v>
      </c>
      <c r="M443">
        <v>3.9512126545306198E-3</v>
      </c>
      <c r="N443">
        <f t="shared" si="140"/>
        <v>61.737697727040938</v>
      </c>
      <c r="O443">
        <f t="shared" si="141"/>
        <v>1.9180643954032135E-2</v>
      </c>
      <c r="P443">
        <f t="shared" si="126"/>
        <v>1.5344515163225709E-4</v>
      </c>
      <c r="Q443">
        <f t="shared" si="142"/>
        <v>606.79611650485435</v>
      </c>
      <c r="R443">
        <f t="shared" si="143"/>
        <v>2.3975804942540169</v>
      </c>
      <c r="S443">
        <v>-2.5014022403468901</v>
      </c>
      <c r="T443">
        <v>2.6552249250097399</v>
      </c>
      <c r="U443">
        <f t="shared" si="144"/>
        <v>672.00253622521484</v>
      </c>
      <c r="V443">
        <v>2.3975804942540102</v>
      </c>
      <c r="W443">
        <f t="shared" si="127"/>
        <v>0.4939015818163261</v>
      </c>
      <c r="X443">
        <f t="shared" si="128"/>
        <v>12.717965731770395</v>
      </c>
      <c r="Y443">
        <v>0.25764443075572901</v>
      </c>
      <c r="Z443">
        <v>2.6552249250097399</v>
      </c>
      <c r="AA443">
        <f t="shared" si="129"/>
        <v>1.107460179699157</v>
      </c>
      <c r="AB443">
        <f t="shared" si="130"/>
        <v>0.54697633455200634</v>
      </c>
      <c r="AC443">
        <f t="shared" si="145"/>
        <v>0.107460179699157</v>
      </c>
      <c r="AD443">
        <f t="shared" si="131"/>
        <v>4.173210862103185E-3</v>
      </c>
      <c r="AE443">
        <f t="shared" si="146"/>
        <v>0.107460179699157</v>
      </c>
    </row>
    <row r="444" spans="1:31" x14ac:dyDescent="0.4">
      <c r="A444" t="s">
        <v>11</v>
      </c>
      <c r="B444">
        <v>0.30399999999999999</v>
      </c>
      <c r="C444">
        <v>7.0000000000000001E-3</v>
      </c>
      <c r="D444">
        <f t="shared" si="132"/>
        <v>43.428571428571423</v>
      </c>
      <c r="E444">
        <f t="shared" si="133"/>
        <v>1886.0408163265301</v>
      </c>
      <c r="F444">
        <f t="shared" si="134"/>
        <v>2.3026315789473686E-2</v>
      </c>
      <c r="G444">
        <v>9</v>
      </c>
      <c r="H444">
        <f t="shared" si="135"/>
        <v>50000000</v>
      </c>
      <c r="I444">
        <f t="shared" si="136"/>
        <v>1.885740990317274E-9</v>
      </c>
      <c r="J444">
        <f t="shared" si="137"/>
        <v>398.7704161855138</v>
      </c>
      <c r="K444">
        <f t="shared" si="138"/>
        <v>8.8615648041225293E-7</v>
      </c>
      <c r="L444">
        <f t="shared" si="139"/>
        <v>1.1282894736842109E-6</v>
      </c>
      <c r="M444">
        <v>5.0633443229999801E-3</v>
      </c>
      <c r="N444">
        <f t="shared" si="140"/>
        <v>103.33355761224448</v>
      </c>
      <c r="O444">
        <f t="shared" si="141"/>
        <v>1.6655737904605197E-2</v>
      </c>
      <c r="P444">
        <f t="shared" si="126"/>
        <v>1.1659016533223639E-4</v>
      </c>
      <c r="Q444">
        <f t="shared" si="142"/>
        <v>469.92481203007515</v>
      </c>
      <c r="R444">
        <f t="shared" si="143"/>
        <v>2.379391129229314</v>
      </c>
      <c r="S444">
        <v>-3.41240613303323</v>
      </c>
      <c r="T444">
        <v>2.89807686145036</v>
      </c>
      <c r="U444">
        <f t="shared" si="144"/>
        <v>572.36416814199174</v>
      </c>
      <c r="V444">
        <v>2.37939112922931</v>
      </c>
      <c r="W444">
        <f t="shared" si="127"/>
        <v>0.72333490328571026</v>
      </c>
      <c r="X444">
        <f t="shared" si="128"/>
        <v>31.41340151412227</v>
      </c>
      <c r="Y444">
        <v>0.51868573222105097</v>
      </c>
      <c r="Z444">
        <v>2.89807686145036</v>
      </c>
      <c r="AA444">
        <f t="shared" si="129"/>
        <v>1.2179909498061605</v>
      </c>
      <c r="AB444">
        <f t="shared" si="130"/>
        <v>0.88101536588090945</v>
      </c>
      <c r="AC444">
        <f t="shared" si="145"/>
        <v>0.21799094980616052</v>
      </c>
      <c r="AD444">
        <f t="shared" si="131"/>
        <v>5.0195284494839601E-3</v>
      </c>
      <c r="AE444">
        <f t="shared" si="146"/>
        <v>0.21799094980616052</v>
      </c>
    </row>
    <row r="445" spans="1:31" x14ac:dyDescent="0.4">
      <c r="A445" t="s">
        <v>11</v>
      </c>
      <c r="B445">
        <v>0.20599999999999999</v>
      </c>
      <c r="C445">
        <v>8.9999999999999993E-3</v>
      </c>
      <c r="D445">
        <f t="shared" si="132"/>
        <v>22.888888888888889</v>
      </c>
      <c r="E445">
        <f t="shared" si="133"/>
        <v>523.90123456790127</v>
      </c>
      <c r="F445">
        <f t="shared" si="134"/>
        <v>4.3689320388349516E-2</v>
      </c>
      <c r="G445">
        <v>7</v>
      </c>
      <c r="H445">
        <f t="shared" si="135"/>
        <v>50000000</v>
      </c>
      <c r="I445">
        <f t="shared" si="136"/>
        <v>5.1529973500506572E-9</v>
      </c>
      <c r="J445">
        <f t="shared" si="137"/>
        <v>972.78806500416965</v>
      </c>
      <c r="K445">
        <f t="shared" si="138"/>
        <v>2.7793944714404851E-6</v>
      </c>
      <c r="L445">
        <f t="shared" si="139"/>
        <v>3.5388349514563104E-6</v>
      </c>
      <c r="M445">
        <v>4.39042962916995E-3</v>
      </c>
      <c r="N445">
        <f t="shared" si="140"/>
        <v>54.202834928024082</v>
      </c>
      <c r="O445">
        <f t="shared" si="141"/>
        <v>2.131276519014539E-2</v>
      </c>
      <c r="P445">
        <f t="shared" si="126"/>
        <v>1.9181488671130849E-4</v>
      </c>
      <c r="Q445">
        <f t="shared" si="142"/>
        <v>539.3743257820928</v>
      </c>
      <c r="R445">
        <f t="shared" si="143"/>
        <v>2.3680850211272659</v>
      </c>
      <c r="S445">
        <v>-2.2376941958541301</v>
      </c>
      <c r="T445">
        <v>2.5985675233002401</v>
      </c>
      <c r="U445">
        <f t="shared" si="144"/>
        <v>591.87089710660564</v>
      </c>
      <c r="V445">
        <v>2.3680850211272602</v>
      </c>
      <c r="W445">
        <f t="shared" si="127"/>
        <v>0.48782551435221555</v>
      </c>
      <c r="X445">
        <f t="shared" si="128"/>
        <v>11.165783995172934</v>
      </c>
      <c r="Y445">
        <v>0.230482502172976</v>
      </c>
      <c r="Z445">
        <v>2.5985675233002401</v>
      </c>
      <c r="AA445">
        <f t="shared" si="129"/>
        <v>1.0973286432356493</v>
      </c>
      <c r="AB445">
        <f t="shared" si="130"/>
        <v>0.53530490979984946</v>
      </c>
      <c r="AC445">
        <f t="shared" si="145"/>
        <v>9.732864323564927E-2</v>
      </c>
      <c r="AD445">
        <f t="shared" si="131"/>
        <v>4.2522222772856475E-3</v>
      </c>
      <c r="AE445">
        <f t="shared" si="146"/>
        <v>9.732864323564927E-2</v>
      </c>
    </row>
    <row r="446" spans="1:31" x14ac:dyDescent="0.4">
      <c r="A446" t="s">
        <v>11</v>
      </c>
      <c r="B446">
        <v>0.40200000000000002</v>
      </c>
      <c r="C446">
        <v>8.9999999999999993E-3</v>
      </c>
      <c r="D446">
        <f t="shared" si="132"/>
        <v>44.666666666666671</v>
      </c>
      <c r="E446">
        <f t="shared" si="133"/>
        <v>1995.1111111111115</v>
      </c>
      <c r="F446">
        <f t="shared" si="134"/>
        <v>2.2388059701492536E-2</v>
      </c>
      <c r="G446">
        <v>11</v>
      </c>
      <c r="H446">
        <f t="shared" si="135"/>
        <v>50000000</v>
      </c>
      <c r="I446">
        <f t="shared" si="136"/>
        <v>5.1529973500506572E-9</v>
      </c>
      <c r="J446">
        <f t="shared" si="137"/>
        <v>783.34675028409674</v>
      </c>
      <c r="K446">
        <f t="shared" si="138"/>
        <v>1.4242668186983577E-6</v>
      </c>
      <c r="L446">
        <f t="shared" si="139"/>
        <v>1.8134328358208951E-6</v>
      </c>
      <c r="M446">
        <v>8.5507911709937993E-3</v>
      </c>
      <c r="N446">
        <f t="shared" si="140"/>
        <v>105.56532309868889</v>
      </c>
      <c r="O446">
        <f t="shared" si="141"/>
        <v>2.1270624803467163E-2</v>
      </c>
      <c r="P446">
        <f t="shared" si="126"/>
        <v>1.9143562323120444E-4</v>
      </c>
      <c r="Q446">
        <f t="shared" si="142"/>
        <v>276.39579878385848</v>
      </c>
      <c r="R446">
        <f t="shared" si="143"/>
        <v>2.363402755940796</v>
      </c>
      <c r="S446">
        <v>-3.2364377553593</v>
      </c>
      <c r="T446">
        <v>3.01392674476801</v>
      </c>
      <c r="U446">
        <f t="shared" si="144"/>
        <v>352.4734360244845</v>
      </c>
      <c r="V446">
        <v>2.3634027559407902</v>
      </c>
      <c r="W446">
        <f t="shared" si="127"/>
        <v>0.95008790788819775</v>
      </c>
      <c r="X446">
        <f t="shared" si="128"/>
        <v>42.437259885672837</v>
      </c>
      <c r="Y446">
        <v>0.65052398882721996</v>
      </c>
      <c r="Z446">
        <v>3.01392674476801</v>
      </c>
      <c r="AA446">
        <f t="shared" si="129"/>
        <v>1.275248891536588</v>
      </c>
      <c r="AB446">
        <f t="shared" si="130"/>
        <v>1.2115985513967402</v>
      </c>
      <c r="AC446">
        <f t="shared" si="145"/>
        <v>0.27524889153658805</v>
      </c>
      <c r="AD446">
        <f t="shared" si="131"/>
        <v>6.1622886164907761E-3</v>
      </c>
      <c r="AE446">
        <f t="shared" si="146"/>
        <v>0.27524889153658805</v>
      </c>
    </row>
    <row r="447" spans="1:31" x14ac:dyDescent="0.4">
      <c r="A447" t="s">
        <v>11</v>
      </c>
      <c r="B447">
        <v>0.20599999999999999</v>
      </c>
      <c r="C447">
        <v>0.01</v>
      </c>
      <c r="D447">
        <f t="shared" si="132"/>
        <v>20.599999999999998</v>
      </c>
      <c r="E447">
        <f t="shared" si="133"/>
        <v>424.3599999999999</v>
      </c>
      <c r="F447">
        <f t="shared" si="134"/>
        <v>4.8543689320388356E-2</v>
      </c>
      <c r="G447">
        <v>7</v>
      </c>
      <c r="H447">
        <f t="shared" si="135"/>
        <v>50000000</v>
      </c>
      <c r="I447">
        <f t="shared" si="136"/>
        <v>7.8539816339744827E-9</v>
      </c>
      <c r="J447">
        <f t="shared" si="137"/>
        <v>1334.4143552869266</v>
      </c>
      <c r="K447">
        <f t="shared" si="138"/>
        <v>3.8126124436769331E-6</v>
      </c>
      <c r="L447">
        <f t="shared" si="139"/>
        <v>4.8543689320388356E-6</v>
      </c>
      <c r="M447">
        <v>4.8348845375193201E-3</v>
      </c>
      <c r="N447">
        <f t="shared" si="140"/>
        <v>48.3488453751932</v>
      </c>
      <c r="O447">
        <f t="shared" si="141"/>
        <v>2.3470313288928738E-2</v>
      </c>
      <c r="P447">
        <f t="shared" si="126"/>
        <v>2.3470313288928742E-4</v>
      </c>
      <c r="Q447">
        <f t="shared" si="142"/>
        <v>485.43689320388353</v>
      </c>
      <c r="R447">
        <f t="shared" si="143"/>
        <v>2.3470313288928737</v>
      </c>
      <c r="S447">
        <v>-1.9870093612961599</v>
      </c>
      <c r="T447">
        <v>2.5516932931063798</v>
      </c>
      <c r="U447">
        <f t="shared" si="144"/>
        <v>527.76716244305624</v>
      </c>
      <c r="V447">
        <v>2.3470313288928701</v>
      </c>
      <c r="W447">
        <f t="shared" si="127"/>
        <v>0.48348845375193122</v>
      </c>
      <c r="X447">
        <f t="shared" si="128"/>
        <v>9.9598621472897815</v>
      </c>
      <c r="Y447">
        <v>0.20466196421350399</v>
      </c>
      <c r="Z447">
        <v>2.5516932931063798</v>
      </c>
      <c r="AA447">
        <f t="shared" si="129"/>
        <v>1.0872003546326976</v>
      </c>
      <c r="AB447">
        <f t="shared" si="130"/>
        <v>0.52564881837991428</v>
      </c>
      <c r="AC447">
        <f t="shared" si="145"/>
        <v>8.7200354632697596E-2</v>
      </c>
      <c r="AD447">
        <f t="shared" si="131"/>
        <v>4.2330269239173593E-3</v>
      </c>
      <c r="AE447">
        <f t="shared" si="146"/>
        <v>8.7200354632697596E-2</v>
      </c>
    </row>
    <row r="448" spans="1:31" x14ac:dyDescent="0.4">
      <c r="A448" t="s">
        <v>11</v>
      </c>
      <c r="B448">
        <v>0.30399999999999999</v>
      </c>
      <c r="C448">
        <v>8.0000000000000002E-3</v>
      </c>
      <c r="D448">
        <f t="shared" si="132"/>
        <v>38</v>
      </c>
      <c r="E448">
        <f t="shared" si="133"/>
        <v>1444</v>
      </c>
      <c r="F448">
        <f t="shared" si="134"/>
        <v>2.6315789473684213E-2</v>
      </c>
      <c r="G448">
        <v>9</v>
      </c>
      <c r="H448">
        <f t="shared" si="135"/>
        <v>50000000</v>
      </c>
      <c r="I448">
        <f t="shared" si="136"/>
        <v>3.2169908772759481E-9</v>
      </c>
      <c r="J448">
        <f t="shared" si="137"/>
        <v>595.24913436438192</v>
      </c>
      <c r="K448">
        <f t="shared" si="138"/>
        <v>1.322775854143071E-6</v>
      </c>
      <c r="L448">
        <f t="shared" si="139"/>
        <v>1.6842105263157893E-6</v>
      </c>
      <c r="M448">
        <v>5.6246651672354799E-3</v>
      </c>
      <c r="N448">
        <f t="shared" si="140"/>
        <v>87.885393238054377</v>
      </c>
      <c r="O448">
        <f t="shared" si="141"/>
        <v>1.8502188050116712E-2</v>
      </c>
      <c r="P448">
        <f t="shared" si="126"/>
        <v>1.4801750440093369E-4</v>
      </c>
      <c r="Q448">
        <f t="shared" si="142"/>
        <v>411.18421052631578</v>
      </c>
      <c r="R448">
        <f t="shared" si="143"/>
        <v>2.3127735062645889</v>
      </c>
      <c r="S448">
        <v>-2.94227562850697</v>
      </c>
      <c r="T448">
        <v>2.7599994017976499</v>
      </c>
      <c r="U448">
        <f t="shared" si="144"/>
        <v>490.69576938998279</v>
      </c>
      <c r="V448">
        <v>2.3127735062645902</v>
      </c>
      <c r="W448">
        <f t="shared" si="127"/>
        <v>0.70308314590443544</v>
      </c>
      <c r="X448">
        <f t="shared" si="128"/>
        <v>26.717159544368545</v>
      </c>
      <c r="Y448">
        <v>0.44722589553306102</v>
      </c>
      <c r="Z448">
        <v>2.7599994017976499</v>
      </c>
      <c r="AA448">
        <f t="shared" si="129"/>
        <v>1.1933721111564373</v>
      </c>
      <c r="AB448">
        <f t="shared" si="130"/>
        <v>0.83903981814648554</v>
      </c>
      <c r="AC448">
        <f t="shared" si="145"/>
        <v>0.19337211115643727</v>
      </c>
      <c r="AD448">
        <f t="shared" si="131"/>
        <v>5.0887397672746649E-3</v>
      </c>
      <c r="AE448">
        <f t="shared" si="146"/>
        <v>0.19337211115643727</v>
      </c>
    </row>
    <row r="449" spans="1:31" x14ac:dyDescent="0.4">
      <c r="A449" t="s">
        <v>11</v>
      </c>
      <c r="B449">
        <v>0.40200000000000002</v>
      </c>
      <c r="C449">
        <v>0.01</v>
      </c>
      <c r="D449">
        <f t="shared" si="132"/>
        <v>40.200000000000003</v>
      </c>
      <c r="E449">
        <f t="shared" si="133"/>
        <v>1616.0400000000002</v>
      </c>
      <c r="F449">
        <f t="shared" si="134"/>
        <v>2.4875621890547261E-2</v>
      </c>
      <c r="G449">
        <v>11</v>
      </c>
      <c r="H449">
        <f t="shared" si="135"/>
        <v>50000000</v>
      </c>
      <c r="I449">
        <f t="shared" si="136"/>
        <v>7.8539816339744827E-9</v>
      </c>
      <c r="J449">
        <f t="shared" si="137"/>
        <v>1074.5497260412849</v>
      </c>
      <c r="K449">
        <f t="shared" si="138"/>
        <v>1.9537267746205181E-6</v>
      </c>
      <c r="L449">
        <f t="shared" si="139"/>
        <v>2.4875621890547264E-6</v>
      </c>
      <c r="M449">
        <v>9.2209213860912909E-3</v>
      </c>
      <c r="N449">
        <f t="shared" si="140"/>
        <v>92.209213860912911</v>
      </c>
      <c r="O449">
        <f t="shared" si="141"/>
        <v>2.2937615388286793E-2</v>
      </c>
      <c r="P449">
        <f t="shared" si="126"/>
        <v>2.2937615388286792E-4</v>
      </c>
      <c r="Q449">
        <f t="shared" si="142"/>
        <v>248.75621890547262</v>
      </c>
      <c r="R449">
        <f t="shared" si="143"/>
        <v>2.2937615388286794</v>
      </c>
      <c r="S449">
        <v>-2.8530856110550502</v>
      </c>
      <c r="T449">
        <v>2.8672317466507402</v>
      </c>
      <c r="U449">
        <f t="shared" si="144"/>
        <v>310.94850791978689</v>
      </c>
      <c r="V449">
        <v>2.2937615388286701</v>
      </c>
      <c r="W449">
        <f t="shared" si="127"/>
        <v>0.92209213860912542</v>
      </c>
      <c r="X449">
        <f t="shared" si="128"/>
        <v>37.068103972086845</v>
      </c>
      <c r="Y449">
        <v>0.57347020782206604</v>
      </c>
      <c r="Z449">
        <v>2.8672317466507402</v>
      </c>
      <c r="AA449">
        <f t="shared" si="129"/>
        <v>1.2500130018375484</v>
      </c>
      <c r="AB449">
        <f t="shared" si="130"/>
        <v>1.1526271621535975</v>
      </c>
      <c r="AC449">
        <f t="shared" si="145"/>
        <v>0.25001300183754838</v>
      </c>
      <c r="AD449">
        <f t="shared" si="131"/>
        <v>6.2192289014315512E-3</v>
      </c>
      <c r="AE449">
        <f t="shared" si="146"/>
        <v>0.25001300183754838</v>
      </c>
    </row>
    <row r="450" spans="1:31" x14ac:dyDescent="0.4">
      <c r="A450" t="s">
        <v>11</v>
      </c>
      <c r="B450">
        <v>0.30399999999999999</v>
      </c>
      <c r="C450">
        <v>8.9999999999999993E-3</v>
      </c>
      <c r="D450">
        <f t="shared" si="132"/>
        <v>33.777777777777779</v>
      </c>
      <c r="E450">
        <f t="shared" si="133"/>
        <v>1140.9382716049383</v>
      </c>
      <c r="F450">
        <f t="shared" si="134"/>
        <v>2.9605263157894735E-2</v>
      </c>
      <c r="G450">
        <v>9</v>
      </c>
      <c r="H450">
        <f t="shared" si="135"/>
        <v>50000000</v>
      </c>
      <c r="I450">
        <f t="shared" si="136"/>
        <v>5.1529973500506572E-9</v>
      </c>
      <c r="J450">
        <f t="shared" si="137"/>
        <v>847.53245888991091</v>
      </c>
      <c r="K450">
        <f t="shared" si="138"/>
        <v>1.8834054641998019E-6</v>
      </c>
      <c r="L450">
        <f t="shared" si="139"/>
        <v>2.3980263157894733E-6</v>
      </c>
      <c r="M450">
        <v>6.1862857264096604E-3</v>
      </c>
      <c r="N450">
        <f t="shared" si="140"/>
        <v>76.373897856909394</v>
      </c>
      <c r="O450">
        <f t="shared" si="141"/>
        <v>2.0349624100031778E-2</v>
      </c>
      <c r="P450">
        <f t="shared" ref="P450:P513" si="147">M450/D450</f>
        <v>1.8314661690028601E-4</v>
      </c>
      <c r="Q450">
        <f t="shared" si="142"/>
        <v>365.49707602339186</v>
      </c>
      <c r="R450">
        <f t="shared" si="143"/>
        <v>2.2610693444479755</v>
      </c>
      <c r="S450">
        <v>-2.6011545338178199</v>
      </c>
      <c r="T450">
        <v>2.6564448335882802</v>
      </c>
      <c r="U450">
        <f t="shared" si="144"/>
        <v>429.40868738857995</v>
      </c>
      <c r="V450">
        <v>2.2610693444479701</v>
      </c>
      <c r="W450">
        <f t="shared" ref="W450:W513" si="148">V450*B450</f>
        <v>0.68736508071218294</v>
      </c>
      <c r="X450">
        <f t="shared" ref="X450:X513" si="149">W450*D450</f>
        <v>23.217664948500403</v>
      </c>
      <c r="Y450">
        <v>0.39537548914030801</v>
      </c>
      <c r="Z450">
        <v>2.6564448335882802</v>
      </c>
      <c r="AA450">
        <f t="shared" ref="AA450:AA513" si="150">T450/V450</f>
        <v>1.1748621686951575</v>
      </c>
      <c r="AB450">
        <f t="shared" ref="AB450:AB513" si="151">AA450*W450</f>
        <v>0.80755922941083724</v>
      </c>
      <c r="AC450">
        <f t="shared" si="145"/>
        <v>0.17486216869515747</v>
      </c>
      <c r="AD450">
        <f t="shared" ref="AD450:AD513" si="152">(AA450-1)/D450</f>
        <v>5.1768405205803196E-3</v>
      </c>
      <c r="AE450">
        <f t="shared" si="146"/>
        <v>0.17486216869515747</v>
      </c>
    </row>
    <row r="451" spans="1:31" x14ac:dyDescent="0.4">
      <c r="A451" t="s">
        <v>11</v>
      </c>
      <c r="B451">
        <v>0.157</v>
      </c>
      <c r="C451">
        <v>4.0000000000000001E-3</v>
      </c>
      <c r="D451">
        <f t="shared" ref="D451:D514" si="153">B451/C451</f>
        <v>39.25</v>
      </c>
      <c r="E451">
        <f t="shared" ref="E451:E514" si="154">D451^2</f>
        <v>1540.5625</v>
      </c>
      <c r="F451">
        <f t="shared" ref="F451:F514" si="155">C451/B451</f>
        <v>2.5477707006369428E-2</v>
      </c>
      <c r="G451">
        <v>5</v>
      </c>
      <c r="H451">
        <f t="shared" ref="H451:H514" si="156">IF(A451="SUS304",200000000000,IF(A451="NiTi",70000000000,50000000))</f>
        <v>50000000</v>
      </c>
      <c r="I451">
        <f t="shared" ref="I451:I514" si="157">PI()*C451^4/4</f>
        <v>2.0106192982974676E-10</v>
      </c>
      <c r="J451">
        <f t="shared" ref="J451:J514" si="158">H451*I451/B451/C451*G451</f>
        <v>80.040577161523387</v>
      </c>
      <c r="K451">
        <f t="shared" ref="K451:K514" si="159">J451/H451/G451</f>
        <v>3.2016230864609353E-7</v>
      </c>
      <c r="L451">
        <f t="shared" ref="L451:L514" si="160">C451^2/D451</f>
        <v>4.0764331210191083E-7</v>
      </c>
      <c r="M451">
        <v>1.4181205630257E-3</v>
      </c>
      <c r="N451">
        <f t="shared" ref="N451:N514" si="161">M451/C451^2</f>
        <v>88.63253518910625</v>
      </c>
      <c r="O451">
        <f t="shared" ref="O451:O514" si="162">M451/B451</f>
        <v>9.032615051119108E-3</v>
      </c>
      <c r="P451">
        <f t="shared" si="147"/>
        <v>3.613046020447643E-5</v>
      </c>
      <c r="Q451">
        <f t="shared" ref="Q451:Q514" si="163">1/(B451*C451)</f>
        <v>1592.3566878980891</v>
      </c>
      <c r="R451">
        <f t="shared" ref="R451:R514" si="164">M451/B451/C451</f>
        <v>2.2581537627797768</v>
      </c>
      <c r="S451">
        <v>-3.3422549729856899</v>
      </c>
      <c r="T451">
        <v>2.5205207781591601</v>
      </c>
      <c r="U451">
        <f t="shared" ref="U451:U514" si="165">T451/M451</f>
        <v>1777.3670616420516</v>
      </c>
      <c r="V451">
        <v>2.2581537627797799</v>
      </c>
      <c r="W451">
        <f t="shared" si="148"/>
        <v>0.35453014075642542</v>
      </c>
      <c r="X451">
        <f t="shared" si="149"/>
        <v>13.915308024689697</v>
      </c>
      <c r="Y451">
        <v>0.26236701537937701</v>
      </c>
      <c r="Z451">
        <v>2.5205207781591601</v>
      </c>
      <c r="AA451">
        <f t="shared" si="150"/>
        <v>1.1161865147112069</v>
      </c>
      <c r="AB451">
        <f t="shared" si="151"/>
        <v>0.39572176217098809</v>
      </c>
      <c r="AC451">
        <f t="shared" ref="AC451:AC514" si="166">AA451-1</f>
        <v>0.11618651471120689</v>
      </c>
      <c r="AD451">
        <f t="shared" si="152"/>
        <v>2.9601659799033601E-3</v>
      </c>
      <c r="AE451">
        <f t="shared" ref="AE451:AE514" si="167">AD451*D451</f>
        <v>0.11618651471120689</v>
      </c>
    </row>
    <row r="452" spans="1:31" x14ac:dyDescent="0.4">
      <c r="A452" t="s">
        <v>11</v>
      </c>
      <c r="B452">
        <v>0.30399999999999999</v>
      </c>
      <c r="C452">
        <v>0.01</v>
      </c>
      <c r="D452">
        <f t="shared" si="153"/>
        <v>30.4</v>
      </c>
      <c r="E452">
        <f t="shared" si="154"/>
        <v>924.16</v>
      </c>
      <c r="F452">
        <f t="shared" si="155"/>
        <v>3.2894736842105261E-2</v>
      </c>
      <c r="G452">
        <v>9</v>
      </c>
      <c r="H452">
        <f t="shared" si="156"/>
        <v>50000000</v>
      </c>
      <c r="I452">
        <f t="shared" si="157"/>
        <v>7.8539816339744827E-9</v>
      </c>
      <c r="J452">
        <f t="shared" si="158"/>
        <v>1162.5959655554334</v>
      </c>
      <c r="K452">
        <f t="shared" si="159"/>
        <v>2.5835465901231854E-6</v>
      </c>
      <c r="L452">
        <f t="shared" si="160"/>
        <v>3.2894736842105265E-6</v>
      </c>
      <c r="M452">
        <v>6.7535097450482197E-3</v>
      </c>
      <c r="N452">
        <f t="shared" si="161"/>
        <v>67.535097450482198</v>
      </c>
      <c r="O452">
        <f t="shared" si="162"/>
        <v>2.2215492582395462E-2</v>
      </c>
      <c r="P452">
        <f t="shared" si="147"/>
        <v>2.221549258239546E-4</v>
      </c>
      <c r="Q452">
        <f t="shared" si="163"/>
        <v>328.9473684210526</v>
      </c>
      <c r="R452">
        <f t="shared" si="164"/>
        <v>2.2215492582395462</v>
      </c>
      <c r="S452">
        <v>-2.3068854580937401</v>
      </c>
      <c r="T452">
        <v>2.5721958478697902</v>
      </c>
      <c r="U452">
        <f t="shared" si="165"/>
        <v>380.86801455432339</v>
      </c>
      <c r="V452">
        <v>2.22154925823954</v>
      </c>
      <c r="W452">
        <f t="shared" si="148"/>
        <v>0.67535097450482018</v>
      </c>
      <c r="X452">
        <f t="shared" si="149"/>
        <v>20.530669624946533</v>
      </c>
      <c r="Y452">
        <v>0.35064658963024797</v>
      </c>
      <c r="Z452">
        <v>2.5721958478697902</v>
      </c>
      <c r="AA452">
        <f t="shared" si="150"/>
        <v>1.1578387642451462</v>
      </c>
      <c r="AB452">
        <f t="shared" si="151"/>
        <v>0.78194753775241621</v>
      </c>
      <c r="AC452">
        <f t="shared" si="166"/>
        <v>0.1578387642451462</v>
      </c>
      <c r="AD452">
        <f t="shared" si="152"/>
        <v>5.1920646133271778E-3</v>
      </c>
      <c r="AE452">
        <f t="shared" si="167"/>
        <v>0.1578387642451462</v>
      </c>
    </row>
    <row r="453" spans="1:31" x14ac:dyDescent="0.4">
      <c r="A453" t="s">
        <v>11</v>
      </c>
      <c r="B453">
        <v>0.157</v>
      </c>
      <c r="C453">
        <v>5.0000000000000001E-3</v>
      </c>
      <c r="D453">
        <f t="shared" si="153"/>
        <v>31.4</v>
      </c>
      <c r="E453">
        <f t="shared" si="154"/>
        <v>985.95999999999992</v>
      </c>
      <c r="F453">
        <f t="shared" si="155"/>
        <v>3.1847133757961783E-2</v>
      </c>
      <c r="G453">
        <v>5</v>
      </c>
      <c r="H453">
        <f t="shared" si="156"/>
        <v>50000000</v>
      </c>
      <c r="I453">
        <f t="shared" si="157"/>
        <v>4.9087385212340517E-10</v>
      </c>
      <c r="J453">
        <f t="shared" si="158"/>
        <v>156.32925226860036</v>
      </c>
      <c r="K453">
        <f t="shared" si="159"/>
        <v>6.2531700907440141E-7</v>
      </c>
      <c r="L453">
        <f t="shared" si="160"/>
        <v>7.9617834394904462E-7</v>
      </c>
      <c r="M453">
        <v>1.7338328574444399E-3</v>
      </c>
      <c r="N453">
        <f t="shared" si="161"/>
        <v>69.353314297777587</v>
      </c>
      <c r="O453">
        <f t="shared" si="162"/>
        <v>1.1043521384996433E-2</v>
      </c>
      <c r="P453">
        <f t="shared" si="147"/>
        <v>5.5217606924982165E-5</v>
      </c>
      <c r="Q453">
        <f t="shared" si="163"/>
        <v>1273.8853503184714</v>
      </c>
      <c r="R453">
        <f t="shared" si="164"/>
        <v>2.2087042769992866</v>
      </c>
      <c r="S453">
        <v>-2.5667271000437002</v>
      </c>
      <c r="T453">
        <v>2.4101923543527199</v>
      </c>
      <c r="U453">
        <f t="shared" si="165"/>
        <v>1390.0949817649616</v>
      </c>
      <c r="V453">
        <v>2.2087042769992902</v>
      </c>
      <c r="W453">
        <f t="shared" si="148"/>
        <v>0.34676657148888856</v>
      </c>
      <c r="X453">
        <f t="shared" si="149"/>
        <v>10.8884703447511</v>
      </c>
      <c r="Y453">
        <v>0.20148807735343099</v>
      </c>
      <c r="Z453">
        <v>2.4101923543527199</v>
      </c>
      <c r="AA453">
        <f t="shared" si="150"/>
        <v>1.0912245606854931</v>
      </c>
      <c r="AB453">
        <f t="shared" si="151"/>
        <v>0.37840019963337707</v>
      </c>
      <c r="AC453">
        <f t="shared" si="166"/>
        <v>9.1224560685493117E-2</v>
      </c>
      <c r="AD453">
        <f t="shared" si="152"/>
        <v>2.9052407861622012E-3</v>
      </c>
      <c r="AE453">
        <f t="shared" si="167"/>
        <v>9.1224560685493117E-2</v>
      </c>
    </row>
    <row r="454" spans="1:31" x14ac:dyDescent="0.4">
      <c r="A454" t="s">
        <v>11</v>
      </c>
      <c r="B454">
        <v>0.157</v>
      </c>
      <c r="C454">
        <v>6.0000000000000001E-3</v>
      </c>
      <c r="D454">
        <f t="shared" si="153"/>
        <v>26.166666666666668</v>
      </c>
      <c r="E454">
        <f t="shared" si="154"/>
        <v>684.69444444444446</v>
      </c>
      <c r="F454">
        <f t="shared" si="155"/>
        <v>3.8216560509554139E-2</v>
      </c>
      <c r="G454">
        <v>5</v>
      </c>
      <c r="H454">
        <f t="shared" si="156"/>
        <v>50000000</v>
      </c>
      <c r="I454">
        <f t="shared" si="157"/>
        <v>1.0178760197630931E-9</v>
      </c>
      <c r="J454">
        <f t="shared" si="158"/>
        <v>270.13694792014144</v>
      </c>
      <c r="K454">
        <f t="shared" si="159"/>
        <v>1.0805477916805657E-6</v>
      </c>
      <c r="L454">
        <f t="shared" si="160"/>
        <v>1.3757961783439491E-6</v>
      </c>
      <c r="M454">
        <v>2.0463830225018E-3</v>
      </c>
      <c r="N454">
        <f t="shared" si="161"/>
        <v>56.843972847272219</v>
      </c>
      <c r="O454">
        <f t="shared" si="162"/>
        <v>1.3034286767527388E-2</v>
      </c>
      <c r="P454">
        <f t="shared" si="147"/>
        <v>7.8205720605164326E-5</v>
      </c>
      <c r="Q454">
        <f t="shared" si="163"/>
        <v>1061.5711252653928</v>
      </c>
      <c r="R454">
        <f t="shared" si="164"/>
        <v>2.1723811279212315</v>
      </c>
      <c r="S454">
        <v>-2.2068494259514</v>
      </c>
      <c r="T454">
        <v>2.3456188078584201</v>
      </c>
      <c r="U454">
        <f t="shared" si="165"/>
        <v>1146.2266750976023</v>
      </c>
      <c r="V454">
        <v>2.1723811279212302</v>
      </c>
      <c r="W454">
        <f t="shared" si="148"/>
        <v>0.34106383708363314</v>
      </c>
      <c r="X454">
        <f t="shared" si="149"/>
        <v>8.9245037370217339</v>
      </c>
      <c r="Y454">
        <v>0.173237679937185</v>
      </c>
      <c r="Z454">
        <v>2.3456188078584201</v>
      </c>
      <c r="AA454">
        <f t="shared" si="150"/>
        <v>1.0797455279419421</v>
      </c>
      <c r="AB454">
        <f t="shared" si="151"/>
        <v>0.36826215283377201</v>
      </c>
      <c r="AC454">
        <f t="shared" si="166"/>
        <v>7.9745527941942118E-2</v>
      </c>
      <c r="AD454">
        <f t="shared" si="152"/>
        <v>3.0475997939595711E-3</v>
      </c>
      <c r="AE454">
        <f t="shared" si="167"/>
        <v>7.9745527941942118E-2</v>
      </c>
    </row>
    <row r="455" spans="1:31" x14ac:dyDescent="0.4">
      <c r="A455" t="s">
        <v>11</v>
      </c>
      <c r="B455">
        <v>0.157</v>
      </c>
      <c r="C455">
        <v>7.0000000000000001E-3</v>
      </c>
      <c r="D455">
        <f t="shared" si="153"/>
        <v>22.428571428571427</v>
      </c>
      <c r="E455">
        <f t="shared" si="154"/>
        <v>503.04081632653055</v>
      </c>
      <c r="F455">
        <f t="shared" si="155"/>
        <v>4.4585987261146501E-2</v>
      </c>
      <c r="G455">
        <v>5</v>
      </c>
      <c r="H455">
        <f t="shared" si="156"/>
        <v>50000000</v>
      </c>
      <c r="I455">
        <f t="shared" si="157"/>
        <v>1.885740990317274E-9</v>
      </c>
      <c r="J455">
        <f t="shared" si="158"/>
        <v>428.96746822503957</v>
      </c>
      <c r="K455">
        <f t="shared" si="159"/>
        <v>1.7158698729001584E-6</v>
      </c>
      <c r="L455">
        <f t="shared" si="160"/>
        <v>2.1847133757961787E-6</v>
      </c>
      <c r="M455">
        <v>2.36262999223779E-3</v>
      </c>
      <c r="N455">
        <f t="shared" si="161"/>
        <v>48.216938617097746</v>
      </c>
      <c r="O455">
        <f t="shared" si="162"/>
        <v>1.5048598676673821E-2</v>
      </c>
      <c r="P455">
        <f t="shared" si="147"/>
        <v>1.0534019073671676E-4</v>
      </c>
      <c r="Q455">
        <f t="shared" si="163"/>
        <v>909.91810737033677</v>
      </c>
      <c r="R455">
        <f t="shared" si="164"/>
        <v>2.1497998109534029</v>
      </c>
      <c r="S455">
        <v>-1.8272218044598201</v>
      </c>
      <c r="T455">
        <v>2.2932367226035</v>
      </c>
      <c r="U455">
        <f t="shared" si="165"/>
        <v>970.62880355270386</v>
      </c>
      <c r="V455">
        <v>2.1497998109533998</v>
      </c>
      <c r="W455">
        <f t="shared" si="148"/>
        <v>0.33751857031968374</v>
      </c>
      <c r="X455">
        <f t="shared" si="149"/>
        <v>7.5700593628843347</v>
      </c>
      <c r="Y455">
        <v>0.14343691165009501</v>
      </c>
      <c r="Z455">
        <v>2.2932367226035</v>
      </c>
      <c r="AA455">
        <f t="shared" si="150"/>
        <v>1.0667210551044231</v>
      </c>
      <c r="AB455">
        <f t="shared" si="151"/>
        <v>0.36003816544874945</v>
      </c>
      <c r="AC455">
        <f t="shared" si="166"/>
        <v>6.6721055104423055E-2</v>
      </c>
      <c r="AD455">
        <f t="shared" si="152"/>
        <v>2.9748241129360599E-3</v>
      </c>
      <c r="AE455">
        <f t="shared" si="167"/>
        <v>6.6721055104423055E-2</v>
      </c>
    </row>
    <row r="456" spans="1:31" x14ac:dyDescent="0.4">
      <c r="A456" t="s">
        <v>11</v>
      </c>
      <c r="B456">
        <v>0.157</v>
      </c>
      <c r="C456">
        <v>8.0000000000000002E-3</v>
      </c>
      <c r="D456">
        <f t="shared" si="153"/>
        <v>19.625</v>
      </c>
      <c r="E456">
        <f t="shared" si="154"/>
        <v>385.140625</v>
      </c>
      <c r="F456">
        <f t="shared" si="155"/>
        <v>5.0955414012738856E-2</v>
      </c>
      <c r="G456">
        <v>5</v>
      </c>
      <c r="H456">
        <f t="shared" si="156"/>
        <v>50000000</v>
      </c>
      <c r="I456">
        <f t="shared" si="157"/>
        <v>3.2169908772759481E-9</v>
      </c>
      <c r="J456">
        <f t="shared" si="158"/>
        <v>640.3246172921871</v>
      </c>
      <c r="K456">
        <f t="shared" si="159"/>
        <v>2.5612984691687482E-6</v>
      </c>
      <c r="L456">
        <f t="shared" si="160"/>
        <v>3.2611464968152867E-6</v>
      </c>
      <c r="M456">
        <v>2.6762599740215798E-3</v>
      </c>
      <c r="N456">
        <f t="shared" si="161"/>
        <v>41.816562094087189</v>
      </c>
      <c r="O456">
        <f t="shared" si="162"/>
        <v>1.7046241872748915E-2</v>
      </c>
      <c r="P456">
        <f t="shared" si="147"/>
        <v>1.3636993498199133E-4</v>
      </c>
      <c r="Q456">
        <f t="shared" si="163"/>
        <v>796.17834394904457</v>
      </c>
      <c r="R456">
        <f t="shared" si="164"/>
        <v>2.1307802340936144</v>
      </c>
      <c r="S456">
        <v>-1.63871840329662</v>
      </c>
      <c r="T456">
        <v>2.2594196287524002</v>
      </c>
      <c r="U456">
        <f t="shared" si="165"/>
        <v>844.24519691082207</v>
      </c>
      <c r="V456">
        <v>2.1307802340936099</v>
      </c>
      <c r="W456">
        <f t="shared" si="148"/>
        <v>0.33453249675269675</v>
      </c>
      <c r="X456">
        <f t="shared" si="149"/>
        <v>6.5652002487716734</v>
      </c>
      <c r="Y456">
        <v>0.12863939465878399</v>
      </c>
      <c r="Z456">
        <v>2.2594196287524002</v>
      </c>
      <c r="AA456">
        <f t="shared" si="150"/>
        <v>1.0603719673199947</v>
      </c>
      <c r="AB456">
        <f t="shared" si="151"/>
        <v>0.35472888171412681</v>
      </c>
      <c r="AC456">
        <f t="shared" si="166"/>
        <v>6.0371967319994724E-2</v>
      </c>
      <c r="AD456">
        <f t="shared" si="152"/>
        <v>3.0762785895538714E-3</v>
      </c>
      <c r="AE456">
        <f t="shared" si="167"/>
        <v>6.0371967319994724E-2</v>
      </c>
    </row>
    <row r="457" spans="1:31" x14ac:dyDescent="0.4">
      <c r="A457" t="s">
        <v>11</v>
      </c>
      <c r="B457">
        <v>0.157</v>
      </c>
      <c r="C457">
        <v>8.9999999999999993E-3</v>
      </c>
      <c r="D457">
        <f t="shared" si="153"/>
        <v>17.444444444444446</v>
      </c>
      <c r="E457">
        <f t="shared" si="154"/>
        <v>304.30864197530872</v>
      </c>
      <c r="F457">
        <f t="shared" si="155"/>
        <v>5.7324840764331204E-2</v>
      </c>
      <c r="G457">
        <v>5</v>
      </c>
      <c r="H457">
        <f t="shared" si="156"/>
        <v>50000000</v>
      </c>
      <c r="I457">
        <f t="shared" si="157"/>
        <v>5.1529973500506572E-9</v>
      </c>
      <c r="J457">
        <f t="shared" si="158"/>
        <v>911.71219923047727</v>
      </c>
      <c r="K457">
        <f t="shared" si="159"/>
        <v>3.6468487969219093E-6</v>
      </c>
      <c r="L457">
        <f t="shared" si="160"/>
        <v>4.6433121019108271E-6</v>
      </c>
      <c r="M457">
        <v>2.9916066160507902E-3</v>
      </c>
      <c r="N457">
        <f t="shared" si="161"/>
        <v>36.933415012972723</v>
      </c>
      <c r="O457">
        <f t="shared" si="162"/>
        <v>1.9054819210514586E-2</v>
      </c>
      <c r="P457">
        <f t="shared" si="147"/>
        <v>1.7149337289463126E-4</v>
      </c>
      <c r="Q457">
        <f t="shared" si="163"/>
        <v>707.71408351026184</v>
      </c>
      <c r="R457">
        <f t="shared" si="164"/>
        <v>2.1172021345016208</v>
      </c>
      <c r="S457">
        <v>-1.4514862127587</v>
      </c>
      <c r="T457">
        <v>2.2311438022031802</v>
      </c>
      <c r="U457">
        <f t="shared" si="165"/>
        <v>745.80119933967308</v>
      </c>
      <c r="V457">
        <v>2.1172021345016199</v>
      </c>
      <c r="W457">
        <f t="shared" si="148"/>
        <v>0.33240073511675433</v>
      </c>
      <c r="X457">
        <f t="shared" si="149"/>
        <v>5.7985461570367152</v>
      </c>
      <c r="Y457">
        <v>0.113941667701558</v>
      </c>
      <c r="Z457">
        <v>2.2311438022031802</v>
      </c>
      <c r="AA457">
        <f t="shared" si="150"/>
        <v>1.0538170946669585</v>
      </c>
      <c r="AB457">
        <f t="shared" si="151"/>
        <v>0.35028957694589929</v>
      </c>
      <c r="AC457">
        <f t="shared" si="166"/>
        <v>5.3817094666958498E-2</v>
      </c>
      <c r="AD457">
        <f t="shared" si="152"/>
        <v>3.085056382182334E-3</v>
      </c>
      <c r="AE457">
        <f t="shared" si="167"/>
        <v>5.3817094666958498E-2</v>
      </c>
    </row>
    <row r="458" spans="1:31" x14ac:dyDescent="0.4">
      <c r="A458" t="s">
        <v>11</v>
      </c>
      <c r="B458">
        <v>0.45100000000000001</v>
      </c>
      <c r="C458">
        <v>0.01</v>
      </c>
      <c r="D458">
        <f t="shared" si="153"/>
        <v>45.1</v>
      </c>
      <c r="E458">
        <f t="shared" si="154"/>
        <v>2034.0100000000002</v>
      </c>
      <c r="F458">
        <f t="shared" si="155"/>
        <v>2.2172949002217293E-2</v>
      </c>
      <c r="G458">
        <v>11</v>
      </c>
      <c r="H458">
        <f t="shared" si="156"/>
        <v>50000000</v>
      </c>
      <c r="I458">
        <f t="shared" si="157"/>
        <v>7.8539816339744827E-9</v>
      </c>
      <c r="J458">
        <f t="shared" si="158"/>
        <v>957.80263828957106</v>
      </c>
      <c r="K458">
        <f t="shared" si="159"/>
        <v>1.7414593423446747E-6</v>
      </c>
      <c r="L458">
        <f t="shared" si="160"/>
        <v>2.2172949002217296E-6</v>
      </c>
      <c r="M458">
        <v>9.5256697559462401E-3</v>
      </c>
      <c r="N458">
        <f t="shared" si="161"/>
        <v>95.256697559462395</v>
      </c>
      <c r="O458">
        <f t="shared" si="162"/>
        <v>2.1121218971055965E-2</v>
      </c>
      <c r="P458">
        <f t="shared" si="147"/>
        <v>2.1121218971055964E-4</v>
      </c>
      <c r="Q458">
        <f t="shared" si="163"/>
        <v>221.72949002217294</v>
      </c>
      <c r="R458">
        <f t="shared" si="164"/>
        <v>2.1121218971055966</v>
      </c>
      <c r="S458">
        <v>-2.6102346379075598</v>
      </c>
      <c r="T458">
        <v>2.7007298079537501</v>
      </c>
      <c r="U458">
        <f t="shared" si="165"/>
        <v>283.52125122413202</v>
      </c>
      <c r="V458">
        <v>2.11212189710559</v>
      </c>
      <c r="W458">
        <f t="shared" si="148"/>
        <v>0.95256697559462111</v>
      </c>
      <c r="X458">
        <f t="shared" si="149"/>
        <v>42.960770599317414</v>
      </c>
      <c r="Y458">
        <v>0.588607910848156</v>
      </c>
      <c r="Z458">
        <v>2.7007298079537501</v>
      </c>
      <c r="AA458">
        <f t="shared" si="150"/>
        <v>1.2786808430208392</v>
      </c>
      <c r="AB458">
        <f t="shared" si="151"/>
        <v>1.2180291433871413</v>
      </c>
      <c r="AC458">
        <f t="shared" si="166"/>
        <v>0.27868084302083918</v>
      </c>
      <c r="AD458">
        <f t="shared" si="152"/>
        <v>6.1791761201959901E-3</v>
      </c>
      <c r="AE458">
        <f t="shared" si="167"/>
        <v>0.27868084302083918</v>
      </c>
    </row>
    <row r="459" spans="1:31" x14ac:dyDescent="0.4">
      <c r="A459" t="s">
        <v>11</v>
      </c>
      <c r="B459">
        <v>0.157</v>
      </c>
      <c r="C459">
        <v>0.01</v>
      </c>
      <c r="D459">
        <f t="shared" si="153"/>
        <v>15.7</v>
      </c>
      <c r="E459">
        <f t="shared" si="154"/>
        <v>246.48999999999998</v>
      </c>
      <c r="F459">
        <f t="shared" si="155"/>
        <v>6.3694267515923567E-2</v>
      </c>
      <c r="G459">
        <v>5</v>
      </c>
      <c r="H459">
        <f t="shared" si="156"/>
        <v>50000000</v>
      </c>
      <c r="I459">
        <f t="shared" si="157"/>
        <v>7.8539816339744827E-9</v>
      </c>
      <c r="J459">
        <f t="shared" si="158"/>
        <v>1250.6340181488029</v>
      </c>
      <c r="K459">
        <f t="shared" si="159"/>
        <v>5.0025360725952113E-6</v>
      </c>
      <c r="L459">
        <f t="shared" si="160"/>
        <v>6.3694267515923569E-6</v>
      </c>
      <c r="M459">
        <v>3.3072387578739898E-3</v>
      </c>
      <c r="N459">
        <f t="shared" si="161"/>
        <v>33.0723875787399</v>
      </c>
      <c r="O459">
        <f t="shared" si="162"/>
        <v>2.1065215018305668E-2</v>
      </c>
      <c r="P459">
        <f t="shared" si="147"/>
        <v>2.1065215018305669E-4</v>
      </c>
      <c r="Q459">
        <f t="shared" si="163"/>
        <v>636.9426751592357</v>
      </c>
      <c r="R459">
        <f t="shared" si="164"/>
        <v>2.1065215018305667</v>
      </c>
      <c r="S459">
        <v>-1.3041383573304499</v>
      </c>
      <c r="T459">
        <v>2.2088963628810099</v>
      </c>
      <c r="U459">
        <f t="shared" si="165"/>
        <v>667.89745905764801</v>
      </c>
      <c r="V459">
        <v>2.1065215018305699</v>
      </c>
      <c r="W459">
        <f t="shared" si="148"/>
        <v>0.33072387578739948</v>
      </c>
      <c r="X459">
        <f t="shared" si="149"/>
        <v>5.1923648498621713</v>
      </c>
      <c r="Y459">
        <v>0.10237486105044</v>
      </c>
      <c r="Z459">
        <v>2.2088963628810099</v>
      </c>
      <c r="AA459">
        <f t="shared" si="150"/>
        <v>1.0485990107205059</v>
      </c>
      <c r="AB459">
        <f t="shared" si="151"/>
        <v>0.34679672897231856</v>
      </c>
      <c r="AC459">
        <f t="shared" si="166"/>
        <v>4.8599010720505875E-2</v>
      </c>
      <c r="AD459">
        <f t="shared" si="152"/>
        <v>3.0954783898411386E-3</v>
      </c>
      <c r="AE459">
        <f t="shared" si="167"/>
        <v>4.8599010720505875E-2</v>
      </c>
    </row>
    <row r="460" spans="1:31" x14ac:dyDescent="0.4">
      <c r="A460" t="s">
        <v>11</v>
      </c>
      <c r="B460">
        <v>0.255</v>
      </c>
      <c r="C460">
        <v>6.0000000000000001E-3</v>
      </c>
      <c r="D460">
        <f t="shared" si="153"/>
        <v>42.5</v>
      </c>
      <c r="E460">
        <f t="shared" si="154"/>
        <v>1806.25</v>
      </c>
      <c r="F460">
        <f t="shared" si="155"/>
        <v>2.3529411764705882E-2</v>
      </c>
      <c r="G460">
        <v>7</v>
      </c>
      <c r="H460">
        <f t="shared" si="156"/>
        <v>50000000</v>
      </c>
      <c r="I460">
        <f t="shared" si="157"/>
        <v>1.0178760197630931E-9</v>
      </c>
      <c r="J460">
        <f t="shared" si="158"/>
        <v>232.84745550136114</v>
      </c>
      <c r="K460">
        <f t="shared" si="159"/>
        <v>6.6527844428960327E-7</v>
      </c>
      <c r="L460">
        <f t="shared" si="160"/>
        <v>8.4705882352941183E-7</v>
      </c>
      <c r="M460">
        <v>3.1763263716889098E-3</v>
      </c>
      <c r="N460">
        <f t="shared" si="161"/>
        <v>88.231288102469719</v>
      </c>
      <c r="O460">
        <f t="shared" si="162"/>
        <v>1.2456181849760431E-2</v>
      </c>
      <c r="P460">
        <f t="shared" si="147"/>
        <v>7.4737091098562585E-5</v>
      </c>
      <c r="Q460">
        <f t="shared" si="163"/>
        <v>653.59477124183002</v>
      </c>
      <c r="R460">
        <f t="shared" si="164"/>
        <v>2.0760303082934048</v>
      </c>
      <c r="S460">
        <v>-2.71172756344885</v>
      </c>
      <c r="T460">
        <v>2.4217755726331398</v>
      </c>
      <c r="U460">
        <f t="shared" si="165"/>
        <v>762.44544459247061</v>
      </c>
      <c r="V460">
        <v>2.0760303082934102</v>
      </c>
      <c r="W460">
        <f t="shared" si="148"/>
        <v>0.52938772861481964</v>
      </c>
      <c r="X460">
        <f t="shared" si="149"/>
        <v>22.498978466129834</v>
      </c>
      <c r="Y460">
        <v>0.34574526433972902</v>
      </c>
      <c r="Z460">
        <v>2.4217755726331398</v>
      </c>
      <c r="AA460">
        <f t="shared" si="150"/>
        <v>1.1665415302264772</v>
      </c>
      <c r="AB460">
        <f t="shared" si="151"/>
        <v>0.61755277102145079</v>
      </c>
      <c r="AC460">
        <f t="shared" si="166"/>
        <v>0.16654153022647722</v>
      </c>
      <c r="AD460">
        <f t="shared" si="152"/>
        <v>3.9186242406229936E-3</v>
      </c>
      <c r="AE460">
        <f t="shared" si="167"/>
        <v>0.16654153022647722</v>
      </c>
    </row>
    <row r="461" spans="1:31" x14ac:dyDescent="0.4">
      <c r="A461" t="s">
        <v>11</v>
      </c>
      <c r="B461">
        <v>0.35299999999999998</v>
      </c>
      <c r="C461">
        <v>8.0000000000000002E-3</v>
      </c>
      <c r="D461">
        <f t="shared" si="153"/>
        <v>44.125</v>
      </c>
      <c r="E461">
        <f t="shared" si="154"/>
        <v>1947.015625</v>
      </c>
      <c r="F461">
        <f t="shared" si="155"/>
        <v>2.2662889518413599E-2</v>
      </c>
      <c r="G461">
        <v>9</v>
      </c>
      <c r="H461">
        <f t="shared" si="156"/>
        <v>50000000</v>
      </c>
      <c r="I461">
        <f t="shared" si="157"/>
        <v>3.2169908772759481E-9</v>
      </c>
      <c r="J461">
        <f t="shared" si="158"/>
        <v>512.62248398519</v>
      </c>
      <c r="K461">
        <f t="shared" si="159"/>
        <v>1.1391610755226445E-6</v>
      </c>
      <c r="L461">
        <f t="shared" si="160"/>
        <v>1.4504249291784703E-6</v>
      </c>
      <c r="M461">
        <v>5.8100247739822997E-3</v>
      </c>
      <c r="N461">
        <f t="shared" si="161"/>
        <v>90.781637093473435</v>
      </c>
      <c r="O461">
        <f t="shared" si="162"/>
        <v>1.6458993694000851E-2</v>
      </c>
      <c r="P461">
        <f t="shared" si="147"/>
        <v>1.316719495520068E-4</v>
      </c>
      <c r="Q461">
        <f t="shared" si="163"/>
        <v>354.10764872521253</v>
      </c>
      <c r="R461">
        <f t="shared" si="164"/>
        <v>2.0573742117501066</v>
      </c>
      <c r="S461">
        <v>-2.5607374092278299</v>
      </c>
      <c r="T461">
        <v>2.5093443644788098</v>
      </c>
      <c r="U461">
        <f t="shared" si="165"/>
        <v>431.89908168994918</v>
      </c>
      <c r="V461">
        <v>2.0573742117500999</v>
      </c>
      <c r="W461">
        <f t="shared" si="148"/>
        <v>0.72625309674778527</v>
      </c>
      <c r="X461">
        <f t="shared" si="149"/>
        <v>32.045917893996027</v>
      </c>
      <c r="Y461">
        <v>0.45197015272871199</v>
      </c>
      <c r="Z461">
        <v>2.5093443644788098</v>
      </c>
      <c r="AA461">
        <f t="shared" si="150"/>
        <v>1.2196830066924202</v>
      </c>
      <c r="AB461">
        <f t="shared" si="151"/>
        <v>0.88579856066101992</v>
      </c>
      <c r="AC461">
        <f t="shared" si="166"/>
        <v>0.21968300669242025</v>
      </c>
      <c r="AD461">
        <f t="shared" si="152"/>
        <v>4.9786517097432353E-3</v>
      </c>
      <c r="AE461">
        <f t="shared" si="167"/>
        <v>0.21968300669242025</v>
      </c>
    </row>
    <row r="462" spans="1:31" x14ac:dyDescent="0.4">
      <c r="A462" t="s">
        <v>11</v>
      </c>
      <c r="B462">
        <v>0.255</v>
      </c>
      <c r="C462">
        <v>7.0000000000000001E-3</v>
      </c>
      <c r="D462">
        <f t="shared" si="153"/>
        <v>36.428571428571431</v>
      </c>
      <c r="E462">
        <f t="shared" si="154"/>
        <v>1327.0408163265308</v>
      </c>
      <c r="F462">
        <f t="shared" si="155"/>
        <v>2.7450980392156862E-2</v>
      </c>
      <c r="G462">
        <v>7</v>
      </c>
      <c r="H462">
        <f t="shared" si="156"/>
        <v>50000000</v>
      </c>
      <c r="I462">
        <f t="shared" si="157"/>
        <v>1.885740990317274E-9</v>
      </c>
      <c r="J462">
        <f t="shared" si="158"/>
        <v>369.75313535632819</v>
      </c>
      <c r="K462">
        <f t="shared" si="159"/>
        <v>1.0564375295895091E-6</v>
      </c>
      <c r="L462">
        <f t="shared" si="160"/>
        <v>1.3450980392156864E-6</v>
      </c>
      <c r="M462">
        <v>3.6143179367413899E-3</v>
      </c>
      <c r="N462">
        <f t="shared" si="161"/>
        <v>73.761590545742649</v>
      </c>
      <c r="O462">
        <f t="shared" si="162"/>
        <v>1.4173795830358391E-2</v>
      </c>
      <c r="P462">
        <f t="shared" si="147"/>
        <v>9.9216570812508731E-5</v>
      </c>
      <c r="Q462">
        <f t="shared" si="163"/>
        <v>560.22408963585428</v>
      </c>
      <c r="R462">
        <f t="shared" si="164"/>
        <v>2.0248279757654846</v>
      </c>
      <c r="S462">
        <v>-2.3133961758029402</v>
      </c>
      <c r="T462">
        <v>2.3197859881803602</v>
      </c>
      <c r="U462">
        <f t="shared" si="165"/>
        <v>641.83229831513972</v>
      </c>
      <c r="V462">
        <v>2.0248279757654801</v>
      </c>
      <c r="W462">
        <f t="shared" si="148"/>
        <v>0.51633113382019746</v>
      </c>
      <c r="X462">
        <f t="shared" si="149"/>
        <v>18.809205589164335</v>
      </c>
      <c r="Y462">
        <v>0.29495801241487501</v>
      </c>
      <c r="Z462">
        <v>2.3197859881803602</v>
      </c>
      <c r="AA462">
        <f t="shared" si="150"/>
        <v>1.1456706524925269</v>
      </c>
      <c r="AB462">
        <f t="shared" si="151"/>
        <v>0.59154542698599188</v>
      </c>
      <c r="AC462">
        <f t="shared" si="166"/>
        <v>0.14567065249252686</v>
      </c>
      <c r="AD462">
        <f t="shared" si="152"/>
        <v>3.9988022252850511E-3</v>
      </c>
      <c r="AE462">
        <f t="shared" si="167"/>
        <v>0.14567065249252686</v>
      </c>
    </row>
    <row r="463" spans="1:31" x14ac:dyDescent="0.4">
      <c r="A463" t="s">
        <v>11</v>
      </c>
      <c r="B463">
        <v>0.35299999999999998</v>
      </c>
      <c r="C463">
        <v>8.9999999999999993E-3</v>
      </c>
      <c r="D463">
        <f t="shared" si="153"/>
        <v>39.222222222222221</v>
      </c>
      <c r="E463">
        <f t="shared" si="154"/>
        <v>1538.3827160493827</v>
      </c>
      <c r="F463">
        <f t="shared" si="155"/>
        <v>2.5495750708215296E-2</v>
      </c>
      <c r="G463">
        <v>9</v>
      </c>
      <c r="H463">
        <f t="shared" si="156"/>
        <v>50000000</v>
      </c>
      <c r="I463">
        <f t="shared" si="157"/>
        <v>5.1529973500506572E-9</v>
      </c>
      <c r="J463">
        <f t="shared" si="158"/>
        <v>729.88631020547575</v>
      </c>
      <c r="K463">
        <f t="shared" si="159"/>
        <v>1.6219695782343904E-6</v>
      </c>
      <c r="L463">
        <f t="shared" si="160"/>
        <v>2.0651558073654388E-6</v>
      </c>
      <c r="M463">
        <v>6.37179517691569E-3</v>
      </c>
      <c r="N463">
        <f t="shared" si="161"/>
        <v>78.664137986613468</v>
      </c>
      <c r="O463">
        <f t="shared" si="162"/>
        <v>1.8050411266050115E-2</v>
      </c>
      <c r="P463">
        <f t="shared" si="147"/>
        <v>1.6245370139445102E-4</v>
      </c>
      <c r="Q463">
        <f t="shared" si="163"/>
        <v>314.76235442241114</v>
      </c>
      <c r="R463">
        <f t="shared" si="164"/>
        <v>2.0056012517833461</v>
      </c>
      <c r="S463">
        <v>-2.2401651395365798</v>
      </c>
      <c r="T463">
        <v>2.4009903989115502</v>
      </c>
      <c r="U463">
        <f t="shared" si="165"/>
        <v>376.81537655354543</v>
      </c>
      <c r="V463">
        <v>2.0056012517833399</v>
      </c>
      <c r="W463">
        <f t="shared" si="148"/>
        <v>0.70797724187951894</v>
      </c>
      <c r="X463">
        <f t="shared" si="149"/>
        <v>27.768440709274465</v>
      </c>
      <c r="Y463">
        <v>0.395389147128208</v>
      </c>
      <c r="Z463">
        <v>2.4009903989115502</v>
      </c>
      <c r="AA463">
        <f t="shared" si="150"/>
        <v>1.1971424513106173</v>
      </c>
      <c r="AB463">
        <f t="shared" si="151"/>
        <v>0.84754961081577707</v>
      </c>
      <c r="AC463">
        <f t="shared" si="166"/>
        <v>0.19714245131061725</v>
      </c>
      <c r="AD463">
        <f t="shared" si="152"/>
        <v>5.0262947926219695E-3</v>
      </c>
      <c r="AE463">
        <f t="shared" si="167"/>
        <v>0.19714245131061725</v>
      </c>
    </row>
    <row r="464" spans="1:31" x14ac:dyDescent="0.4">
      <c r="A464" t="s">
        <v>11</v>
      </c>
      <c r="B464">
        <v>0.255</v>
      </c>
      <c r="C464">
        <v>8.0000000000000002E-3</v>
      </c>
      <c r="D464">
        <f t="shared" si="153"/>
        <v>31.875</v>
      </c>
      <c r="E464">
        <f t="shared" si="154"/>
        <v>1016.015625</v>
      </c>
      <c r="F464">
        <f t="shared" si="155"/>
        <v>3.1372549019607843E-2</v>
      </c>
      <c r="G464">
        <v>7</v>
      </c>
      <c r="H464">
        <f t="shared" si="156"/>
        <v>50000000</v>
      </c>
      <c r="I464">
        <f t="shared" si="157"/>
        <v>3.2169908772759481E-9</v>
      </c>
      <c r="J464">
        <f t="shared" si="158"/>
        <v>551.93470933655965</v>
      </c>
      <c r="K464">
        <f t="shared" si="159"/>
        <v>1.5769563123901705E-6</v>
      </c>
      <c r="L464">
        <f t="shared" si="160"/>
        <v>2.007843137254902E-6</v>
      </c>
      <c r="M464">
        <v>4.0544697983364401E-3</v>
      </c>
      <c r="N464">
        <f t="shared" si="161"/>
        <v>63.351090599006881</v>
      </c>
      <c r="O464">
        <f t="shared" si="162"/>
        <v>1.5899881562103688E-2</v>
      </c>
      <c r="P464">
        <f t="shared" si="147"/>
        <v>1.2719905249682949E-4</v>
      </c>
      <c r="Q464">
        <f t="shared" si="163"/>
        <v>490.19607843137254</v>
      </c>
      <c r="R464">
        <f t="shared" si="164"/>
        <v>1.9874851952629609</v>
      </c>
      <c r="S464">
        <v>-2.0124920788770502</v>
      </c>
      <c r="T464">
        <v>2.2440779353197802</v>
      </c>
      <c r="U464">
        <f t="shared" si="165"/>
        <v>553.48246427696449</v>
      </c>
      <c r="V464">
        <v>1.98748519526296</v>
      </c>
      <c r="W464">
        <f t="shared" si="148"/>
        <v>0.50680872479205485</v>
      </c>
      <c r="X464">
        <f t="shared" si="149"/>
        <v>16.154528102746749</v>
      </c>
      <c r="Y464">
        <v>0.25659274005682398</v>
      </c>
      <c r="Z464">
        <v>2.2440779353197802</v>
      </c>
      <c r="AA464">
        <f t="shared" si="150"/>
        <v>1.129104227125008</v>
      </c>
      <c r="AB464">
        <f t="shared" si="151"/>
        <v>0.57223987350654404</v>
      </c>
      <c r="AC464">
        <f t="shared" si="166"/>
        <v>0.12910422712500802</v>
      </c>
      <c r="AD464">
        <f t="shared" si="152"/>
        <v>4.0503286941178983E-3</v>
      </c>
      <c r="AE464">
        <f t="shared" si="167"/>
        <v>0.12910422712500802</v>
      </c>
    </row>
    <row r="465" spans="1:31" x14ac:dyDescent="0.4">
      <c r="A465" t="s">
        <v>11</v>
      </c>
      <c r="B465">
        <v>0.5</v>
      </c>
      <c r="C465">
        <v>0.01</v>
      </c>
      <c r="D465">
        <f t="shared" si="153"/>
        <v>50</v>
      </c>
      <c r="E465">
        <f t="shared" si="154"/>
        <v>2500</v>
      </c>
      <c r="F465">
        <f t="shared" si="155"/>
        <v>0.02</v>
      </c>
      <c r="G465">
        <v>11</v>
      </c>
      <c r="H465">
        <f t="shared" si="156"/>
        <v>50000000</v>
      </c>
      <c r="I465">
        <f t="shared" si="157"/>
        <v>7.8539816339744827E-9</v>
      </c>
      <c r="J465">
        <f t="shared" si="158"/>
        <v>863.93797973719313</v>
      </c>
      <c r="K465">
        <f t="shared" si="159"/>
        <v>1.5707963267948965E-6</v>
      </c>
      <c r="L465">
        <f t="shared" si="160"/>
        <v>1.9999999999999999E-6</v>
      </c>
      <c r="M465">
        <v>9.8533692691610292E-3</v>
      </c>
      <c r="N465">
        <f t="shared" si="161"/>
        <v>98.533692691610284</v>
      </c>
      <c r="O465">
        <f t="shared" si="162"/>
        <v>1.9706738538322058E-2</v>
      </c>
      <c r="P465">
        <f t="shared" si="147"/>
        <v>1.9706738538322058E-4</v>
      </c>
      <c r="Q465">
        <f t="shared" si="163"/>
        <v>200</v>
      </c>
      <c r="R465">
        <f t="shared" si="164"/>
        <v>1.9706738538322057</v>
      </c>
      <c r="S465">
        <v>-2.3875771289468601</v>
      </c>
      <c r="T465">
        <v>2.5675681360689202</v>
      </c>
      <c r="U465">
        <f t="shared" si="165"/>
        <v>260.57768321997918</v>
      </c>
      <c r="V465">
        <v>1.9706738538322</v>
      </c>
      <c r="W465">
        <f t="shared" si="148"/>
        <v>0.98533692691609998</v>
      </c>
      <c r="X465">
        <f t="shared" si="149"/>
        <v>49.266846345805</v>
      </c>
      <c r="Y465">
        <v>0.59689428223671603</v>
      </c>
      <c r="Z465">
        <v>2.5675681360689202</v>
      </c>
      <c r="AA465">
        <f t="shared" si="150"/>
        <v>1.3028884160998997</v>
      </c>
      <c r="AB465">
        <f t="shared" si="151"/>
        <v>1.2837840680344601</v>
      </c>
      <c r="AC465">
        <f t="shared" si="166"/>
        <v>0.30288841609989969</v>
      </c>
      <c r="AD465">
        <f t="shared" si="152"/>
        <v>6.0577683219979941E-3</v>
      </c>
      <c r="AE465">
        <f t="shared" si="167"/>
        <v>0.30288841609989969</v>
      </c>
    </row>
    <row r="466" spans="1:31" x14ac:dyDescent="0.4">
      <c r="A466" t="s">
        <v>11</v>
      </c>
      <c r="B466">
        <v>0.35299999999999998</v>
      </c>
      <c r="C466">
        <v>0.01</v>
      </c>
      <c r="D466">
        <f t="shared" si="153"/>
        <v>35.299999999999997</v>
      </c>
      <c r="E466">
        <f t="shared" si="154"/>
        <v>1246.0899999999997</v>
      </c>
      <c r="F466">
        <f t="shared" si="155"/>
        <v>2.8328611898016998E-2</v>
      </c>
      <c r="G466">
        <v>9</v>
      </c>
      <c r="H466">
        <f t="shared" si="156"/>
        <v>50000000</v>
      </c>
      <c r="I466">
        <f t="shared" si="157"/>
        <v>7.8539816339744827E-9</v>
      </c>
      <c r="J466">
        <f t="shared" si="158"/>
        <v>1001.2157890335743</v>
      </c>
      <c r="K466">
        <f t="shared" si="159"/>
        <v>2.2249239756301649E-6</v>
      </c>
      <c r="L466">
        <f t="shared" si="160"/>
        <v>2.8328611898016999E-6</v>
      </c>
      <c r="M466">
        <v>6.9286908917351002E-3</v>
      </c>
      <c r="N466">
        <f t="shared" si="161"/>
        <v>69.286908917350999</v>
      </c>
      <c r="O466">
        <f t="shared" si="162"/>
        <v>1.9628019523328898E-2</v>
      </c>
      <c r="P466">
        <f t="shared" si="147"/>
        <v>1.9628019523328897E-4</v>
      </c>
      <c r="Q466">
        <f t="shared" si="163"/>
        <v>283.28611898016999</v>
      </c>
      <c r="R466">
        <f t="shared" si="164"/>
        <v>1.9628019523328897</v>
      </c>
      <c r="S466">
        <v>-2.0259443889108</v>
      </c>
      <c r="T466">
        <v>2.32038113697564</v>
      </c>
      <c r="U466">
        <f t="shared" si="165"/>
        <v>334.89459599698841</v>
      </c>
      <c r="V466">
        <v>1.9628019523328799</v>
      </c>
      <c r="W466">
        <f t="shared" si="148"/>
        <v>0.69286908917350654</v>
      </c>
      <c r="X466">
        <f t="shared" si="149"/>
        <v>24.458278847824779</v>
      </c>
      <c r="Y466">
        <v>0.35757918464275701</v>
      </c>
      <c r="Z466">
        <v>2.32038113697564</v>
      </c>
      <c r="AA466">
        <f t="shared" si="150"/>
        <v>1.182177923869375</v>
      </c>
      <c r="AB466">
        <f t="shared" si="151"/>
        <v>0.81909454135240078</v>
      </c>
      <c r="AC466">
        <f t="shared" si="166"/>
        <v>0.18217792386937504</v>
      </c>
      <c r="AD466">
        <f t="shared" si="152"/>
        <v>5.1608477016820125E-3</v>
      </c>
      <c r="AE466">
        <f t="shared" si="167"/>
        <v>0.18217792386937504</v>
      </c>
    </row>
    <row r="467" spans="1:31" x14ac:dyDescent="0.4">
      <c r="A467" t="s">
        <v>11</v>
      </c>
      <c r="B467">
        <v>0.255</v>
      </c>
      <c r="C467">
        <v>8.9999999999999993E-3</v>
      </c>
      <c r="D467">
        <f t="shared" si="153"/>
        <v>28.333333333333336</v>
      </c>
      <c r="E467">
        <f t="shared" si="154"/>
        <v>802.77777777777794</v>
      </c>
      <c r="F467">
        <f t="shared" si="155"/>
        <v>3.5294117647058823E-2</v>
      </c>
      <c r="G467">
        <v>7</v>
      </c>
      <c r="H467">
        <f t="shared" si="156"/>
        <v>50000000</v>
      </c>
      <c r="I467">
        <f t="shared" si="157"/>
        <v>5.1529973500506572E-9</v>
      </c>
      <c r="J467">
        <f t="shared" si="158"/>
        <v>785.86016231709368</v>
      </c>
      <c r="K467">
        <f t="shared" si="159"/>
        <v>2.2453147494774106E-6</v>
      </c>
      <c r="L467">
        <f t="shared" si="160"/>
        <v>2.8588235294117641E-6</v>
      </c>
      <c r="M467">
        <v>4.4896244226118502E-3</v>
      </c>
      <c r="N467">
        <f t="shared" si="161"/>
        <v>55.427462007553714</v>
      </c>
      <c r="O467">
        <f t="shared" si="162"/>
        <v>1.7606370284752353E-2</v>
      </c>
      <c r="P467">
        <f t="shared" si="147"/>
        <v>1.5845733256277116E-4</v>
      </c>
      <c r="Q467">
        <f t="shared" si="163"/>
        <v>435.72984749455344</v>
      </c>
      <c r="R467">
        <f t="shared" si="164"/>
        <v>1.9562633649724839</v>
      </c>
      <c r="S467">
        <v>-1.76634058479197</v>
      </c>
      <c r="T467">
        <v>2.1814717895334601</v>
      </c>
      <c r="U467">
        <f t="shared" si="165"/>
        <v>485.89182171821477</v>
      </c>
      <c r="V467">
        <v>1.9562633649724801</v>
      </c>
      <c r="W467">
        <f t="shared" si="148"/>
        <v>0.49884715806798241</v>
      </c>
      <c r="X467">
        <f t="shared" si="149"/>
        <v>14.13400281192617</v>
      </c>
      <c r="Y467">
        <v>0.22520842456097701</v>
      </c>
      <c r="Z467">
        <v>2.1814717895334601</v>
      </c>
      <c r="AA467">
        <f t="shared" si="150"/>
        <v>1.115121730843305</v>
      </c>
      <c r="AB467">
        <f t="shared" si="151"/>
        <v>0.55627530633103228</v>
      </c>
      <c r="AC467">
        <f t="shared" si="166"/>
        <v>0.11512173084330501</v>
      </c>
      <c r="AD467">
        <f t="shared" si="152"/>
        <v>4.0631199121166474E-3</v>
      </c>
      <c r="AE467">
        <f t="shared" si="167"/>
        <v>0.11512173084330501</v>
      </c>
    </row>
    <row r="468" spans="1:31" x14ac:dyDescent="0.4">
      <c r="A468" t="s">
        <v>11</v>
      </c>
      <c r="B468">
        <v>0.255</v>
      </c>
      <c r="C468">
        <v>0.01</v>
      </c>
      <c r="D468">
        <f t="shared" si="153"/>
        <v>25.5</v>
      </c>
      <c r="E468">
        <f t="shared" si="154"/>
        <v>650.25</v>
      </c>
      <c r="F468">
        <f t="shared" si="155"/>
        <v>3.9215686274509803E-2</v>
      </c>
      <c r="G468">
        <v>7</v>
      </c>
      <c r="H468">
        <f t="shared" si="156"/>
        <v>50000000</v>
      </c>
      <c r="I468">
        <f t="shared" si="157"/>
        <v>7.8539816339744827E-9</v>
      </c>
      <c r="J468">
        <f t="shared" si="158"/>
        <v>1077.997479172968</v>
      </c>
      <c r="K468">
        <f t="shared" si="159"/>
        <v>3.0799927976370515E-6</v>
      </c>
      <c r="L468">
        <f t="shared" si="160"/>
        <v>3.9215686274509803E-6</v>
      </c>
      <c r="M468">
        <v>4.93556115018416E-3</v>
      </c>
      <c r="N468">
        <f t="shared" si="161"/>
        <v>49.355611501841601</v>
      </c>
      <c r="O468">
        <f t="shared" si="162"/>
        <v>1.9355141765428078E-2</v>
      </c>
      <c r="P468">
        <f t="shared" si="147"/>
        <v>1.9355141765428079E-4</v>
      </c>
      <c r="Q468">
        <f t="shared" si="163"/>
        <v>392.15686274509801</v>
      </c>
      <c r="R468">
        <f t="shared" si="164"/>
        <v>1.9355141765428077</v>
      </c>
      <c r="S468">
        <v>-1.6007810178489901</v>
      </c>
      <c r="T468">
        <v>2.1396137563185502</v>
      </c>
      <c r="U468">
        <f t="shared" si="165"/>
        <v>433.5097248746913</v>
      </c>
      <c r="V468">
        <v>1.9355141765427999</v>
      </c>
      <c r="W468">
        <f t="shared" si="148"/>
        <v>0.49355611501841395</v>
      </c>
      <c r="X468">
        <f t="shared" si="149"/>
        <v>12.585680932969556</v>
      </c>
      <c r="Y468">
        <v>0.204099579775747</v>
      </c>
      <c r="Z468">
        <v>2.1396137563185502</v>
      </c>
      <c r="AA468">
        <f t="shared" si="150"/>
        <v>1.1054497984304674</v>
      </c>
      <c r="AB468">
        <f t="shared" si="151"/>
        <v>0.54560150786123029</v>
      </c>
      <c r="AC468">
        <f t="shared" si="166"/>
        <v>0.10544979843046742</v>
      </c>
      <c r="AD468">
        <f t="shared" si="152"/>
        <v>4.135286212959507E-3</v>
      </c>
      <c r="AE468">
        <f t="shared" si="167"/>
        <v>0.10544979843046742</v>
      </c>
    </row>
    <row r="469" spans="1:31" x14ac:dyDescent="0.4">
      <c r="A469" t="s">
        <v>11</v>
      </c>
      <c r="B469">
        <v>0.40200000000000002</v>
      </c>
      <c r="C469">
        <v>8.9999999999999993E-3</v>
      </c>
      <c r="D469">
        <f t="shared" si="153"/>
        <v>44.666666666666671</v>
      </c>
      <c r="E469">
        <f t="shared" si="154"/>
        <v>1995.1111111111115</v>
      </c>
      <c r="F469">
        <f t="shared" si="155"/>
        <v>2.2388059701492536E-2</v>
      </c>
      <c r="G469">
        <v>9</v>
      </c>
      <c r="H469">
        <f t="shared" si="156"/>
        <v>50000000</v>
      </c>
      <c r="I469">
        <f t="shared" si="157"/>
        <v>5.1529973500506572E-9</v>
      </c>
      <c r="J469">
        <f t="shared" si="158"/>
        <v>640.92006841426087</v>
      </c>
      <c r="K469">
        <f t="shared" si="159"/>
        <v>1.4242668186983575E-6</v>
      </c>
      <c r="L469">
        <f t="shared" si="160"/>
        <v>1.8134328358208951E-6</v>
      </c>
      <c r="M469">
        <v>6.5552572394639401E-3</v>
      </c>
      <c r="N469">
        <f t="shared" si="161"/>
        <v>80.929101721777045</v>
      </c>
      <c r="O469">
        <f t="shared" si="162"/>
        <v>1.6306610048417762E-2</v>
      </c>
      <c r="P469">
        <f t="shared" si="147"/>
        <v>1.4675949043575984E-4</v>
      </c>
      <c r="Q469">
        <f t="shared" si="163"/>
        <v>276.39579878385848</v>
      </c>
      <c r="R469">
        <f t="shared" si="164"/>
        <v>1.811845560935307</v>
      </c>
      <c r="S469">
        <v>-1.9993583471755301</v>
      </c>
      <c r="T469">
        <v>2.21371658871759</v>
      </c>
      <c r="U469">
        <f t="shared" si="165"/>
        <v>337.70094869665525</v>
      </c>
      <c r="V469">
        <v>1.8118455609352999</v>
      </c>
      <c r="W469">
        <f t="shared" si="148"/>
        <v>0.72836191549599061</v>
      </c>
      <c r="X469">
        <f t="shared" si="149"/>
        <v>32.533498892154249</v>
      </c>
      <c r="Y469">
        <v>0.40187102778228301</v>
      </c>
      <c r="Z469">
        <v>2.21371658871759</v>
      </c>
      <c r="AA469">
        <f t="shared" si="150"/>
        <v>1.2218020323845034</v>
      </c>
      <c r="AB469">
        <f t="shared" si="151"/>
        <v>0.8899140686644712</v>
      </c>
      <c r="AC469">
        <f t="shared" si="166"/>
        <v>0.22180203238450336</v>
      </c>
      <c r="AD469">
        <f t="shared" si="152"/>
        <v>4.9657171429366414E-3</v>
      </c>
      <c r="AE469">
        <f t="shared" si="167"/>
        <v>0.22180203238450333</v>
      </c>
    </row>
    <row r="470" spans="1:31" x14ac:dyDescent="0.4">
      <c r="A470" t="s">
        <v>11</v>
      </c>
      <c r="B470">
        <v>0.40200000000000002</v>
      </c>
      <c r="C470">
        <v>0.01</v>
      </c>
      <c r="D470">
        <f t="shared" si="153"/>
        <v>40.200000000000003</v>
      </c>
      <c r="E470">
        <f t="shared" si="154"/>
        <v>1616.0400000000002</v>
      </c>
      <c r="F470">
        <f t="shared" si="155"/>
        <v>2.4875621890547261E-2</v>
      </c>
      <c r="G470">
        <v>9</v>
      </c>
      <c r="H470">
        <f t="shared" si="156"/>
        <v>50000000</v>
      </c>
      <c r="I470">
        <f t="shared" si="157"/>
        <v>7.8539816339744827E-9</v>
      </c>
      <c r="J470">
        <f t="shared" si="158"/>
        <v>879.17704857923309</v>
      </c>
      <c r="K470">
        <f t="shared" si="159"/>
        <v>1.9537267746205181E-6</v>
      </c>
      <c r="L470">
        <f t="shared" si="160"/>
        <v>2.4875621890547264E-6</v>
      </c>
      <c r="M470">
        <v>7.1144626560933899E-3</v>
      </c>
      <c r="N470">
        <f t="shared" si="161"/>
        <v>71.144626560933901</v>
      </c>
      <c r="O470">
        <f t="shared" si="162"/>
        <v>1.7697668298739776E-2</v>
      </c>
      <c r="P470">
        <f t="shared" si="147"/>
        <v>1.7697668298739775E-4</v>
      </c>
      <c r="Q470">
        <f t="shared" si="163"/>
        <v>248.75621890547262</v>
      </c>
      <c r="R470">
        <f t="shared" si="164"/>
        <v>1.7697668298739775</v>
      </c>
      <c r="S470">
        <v>-1.78194197904909</v>
      </c>
      <c r="T470">
        <v>2.1279371676628398</v>
      </c>
      <c r="U470">
        <f t="shared" si="165"/>
        <v>299.1001949866594</v>
      </c>
      <c r="V470">
        <v>1.7697668298739699</v>
      </c>
      <c r="W470">
        <f t="shared" si="148"/>
        <v>0.71144626560933599</v>
      </c>
      <c r="X470">
        <f t="shared" si="149"/>
        <v>28.600139877495309</v>
      </c>
      <c r="Y470">
        <v>0.35817033778886798</v>
      </c>
      <c r="Z470">
        <v>2.1279371676628398</v>
      </c>
      <c r="AA470">
        <f t="shared" si="150"/>
        <v>1.2023827838463761</v>
      </c>
      <c r="AB470">
        <f t="shared" si="151"/>
        <v>0.85543074140046171</v>
      </c>
      <c r="AC470">
        <f t="shared" si="166"/>
        <v>0.20238278384637609</v>
      </c>
      <c r="AD470">
        <f t="shared" si="152"/>
        <v>5.0343976081188083E-3</v>
      </c>
      <c r="AE470">
        <f t="shared" si="167"/>
        <v>0.20238278384637612</v>
      </c>
    </row>
    <row r="471" spans="1:31" x14ac:dyDescent="0.4">
      <c r="A471" t="s">
        <v>11</v>
      </c>
      <c r="B471">
        <v>0.30399999999999999</v>
      </c>
      <c r="C471">
        <v>7.0000000000000001E-3</v>
      </c>
      <c r="D471">
        <f t="shared" si="153"/>
        <v>43.428571428571423</v>
      </c>
      <c r="E471">
        <f t="shared" si="154"/>
        <v>1886.0408163265301</v>
      </c>
      <c r="F471">
        <f t="shared" si="155"/>
        <v>2.3026315789473686E-2</v>
      </c>
      <c r="G471">
        <v>7</v>
      </c>
      <c r="H471">
        <f t="shared" si="156"/>
        <v>50000000</v>
      </c>
      <c r="I471">
        <f t="shared" si="157"/>
        <v>1.885740990317274E-9</v>
      </c>
      <c r="J471">
        <f t="shared" si="158"/>
        <v>310.15476814428848</v>
      </c>
      <c r="K471">
        <f t="shared" si="159"/>
        <v>8.8615648041225271E-7</v>
      </c>
      <c r="L471">
        <f t="shared" si="160"/>
        <v>1.1282894736842109E-6</v>
      </c>
      <c r="M471">
        <v>3.7208922084759899E-3</v>
      </c>
      <c r="N471">
        <f t="shared" si="161"/>
        <v>75.936575683183463</v>
      </c>
      <c r="O471">
        <f t="shared" si="162"/>
        <v>1.2239777001565757E-2</v>
      </c>
      <c r="P471">
        <f t="shared" si="147"/>
        <v>8.5678439010960304E-5</v>
      </c>
      <c r="Q471">
        <f t="shared" si="163"/>
        <v>469.92481203007515</v>
      </c>
      <c r="R471">
        <f t="shared" si="164"/>
        <v>1.7485395716522509</v>
      </c>
      <c r="S471">
        <v>-1.9389552884383701</v>
      </c>
      <c r="T471">
        <v>2.0432607754948799</v>
      </c>
      <c r="U471">
        <f t="shared" si="165"/>
        <v>549.13194497826169</v>
      </c>
      <c r="V471">
        <v>1.74853957165225</v>
      </c>
      <c r="W471">
        <f t="shared" si="148"/>
        <v>0.531556029782284</v>
      </c>
      <c r="X471">
        <f t="shared" si="149"/>
        <v>23.08471900768776</v>
      </c>
      <c r="Y471">
        <v>0.29472120384263301</v>
      </c>
      <c r="Z471">
        <v>2.0432607754948799</v>
      </c>
      <c r="AA471">
        <f t="shared" si="150"/>
        <v>1.1685527789137415</v>
      </c>
      <c r="AB471">
        <f t="shared" si="151"/>
        <v>0.62115127575044349</v>
      </c>
      <c r="AC471">
        <f t="shared" si="166"/>
        <v>0.16855277891374154</v>
      </c>
      <c r="AD471">
        <f t="shared" si="152"/>
        <v>3.8811495144611542E-3</v>
      </c>
      <c r="AE471">
        <f t="shared" si="167"/>
        <v>0.16855277891374154</v>
      </c>
    </row>
    <row r="472" spans="1:31" x14ac:dyDescent="0.4">
      <c r="A472" t="s">
        <v>11</v>
      </c>
      <c r="B472">
        <v>0.20599999999999999</v>
      </c>
      <c r="C472">
        <v>5.0000000000000001E-3</v>
      </c>
      <c r="D472">
        <f t="shared" si="153"/>
        <v>41.199999999999996</v>
      </c>
      <c r="E472">
        <f t="shared" si="154"/>
        <v>1697.4399999999996</v>
      </c>
      <c r="F472">
        <f t="shared" si="155"/>
        <v>2.4271844660194178E-2</v>
      </c>
      <c r="G472">
        <v>5</v>
      </c>
      <c r="H472">
        <f t="shared" si="156"/>
        <v>50000000</v>
      </c>
      <c r="I472">
        <f t="shared" si="157"/>
        <v>4.9087385212340517E-10</v>
      </c>
      <c r="J472">
        <f t="shared" si="158"/>
        <v>119.14413886490416</v>
      </c>
      <c r="K472">
        <f t="shared" si="159"/>
        <v>4.7657655545961669E-7</v>
      </c>
      <c r="L472">
        <f t="shared" si="160"/>
        <v>6.0679611650485445E-7</v>
      </c>
      <c r="M472">
        <v>1.7853197351425901E-3</v>
      </c>
      <c r="N472">
        <f t="shared" si="161"/>
        <v>71.412789405703606</v>
      </c>
      <c r="O472">
        <f t="shared" si="162"/>
        <v>8.6666006560319909E-3</v>
      </c>
      <c r="P472">
        <f t="shared" si="147"/>
        <v>4.3333003280159957E-5</v>
      </c>
      <c r="Q472">
        <f t="shared" si="163"/>
        <v>970.87378640776706</v>
      </c>
      <c r="R472">
        <f t="shared" si="164"/>
        <v>1.7333201312063982</v>
      </c>
      <c r="S472">
        <v>-1.9546617295136499</v>
      </c>
      <c r="T472">
        <v>1.93465028934631</v>
      </c>
      <c r="U472">
        <f t="shared" si="165"/>
        <v>1083.6435912650645</v>
      </c>
      <c r="V472">
        <v>1.7333201312063999</v>
      </c>
      <c r="W472">
        <f t="shared" si="148"/>
        <v>0.35706394702851835</v>
      </c>
      <c r="X472">
        <f t="shared" si="149"/>
        <v>14.711034617574954</v>
      </c>
      <c r="Y472">
        <v>0.20133015813990601</v>
      </c>
      <c r="Z472">
        <v>1.93465028934631</v>
      </c>
      <c r="AA472">
        <f t="shared" si="150"/>
        <v>1.1161528990030152</v>
      </c>
      <c r="AB472">
        <f t="shared" si="151"/>
        <v>0.39853795960533978</v>
      </c>
      <c r="AC472">
        <f t="shared" si="166"/>
        <v>0.11615289900301518</v>
      </c>
      <c r="AD472">
        <f t="shared" si="152"/>
        <v>2.8192451214324073E-3</v>
      </c>
      <c r="AE472">
        <f t="shared" si="167"/>
        <v>0.11615289900301516</v>
      </c>
    </row>
    <row r="473" spans="1:31" x14ac:dyDescent="0.4">
      <c r="A473" t="s">
        <v>11</v>
      </c>
      <c r="B473">
        <v>0.30399999999999999</v>
      </c>
      <c r="C473">
        <v>8.0000000000000002E-3</v>
      </c>
      <c r="D473">
        <f t="shared" si="153"/>
        <v>38</v>
      </c>
      <c r="E473">
        <f t="shared" si="154"/>
        <v>1444</v>
      </c>
      <c r="F473">
        <f t="shared" si="155"/>
        <v>2.6315789473684213E-2</v>
      </c>
      <c r="G473">
        <v>7</v>
      </c>
      <c r="H473">
        <f t="shared" si="156"/>
        <v>50000000</v>
      </c>
      <c r="I473">
        <f t="shared" si="157"/>
        <v>3.2169908772759481E-9</v>
      </c>
      <c r="J473">
        <f t="shared" si="158"/>
        <v>462.9715489500748</v>
      </c>
      <c r="K473">
        <f t="shared" si="159"/>
        <v>1.3227758541430708E-6</v>
      </c>
      <c r="L473">
        <f t="shared" si="160"/>
        <v>1.6842105263157893E-6</v>
      </c>
      <c r="M473">
        <v>4.1575686115787403E-3</v>
      </c>
      <c r="N473">
        <f t="shared" si="161"/>
        <v>64.962009555917817</v>
      </c>
      <c r="O473">
        <f t="shared" si="162"/>
        <v>1.3676212538087961E-2</v>
      </c>
      <c r="P473">
        <f t="shared" si="147"/>
        <v>1.0940970030470369E-4</v>
      </c>
      <c r="Q473">
        <f t="shared" si="163"/>
        <v>411.18421052631578</v>
      </c>
      <c r="R473">
        <f t="shared" si="164"/>
        <v>1.7095265672609952</v>
      </c>
      <c r="S473">
        <v>-1.7022182273570701</v>
      </c>
      <c r="T473">
        <v>1.96826373781927</v>
      </c>
      <c r="U473">
        <f t="shared" si="165"/>
        <v>473.41701886475124</v>
      </c>
      <c r="V473">
        <v>1.7095265672609901</v>
      </c>
      <c r="W473">
        <f t="shared" si="148"/>
        <v>0.51969607644734095</v>
      </c>
      <c r="X473">
        <f t="shared" si="149"/>
        <v>19.748450904998958</v>
      </c>
      <c r="Y473">
        <v>0.258737170558275</v>
      </c>
      <c r="Z473">
        <v>1.96826373781927</v>
      </c>
      <c r="AA473">
        <f t="shared" si="150"/>
        <v>1.1513501898790783</v>
      </c>
      <c r="AB473">
        <f t="shared" si="151"/>
        <v>0.59835217629705806</v>
      </c>
      <c r="AC473">
        <f t="shared" si="166"/>
        <v>0.15135018987907833</v>
      </c>
      <c r="AD473">
        <f t="shared" si="152"/>
        <v>3.9828997336599564E-3</v>
      </c>
      <c r="AE473">
        <f t="shared" si="167"/>
        <v>0.15135018987907833</v>
      </c>
    </row>
    <row r="474" spans="1:31" x14ac:dyDescent="0.4">
      <c r="A474" t="s">
        <v>11</v>
      </c>
      <c r="B474">
        <v>0.20599999999999999</v>
      </c>
      <c r="C474">
        <v>6.0000000000000001E-3</v>
      </c>
      <c r="D474">
        <f t="shared" si="153"/>
        <v>34.333333333333329</v>
      </c>
      <c r="E474">
        <f t="shared" si="154"/>
        <v>1178.7777777777774</v>
      </c>
      <c r="F474">
        <f t="shared" si="155"/>
        <v>2.9126213592233011E-2</v>
      </c>
      <c r="G474">
        <v>5</v>
      </c>
      <c r="H474">
        <f t="shared" si="156"/>
        <v>50000000</v>
      </c>
      <c r="I474">
        <f t="shared" si="157"/>
        <v>1.0178760197630931E-9</v>
      </c>
      <c r="J474">
        <f t="shared" si="158"/>
        <v>205.88107195855443</v>
      </c>
      <c r="K474">
        <f t="shared" si="159"/>
        <v>8.235242878342177E-7</v>
      </c>
      <c r="L474">
        <f t="shared" si="160"/>
        <v>1.0485436893203885E-6</v>
      </c>
      <c r="M474">
        <v>2.0943315555689E-3</v>
      </c>
      <c r="N474">
        <f t="shared" si="161"/>
        <v>58.17587654358055</v>
      </c>
      <c r="O474">
        <f t="shared" si="162"/>
        <v>1.0166658036742233E-2</v>
      </c>
      <c r="P474">
        <f t="shared" si="147"/>
        <v>6.0999948220453406E-5</v>
      </c>
      <c r="Q474">
        <f t="shared" si="163"/>
        <v>809.06148867313925</v>
      </c>
      <c r="R474">
        <f t="shared" si="164"/>
        <v>1.6944430061237055</v>
      </c>
      <c r="S474">
        <v>-1.6467774786703699</v>
      </c>
      <c r="T474">
        <v>1.8640610864267599</v>
      </c>
      <c r="U474">
        <f t="shared" si="165"/>
        <v>890.05061374840921</v>
      </c>
      <c r="V474">
        <v>1.6944430061237099</v>
      </c>
      <c r="W474">
        <f t="shared" si="148"/>
        <v>0.34905525926148423</v>
      </c>
      <c r="X474">
        <f t="shared" si="149"/>
        <v>11.984230567977624</v>
      </c>
      <c r="Y474">
        <v>0.16961808030304801</v>
      </c>
      <c r="Z474">
        <v>1.8640610864267599</v>
      </c>
      <c r="AA474">
        <f t="shared" si="150"/>
        <v>1.1001025585930309</v>
      </c>
      <c r="AB474">
        <f t="shared" si="151"/>
        <v>0.38399658380391255</v>
      </c>
      <c r="AC474">
        <f t="shared" si="166"/>
        <v>0.10010255859303085</v>
      </c>
      <c r="AD474">
        <f t="shared" si="152"/>
        <v>2.915608502709637E-3</v>
      </c>
      <c r="AE474">
        <f t="shared" si="167"/>
        <v>0.10010255859303085</v>
      </c>
    </row>
    <row r="475" spans="1:31" x14ac:dyDescent="0.4">
      <c r="A475" t="s">
        <v>11</v>
      </c>
      <c r="B475">
        <v>0.30399999999999999</v>
      </c>
      <c r="C475">
        <v>8.9999999999999993E-3</v>
      </c>
      <c r="D475">
        <f t="shared" si="153"/>
        <v>33.777777777777779</v>
      </c>
      <c r="E475">
        <f t="shared" si="154"/>
        <v>1140.9382716049383</v>
      </c>
      <c r="F475">
        <f t="shared" si="155"/>
        <v>2.9605263157894735E-2</v>
      </c>
      <c r="G475">
        <v>7</v>
      </c>
      <c r="H475">
        <f t="shared" si="156"/>
        <v>50000000</v>
      </c>
      <c r="I475">
        <f t="shared" si="157"/>
        <v>5.1529973500506572E-9</v>
      </c>
      <c r="J475">
        <f t="shared" si="158"/>
        <v>659.19191246993068</v>
      </c>
      <c r="K475">
        <f t="shared" si="159"/>
        <v>1.8834054641998019E-6</v>
      </c>
      <c r="L475">
        <f t="shared" si="160"/>
        <v>2.3980263157894733E-6</v>
      </c>
      <c r="M475">
        <v>4.5957345010823004E-3</v>
      </c>
      <c r="N475">
        <f t="shared" si="161"/>
        <v>56.7374629763247</v>
      </c>
      <c r="O475">
        <f t="shared" si="162"/>
        <v>1.5117547700928621E-2</v>
      </c>
      <c r="P475">
        <f t="shared" si="147"/>
        <v>1.3605792930835756E-4</v>
      </c>
      <c r="Q475">
        <f t="shared" si="163"/>
        <v>365.49707602339186</v>
      </c>
      <c r="R475">
        <f t="shared" si="164"/>
        <v>1.6797275223254025</v>
      </c>
      <c r="S475">
        <v>-1.5153850062385501</v>
      </c>
      <c r="T475">
        <v>1.91006604327366</v>
      </c>
      <c r="U475">
        <f t="shared" si="165"/>
        <v>415.61714298853371</v>
      </c>
      <c r="V475">
        <v>1.6797275223254</v>
      </c>
      <c r="W475">
        <f t="shared" si="148"/>
        <v>0.51063716678692161</v>
      </c>
      <c r="X475">
        <f t="shared" si="149"/>
        <v>17.248188744802686</v>
      </c>
      <c r="Y475">
        <v>0.23033852094825999</v>
      </c>
      <c r="Z475">
        <v>1.91006604327366</v>
      </c>
      <c r="AA475">
        <f t="shared" si="150"/>
        <v>1.1371285032166296</v>
      </c>
      <c r="AB475">
        <f t="shared" si="151"/>
        <v>0.58066007715519263</v>
      </c>
      <c r="AC475">
        <f t="shared" si="166"/>
        <v>0.13712850321662962</v>
      </c>
      <c r="AD475">
        <f t="shared" si="152"/>
        <v>4.0597254241765343E-3</v>
      </c>
      <c r="AE475">
        <f t="shared" si="167"/>
        <v>0.13712850321662962</v>
      </c>
    </row>
    <row r="476" spans="1:31" x14ac:dyDescent="0.4">
      <c r="A476" t="s">
        <v>11</v>
      </c>
      <c r="B476">
        <v>0.20599999999999999</v>
      </c>
      <c r="C476">
        <v>7.0000000000000001E-3</v>
      </c>
      <c r="D476">
        <f t="shared" si="153"/>
        <v>29.428571428571427</v>
      </c>
      <c r="E476">
        <f t="shared" si="154"/>
        <v>866.04081632653049</v>
      </c>
      <c r="F476">
        <f t="shared" si="155"/>
        <v>3.398058252427185E-2</v>
      </c>
      <c r="G476">
        <v>5</v>
      </c>
      <c r="H476">
        <f t="shared" si="156"/>
        <v>50000000</v>
      </c>
      <c r="I476">
        <f t="shared" si="157"/>
        <v>1.885740990317274E-9</v>
      </c>
      <c r="J476">
        <f t="shared" si="158"/>
        <v>326.9315170452972</v>
      </c>
      <c r="K476">
        <f t="shared" si="159"/>
        <v>1.3077260681811887E-6</v>
      </c>
      <c r="L476">
        <f t="shared" si="160"/>
        <v>1.6650485436893207E-6</v>
      </c>
      <c r="M476">
        <v>2.4121954294192799E-3</v>
      </c>
      <c r="N476">
        <f t="shared" si="161"/>
        <v>49.228478151413867</v>
      </c>
      <c r="O476">
        <f t="shared" si="162"/>
        <v>1.1709686550579029E-2</v>
      </c>
      <c r="P476">
        <f t="shared" si="147"/>
        <v>8.1967805854053202E-5</v>
      </c>
      <c r="Q476">
        <f t="shared" si="163"/>
        <v>693.4812760055479</v>
      </c>
      <c r="R476">
        <f t="shared" si="164"/>
        <v>1.6728123643684327</v>
      </c>
      <c r="S476">
        <v>-1.41273231979243</v>
      </c>
      <c r="T476">
        <v>1.81832379330705</v>
      </c>
      <c r="U476">
        <f t="shared" si="165"/>
        <v>753.80450983807702</v>
      </c>
      <c r="V476">
        <v>1.6728123643684301</v>
      </c>
      <c r="W476">
        <f t="shared" si="148"/>
        <v>0.34459934705989659</v>
      </c>
      <c r="X476">
        <f t="shared" si="149"/>
        <v>10.141066499191242</v>
      </c>
      <c r="Y476">
        <v>0.14551142893862101</v>
      </c>
      <c r="Z476">
        <v>1.81832379330705</v>
      </c>
      <c r="AA476">
        <f t="shared" si="150"/>
        <v>1.0869861031865087</v>
      </c>
      <c r="AB476">
        <f t="shared" si="151"/>
        <v>0.37457470142125227</v>
      </c>
      <c r="AC476">
        <f t="shared" si="166"/>
        <v>8.6986103186508679E-2</v>
      </c>
      <c r="AD476">
        <f t="shared" si="152"/>
        <v>2.9558384577939843E-3</v>
      </c>
      <c r="AE476">
        <f t="shared" si="167"/>
        <v>8.6986103186508679E-2</v>
      </c>
    </row>
    <row r="477" spans="1:31" x14ac:dyDescent="0.4">
      <c r="A477" t="s">
        <v>11</v>
      </c>
      <c r="B477">
        <v>0.30399999999999999</v>
      </c>
      <c r="C477">
        <v>0.01</v>
      </c>
      <c r="D477">
        <f t="shared" si="153"/>
        <v>30.4</v>
      </c>
      <c r="E477">
        <f t="shared" si="154"/>
        <v>924.16</v>
      </c>
      <c r="F477">
        <f t="shared" si="155"/>
        <v>3.2894736842105261E-2</v>
      </c>
      <c r="G477">
        <v>7</v>
      </c>
      <c r="H477">
        <f t="shared" si="156"/>
        <v>50000000</v>
      </c>
      <c r="I477">
        <f t="shared" si="157"/>
        <v>7.8539816339744827E-9</v>
      </c>
      <c r="J477">
        <f t="shared" si="158"/>
        <v>904.24130654311477</v>
      </c>
      <c r="K477">
        <f t="shared" si="159"/>
        <v>2.583546590123185E-6</v>
      </c>
      <c r="L477">
        <f t="shared" si="160"/>
        <v>3.2894736842105265E-6</v>
      </c>
      <c r="M477">
        <v>5.0360765421924997E-3</v>
      </c>
      <c r="N477">
        <f t="shared" si="161"/>
        <v>50.360765421924995</v>
      </c>
      <c r="O477">
        <f t="shared" si="162"/>
        <v>1.6566041257212172E-2</v>
      </c>
      <c r="P477">
        <f t="shared" si="147"/>
        <v>1.6566041257212171E-4</v>
      </c>
      <c r="Q477">
        <f t="shared" si="163"/>
        <v>328.9473684210526</v>
      </c>
      <c r="R477">
        <f t="shared" si="164"/>
        <v>1.6566041257212172</v>
      </c>
      <c r="S477">
        <v>-1.3564086094127401</v>
      </c>
      <c r="T477">
        <v>1.8627782343519499</v>
      </c>
      <c r="U477">
        <f t="shared" si="165"/>
        <v>369.88679952449121</v>
      </c>
      <c r="V477">
        <v>1.6566041257212101</v>
      </c>
      <c r="W477">
        <f t="shared" si="148"/>
        <v>0.5036076542192478</v>
      </c>
      <c r="X477">
        <f t="shared" si="149"/>
        <v>15.309672688265133</v>
      </c>
      <c r="Y477">
        <v>0.20617410863073701</v>
      </c>
      <c r="Z477">
        <v>1.8627782343519499</v>
      </c>
      <c r="AA477">
        <f t="shared" si="150"/>
        <v>1.1244558705544578</v>
      </c>
      <c r="AB477">
        <f t="shared" si="151"/>
        <v>0.56628458324299269</v>
      </c>
      <c r="AC477">
        <f t="shared" si="166"/>
        <v>0.12445587055445784</v>
      </c>
      <c r="AD477">
        <f t="shared" si="152"/>
        <v>4.0939431103440083E-3</v>
      </c>
      <c r="AE477">
        <f t="shared" si="167"/>
        <v>0.12445587055445785</v>
      </c>
    </row>
    <row r="478" spans="1:31" x14ac:dyDescent="0.4">
      <c r="A478" t="s">
        <v>11</v>
      </c>
      <c r="B478">
        <v>0.20599999999999999</v>
      </c>
      <c r="C478">
        <v>8.0000000000000002E-3</v>
      </c>
      <c r="D478">
        <f t="shared" si="153"/>
        <v>25.749999999999996</v>
      </c>
      <c r="E478">
        <f t="shared" si="154"/>
        <v>663.06249999999977</v>
      </c>
      <c r="F478">
        <f t="shared" si="155"/>
        <v>3.8834951456310683E-2</v>
      </c>
      <c r="G478">
        <v>5</v>
      </c>
      <c r="H478">
        <f t="shared" si="156"/>
        <v>50000000</v>
      </c>
      <c r="I478">
        <f t="shared" si="157"/>
        <v>3.2169908772759481E-9</v>
      </c>
      <c r="J478">
        <f t="shared" si="158"/>
        <v>488.01439279064755</v>
      </c>
      <c r="K478">
        <f t="shared" si="159"/>
        <v>1.9520575711625904E-6</v>
      </c>
      <c r="L478">
        <f t="shared" si="160"/>
        <v>2.4854368932038836E-6</v>
      </c>
      <c r="M478">
        <v>2.7272168660112E-3</v>
      </c>
      <c r="N478">
        <f t="shared" si="161"/>
        <v>42.612763531425003</v>
      </c>
      <c r="O478">
        <f t="shared" si="162"/>
        <v>1.3238916825297087E-2</v>
      </c>
      <c r="P478">
        <f t="shared" si="147"/>
        <v>1.0591133460237671E-4</v>
      </c>
      <c r="Q478">
        <f t="shared" si="163"/>
        <v>606.79611650485435</v>
      </c>
      <c r="R478">
        <f t="shared" si="164"/>
        <v>1.6548646031621359</v>
      </c>
      <c r="S478">
        <v>-1.2223177192860699</v>
      </c>
      <c r="T478">
        <v>1.7807633282486</v>
      </c>
      <c r="U478">
        <f t="shared" si="165"/>
        <v>652.95992791843014</v>
      </c>
      <c r="V478">
        <v>1.6548646031621299</v>
      </c>
      <c r="W478">
        <f t="shared" si="148"/>
        <v>0.34090210825139872</v>
      </c>
      <c r="X478">
        <f t="shared" si="149"/>
        <v>8.7782292874735166</v>
      </c>
      <c r="Y478">
        <v>0.12589872508646499</v>
      </c>
      <c r="Z478">
        <v>1.7807633282486</v>
      </c>
      <c r="AA478">
        <f t="shared" si="150"/>
        <v>1.0760779612095768</v>
      </c>
      <c r="AB478">
        <f t="shared" si="151"/>
        <v>0.36683724561921155</v>
      </c>
      <c r="AC478">
        <f t="shared" si="166"/>
        <v>7.6077961209576772E-2</v>
      </c>
      <c r="AD478">
        <f t="shared" si="152"/>
        <v>2.9544839304690013E-3</v>
      </c>
      <c r="AE478">
        <f t="shared" si="167"/>
        <v>7.6077961209576772E-2</v>
      </c>
    </row>
    <row r="479" spans="1:31" x14ac:dyDescent="0.4">
      <c r="A479" t="s">
        <v>11</v>
      </c>
      <c r="B479">
        <v>0.20599999999999999</v>
      </c>
      <c r="C479">
        <v>8.9999999999999993E-3</v>
      </c>
      <c r="D479">
        <f t="shared" si="153"/>
        <v>22.888888888888889</v>
      </c>
      <c r="E479">
        <f t="shared" si="154"/>
        <v>523.90123456790127</v>
      </c>
      <c r="F479">
        <f t="shared" si="155"/>
        <v>4.3689320388349516E-2</v>
      </c>
      <c r="G479">
        <v>5</v>
      </c>
      <c r="H479">
        <f t="shared" si="156"/>
        <v>50000000</v>
      </c>
      <c r="I479">
        <f t="shared" si="157"/>
        <v>5.1529973500506572E-9</v>
      </c>
      <c r="J479">
        <f t="shared" si="158"/>
        <v>694.84861786012118</v>
      </c>
      <c r="K479">
        <f t="shared" si="159"/>
        <v>2.7793944714404851E-6</v>
      </c>
      <c r="L479">
        <f t="shared" si="160"/>
        <v>3.5388349514563104E-6</v>
      </c>
      <c r="M479">
        <v>3.0395942250600202E-3</v>
      </c>
      <c r="N479">
        <f t="shared" si="161"/>
        <v>37.525854630370624</v>
      </c>
      <c r="O479">
        <f t="shared" si="162"/>
        <v>1.475531177213602E-2</v>
      </c>
      <c r="P479">
        <f t="shared" si="147"/>
        <v>1.3279780594922417E-4</v>
      </c>
      <c r="Q479">
        <f t="shared" si="163"/>
        <v>539.3743257820928</v>
      </c>
      <c r="R479">
        <f t="shared" si="164"/>
        <v>1.6394790857928911</v>
      </c>
      <c r="S479">
        <v>-1.10824602485374</v>
      </c>
      <c r="T479">
        <v>1.7536284263528299</v>
      </c>
      <c r="U479">
        <f t="shared" si="165"/>
        <v>576.92846363997899</v>
      </c>
      <c r="V479">
        <v>1.63947908579289</v>
      </c>
      <c r="W479">
        <f t="shared" si="148"/>
        <v>0.33773269167333531</v>
      </c>
      <c r="X479">
        <f t="shared" si="149"/>
        <v>7.7303260538563414</v>
      </c>
      <c r="Y479">
        <v>0.114149340559935</v>
      </c>
      <c r="Z479">
        <v>1.7536284263528299</v>
      </c>
      <c r="AA479">
        <f t="shared" si="150"/>
        <v>1.0696253715885218</v>
      </c>
      <c r="AB479">
        <f t="shared" si="151"/>
        <v>0.36124745582868295</v>
      </c>
      <c r="AC479">
        <f t="shared" si="166"/>
        <v>6.9625371588521778E-2</v>
      </c>
      <c r="AD479">
        <f t="shared" si="152"/>
        <v>3.0418851664888156E-3</v>
      </c>
      <c r="AE479">
        <f t="shared" si="167"/>
        <v>6.9625371588521778E-2</v>
      </c>
    </row>
    <row r="480" spans="1:31" x14ac:dyDescent="0.4">
      <c r="A480" t="s">
        <v>11</v>
      </c>
      <c r="B480">
        <v>0.20599999999999999</v>
      </c>
      <c r="C480">
        <v>0.01</v>
      </c>
      <c r="D480">
        <f t="shared" si="153"/>
        <v>20.599999999999998</v>
      </c>
      <c r="E480">
        <f t="shared" si="154"/>
        <v>424.3599999999999</v>
      </c>
      <c r="F480">
        <f t="shared" si="155"/>
        <v>4.8543689320388356E-2</v>
      </c>
      <c r="G480">
        <v>5</v>
      </c>
      <c r="H480">
        <f t="shared" si="156"/>
        <v>50000000</v>
      </c>
      <c r="I480">
        <f t="shared" si="157"/>
        <v>7.8539816339744827E-9</v>
      </c>
      <c r="J480">
        <f t="shared" si="158"/>
        <v>953.15311091923331</v>
      </c>
      <c r="K480">
        <f t="shared" si="159"/>
        <v>3.8126124436769336E-6</v>
      </c>
      <c r="L480">
        <f t="shared" si="160"/>
        <v>4.8543689320388356E-6</v>
      </c>
      <c r="M480">
        <v>3.3560395050949402E-3</v>
      </c>
      <c r="N480">
        <f t="shared" si="161"/>
        <v>33.560395050949403</v>
      </c>
      <c r="O480">
        <f t="shared" si="162"/>
        <v>1.6291453908227865E-2</v>
      </c>
      <c r="P480">
        <f t="shared" si="147"/>
        <v>1.6291453908227866E-4</v>
      </c>
      <c r="Q480">
        <f t="shared" si="163"/>
        <v>485.43689320388353</v>
      </c>
      <c r="R480">
        <f t="shared" si="164"/>
        <v>1.6291453908227864</v>
      </c>
      <c r="S480">
        <v>-0.98589469055248602</v>
      </c>
      <c r="T480">
        <v>1.7306925439496901</v>
      </c>
      <c r="U480">
        <f t="shared" si="165"/>
        <v>515.69492591557855</v>
      </c>
      <c r="V480">
        <v>1.62914539082278</v>
      </c>
      <c r="W480">
        <f t="shared" si="148"/>
        <v>0.33560395050949265</v>
      </c>
      <c r="X480">
        <f t="shared" si="149"/>
        <v>6.9134413804955477</v>
      </c>
      <c r="Y480">
        <v>0.101547153126906</v>
      </c>
      <c r="Z480">
        <v>1.7306925439496901</v>
      </c>
      <c r="AA480">
        <f t="shared" si="150"/>
        <v>1.0623315473860961</v>
      </c>
      <c r="AB480">
        <f t="shared" si="151"/>
        <v>0.35652266405363614</v>
      </c>
      <c r="AC480">
        <f t="shared" si="166"/>
        <v>6.2331547386096142E-2</v>
      </c>
      <c r="AD480">
        <f t="shared" si="152"/>
        <v>3.0258032711697161E-3</v>
      </c>
      <c r="AE480">
        <f t="shared" si="167"/>
        <v>6.2331547386096142E-2</v>
      </c>
    </row>
    <row r="481" spans="1:31" x14ac:dyDescent="0.4">
      <c r="A481" t="s">
        <v>11</v>
      </c>
      <c r="B481">
        <v>0.45100000000000001</v>
      </c>
      <c r="C481">
        <v>0.01</v>
      </c>
      <c r="D481">
        <f t="shared" si="153"/>
        <v>45.1</v>
      </c>
      <c r="E481">
        <f t="shared" si="154"/>
        <v>2034.0100000000002</v>
      </c>
      <c r="F481">
        <f t="shared" si="155"/>
        <v>2.2172949002217293E-2</v>
      </c>
      <c r="G481">
        <v>9</v>
      </c>
      <c r="H481">
        <f t="shared" si="156"/>
        <v>50000000</v>
      </c>
      <c r="I481">
        <f t="shared" si="157"/>
        <v>7.8539816339744827E-9</v>
      </c>
      <c r="J481">
        <f t="shared" si="158"/>
        <v>783.65670405510355</v>
      </c>
      <c r="K481">
        <f t="shared" si="159"/>
        <v>1.7414593423446745E-6</v>
      </c>
      <c r="L481">
        <f t="shared" si="160"/>
        <v>2.2172949002217296E-6</v>
      </c>
      <c r="M481">
        <v>7.3019401780215496E-3</v>
      </c>
      <c r="N481">
        <f t="shared" si="161"/>
        <v>73.019401780215489</v>
      </c>
      <c r="O481">
        <f t="shared" si="162"/>
        <v>1.6190554718451329E-2</v>
      </c>
      <c r="P481">
        <f t="shared" si="147"/>
        <v>1.6190554718451328E-4</v>
      </c>
      <c r="Q481">
        <f t="shared" si="163"/>
        <v>221.72949002217294</v>
      </c>
      <c r="R481">
        <f t="shared" si="164"/>
        <v>1.6190554718451329</v>
      </c>
      <c r="S481">
        <v>-1.6000924548659099</v>
      </c>
      <c r="T481">
        <v>1.9798763204173899</v>
      </c>
      <c r="U481">
        <f t="shared" si="165"/>
        <v>271.14387027939671</v>
      </c>
      <c r="V481">
        <v>1.61905547184513</v>
      </c>
      <c r="W481">
        <f t="shared" si="148"/>
        <v>0.73019401780215365</v>
      </c>
      <c r="X481">
        <f t="shared" si="149"/>
        <v>32.931750202877133</v>
      </c>
      <c r="Y481">
        <v>0.36082084857226299</v>
      </c>
      <c r="Z481">
        <v>1.9798763204173899</v>
      </c>
      <c r="AA481">
        <f t="shared" si="150"/>
        <v>1.2228588549600814</v>
      </c>
      <c r="AB481">
        <f t="shared" si="151"/>
        <v>0.89292422050824294</v>
      </c>
      <c r="AC481">
        <f t="shared" si="166"/>
        <v>0.2228588549600814</v>
      </c>
      <c r="AD481">
        <f t="shared" si="152"/>
        <v>4.9414380257224253E-3</v>
      </c>
      <c r="AE481">
        <f t="shared" si="167"/>
        <v>0.2228588549600814</v>
      </c>
    </row>
    <row r="482" spans="1:31" x14ac:dyDescent="0.4">
      <c r="A482" t="s">
        <v>11</v>
      </c>
      <c r="B482">
        <v>0.35299999999999998</v>
      </c>
      <c r="C482">
        <v>8.0000000000000002E-3</v>
      </c>
      <c r="D482">
        <f t="shared" si="153"/>
        <v>44.125</v>
      </c>
      <c r="E482">
        <f t="shared" si="154"/>
        <v>1947.015625</v>
      </c>
      <c r="F482">
        <f t="shared" si="155"/>
        <v>2.2662889518413599E-2</v>
      </c>
      <c r="G482">
        <v>7</v>
      </c>
      <c r="H482">
        <f t="shared" si="156"/>
        <v>50000000</v>
      </c>
      <c r="I482">
        <f t="shared" si="157"/>
        <v>3.2169908772759481E-9</v>
      </c>
      <c r="J482">
        <f t="shared" si="158"/>
        <v>398.70637643292559</v>
      </c>
      <c r="K482">
        <f t="shared" si="159"/>
        <v>1.1391610755226445E-6</v>
      </c>
      <c r="L482">
        <f t="shared" si="160"/>
        <v>1.4504249291784703E-6</v>
      </c>
      <c r="M482">
        <v>4.2634120140097901E-3</v>
      </c>
      <c r="N482">
        <f t="shared" si="161"/>
        <v>66.615812718902973</v>
      </c>
      <c r="O482">
        <f t="shared" si="162"/>
        <v>1.2077654430622635E-2</v>
      </c>
      <c r="P482">
        <f t="shared" si="147"/>
        <v>9.662123544498108E-5</v>
      </c>
      <c r="Q482">
        <f t="shared" si="163"/>
        <v>354.10764872521253</v>
      </c>
      <c r="R482">
        <f t="shared" si="164"/>
        <v>1.5097068038278294</v>
      </c>
      <c r="S482">
        <v>-1.4689030649686501</v>
      </c>
      <c r="T482">
        <v>1.7689681947947899</v>
      </c>
      <c r="U482">
        <f t="shared" si="165"/>
        <v>414.91842425312637</v>
      </c>
      <c r="V482">
        <v>1.5097068038278301</v>
      </c>
      <c r="W482">
        <f t="shared" si="148"/>
        <v>0.53292650175122402</v>
      </c>
      <c r="X482">
        <f t="shared" si="149"/>
        <v>23.515381889772762</v>
      </c>
      <c r="Y482">
        <v>0.25926139096696699</v>
      </c>
      <c r="Z482">
        <v>1.7689681947947899</v>
      </c>
      <c r="AA482">
        <f t="shared" si="150"/>
        <v>1.1717296300908282</v>
      </c>
      <c r="AB482">
        <f t="shared" si="151"/>
        <v>0.62444577276256086</v>
      </c>
      <c r="AC482">
        <f t="shared" si="166"/>
        <v>0.1717296300908282</v>
      </c>
      <c r="AD482">
        <f t="shared" si="152"/>
        <v>3.8918896337864746E-3</v>
      </c>
      <c r="AE482">
        <f t="shared" si="167"/>
        <v>0.1717296300908282</v>
      </c>
    </row>
    <row r="483" spans="1:31" x14ac:dyDescent="0.4">
      <c r="A483" t="s">
        <v>11</v>
      </c>
      <c r="B483">
        <v>0.5</v>
      </c>
      <c r="C483">
        <v>0.01</v>
      </c>
      <c r="D483">
        <f t="shared" si="153"/>
        <v>50</v>
      </c>
      <c r="E483">
        <f t="shared" si="154"/>
        <v>2500</v>
      </c>
      <c r="F483">
        <f t="shared" si="155"/>
        <v>0.02</v>
      </c>
      <c r="G483">
        <v>9</v>
      </c>
      <c r="H483">
        <f t="shared" si="156"/>
        <v>50000000</v>
      </c>
      <c r="I483">
        <f t="shared" si="157"/>
        <v>7.8539816339744827E-9</v>
      </c>
      <c r="J483">
        <f t="shared" si="158"/>
        <v>706.85834705770344</v>
      </c>
      <c r="K483">
        <f t="shared" si="159"/>
        <v>1.5707963267948965E-6</v>
      </c>
      <c r="L483">
        <f t="shared" si="160"/>
        <v>1.9999999999999999E-6</v>
      </c>
      <c r="M483">
        <v>7.4905882764317996E-3</v>
      </c>
      <c r="N483">
        <f t="shared" si="161"/>
        <v>74.905882764317994</v>
      </c>
      <c r="O483">
        <f t="shared" si="162"/>
        <v>1.4981176552863599E-2</v>
      </c>
      <c r="P483">
        <f t="shared" si="147"/>
        <v>1.49811765528636E-4</v>
      </c>
      <c r="Q483">
        <f t="shared" si="163"/>
        <v>200</v>
      </c>
      <c r="R483">
        <f t="shared" si="164"/>
        <v>1.49811765528636</v>
      </c>
      <c r="S483">
        <v>-1.46143292115706</v>
      </c>
      <c r="T483">
        <v>1.8634758855756199</v>
      </c>
      <c r="U483">
        <f t="shared" si="165"/>
        <v>248.77563908282264</v>
      </c>
      <c r="V483">
        <v>1.49811765528636</v>
      </c>
      <c r="W483">
        <f t="shared" si="148"/>
        <v>0.74905882764317999</v>
      </c>
      <c r="X483">
        <f t="shared" si="149"/>
        <v>37.452941382158997</v>
      </c>
      <c r="Y483">
        <v>0.36535823028926601</v>
      </c>
      <c r="Z483">
        <v>1.8634758855756199</v>
      </c>
      <c r="AA483">
        <f t="shared" si="150"/>
        <v>1.2438781954141132</v>
      </c>
      <c r="AB483">
        <f t="shared" si="151"/>
        <v>0.93173794278780997</v>
      </c>
      <c r="AC483">
        <f t="shared" si="166"/>
        <v>0.24387819541411315</v>
      </c>
      <c r="AD483">
        <f t="shared" si="152"/>
        <v>4.8775639082822633E-3</v>
      </c>
      <c r="AE483">
        <f t="shared" si="167"/>
        <v>0.24387819541411315</v>
      </c>
    </row>
    <row r="484" spans="1:31" x14ac:dyDescent="0.4">
      <c r="A484" t="s">
        <v>11</v>
      </c>
      <c r="B484">
        <v>0.35299999999999998</v>
      </c>
      <c r="C484">
        <v>8.9999999999999993E-3</v>
      </c>
      <c r="D484">
        <f t="shared" si="153"/>
        <v>39.222222222222221</v>
      </c>
      <c r="E484">
        <f t="shared" si="154"/>
        <v>1538.3827160493827</v>
      </c>
      <c r="F484">
        <f t="shared" si="155"/>
        <v>2.5495750708215296E-2</v>
      </c>
      <c r="G484">
        <v>7</v>
      </c>
      <c r="H484">
        <f t="shared" si="156"/>
        <v>50000000</v>
      </c>
      <c r="I484">
        <f t="shared" si="157"/>
        <v>5.1529973500506572E-9</v>
      </c>
      <c r="J484">
        <f t="shared" si="158"/>
        <v>567.68935238203665</v>
      </c>
      <c r="K484">
        <f t="shared" si="159"/>
        <v>1.6219695782343906E-6</v>
      </c>
      <c r="L484">
        <f t="shared" si="160"/>
        <v>2.0651558073654388E-6</v>
      </c>
      <c r="M484">
        <v>4.7021788592776E-3</v>
      </c>
      <c r="N484">
        <f t="shared" si="161"/>
        <v>58.051590855279017</v>
      </c>
      <c r="O484">
        <f t="shared" si="162"/>
        <v>1.3320619997953542E-2</v>
      </c>
      <c r="P484">
        <f t="shared" si="147"/>
        <v>1.1988557998158187E-4</v>
      </c>
      <c r="Q484">
        <f t="shared" si="163"/>
        <v>314.76235442241114</v>
      </c>
      <c r="R484">
        <f t="shared" si="164"/>
        <v>1.4800688886615048</v>
      </c>
      <c r="S484">
        <v>-1.2961500382031199</v>
      </c>
      <c r="T484">
        <v>1.7088393704043501</v>
      </c>
      <c r="U484">
        <f t="shared" si="165"/>
        <v>363.41437055988138</v>
      </c>
      <c r="V484">
        <v>1.4800688886615001</v>
      </c>
      <c r="W484">
        <f t="shared" si="148"/>
        <v>0.52246431769750956</v>
      </c>
      <c r="X484">
        <f t="shared" si="149"/>
        <v>20.49221157191343</v>
      </c>
      <c r="Y484">
        <v>0.22877048174285</v>
      </c>
      <c r="Z484">
        <v>1.7088393704043501</v>
      </c>
      <c r="AA484">
        <f t="shared" si="150"/>
        <v>1.1545674552687466</v>
      </c>
      <c r="AB484">
        <f t="shared" si="151"/>
        <v>0.60322029775273556</v>
      </c>
      <c r="AC484">
        <f t="shared" si="166"/>
        <v>0.1545674552687466</v>
      </c>
      <c r="AD484">
        <f t="shared" si="152"/>
        <v>3.9408133071351823E-3</v>
      </c>
      <c r="AE484">
        <f t="shared" si="167"/>
        <v>0.1545674552687466</v>
      </c>
    </row>
    <row r="485" spans="1:31" x14ac:dyDescent="0.4">
      <c r="A485" t="s">
        <v>11</v>
      </c>
      <c r="B485">
        <v>0.35299999999999998</v>
      </c>
      <c r="C485">
        <v>0.01</v>
      </c>
      <c r="D485">
        <f t="shared" si="153"/>
        <v>35.299999999999997</v>
      </c>
      <c r="E485">
        <f t="shared" si="154"/>
        <v>1246.0899999999997</v>
      </c>
      <c r="F485">
        <f t="shared" si="155"/>
        <v>2.8328611898016998E-2</v>
      </c>
      <c r="G485">
        <v>7</v>
      </c>
      <c r="H485">
        <f t="shared" si="156"/>
        <v>50000000</v>
      </c>
      <c r="I485">
        <f t="shared" si="157"/>
        <v>7.8539816339744827E-9</v>
      </c>
      <c r="J485">
        <f t="shared" si="158"/>
        <v>778.72339147055777</v>
      </c>
      <c r="K485">
        <f t="shared" si="159"/>
        <v>2.2249239756301653E-6</v>
      </c>
      <c r="L485">
        <f t="shared" si="160"/>
        <v>2.8328611898016999E-6</v>
      </c>
      <c r="M485">
        <v>5.1400488693553997E-3</v>
      </c>
      <c r="N485">
        <f t="shared" si="161"/>
        <v>51.400488693553996</v>
      </c>
      <c r="O485">
        <f t="shared" si="162"/>
        <v>1.4561044955681019E-2</v>
      </c>
      <c r="P485">
        <f t="shared" si="147"/>
        <v>1.4561044955681019E-4</v>
      </c>
      <c r="Q485">
        <f t="shared" si="163"/>
        <v>283.28611898016999</v>
      </c>
      <c r="R485">
        <f t="shared" si="164"/>
        <v>1.456104495568102</v>
      </c>
      <c r="S485">
        <v>-1.1684749609301901</v>
      </c>
      <c r="T485">
        <v>1.66234032617228</v>
      </c>
      <c r="U485">
        <f t="shared" si="165"/>
        <v>323.4094399535835</v>
      </c>
      <c r="V485">
        <v>1.4561044955681</v>
      </c>
      <c r="W485">
        <f t="shared" si="148"/>
        <v>0.51400488693553925</v>
      </c>
      <c r="X485">
        <f t="shared" si="149"/>
        <v>18.144372508824535</v>
      </c>
      <c r="Y485">
        <v>0.20623583060417899</v>
      </c>
      <c r="Z485">
        <v>1.66234032617228</v>
      </c>
      <c r="AA485">
        <f t="shared" si="150"/>
        <v>1.1416353230361513</v>
      </c>
      <c r="AB485">
        <f t="shared" si="151"/>
        <v>0.58680613513881474</v>
      </c>
      <c r="AC485">
        <f t="shared" si="166"/>
        <v>0.14163532303615134</v>
      </c>
      <c r="AD485">
        <f t="shared" si="152"/>
        <v>4.0123320973413984E-3</v>
      </c>
      <c r="AE485">
        <f t="shared" si="167"/>
        <v>0.14163532303615134</v>
      </c>
    </row>
    <row r="486" spans="1:31" x14ac:dyDescent="0.4">
      <c r="A486" t="s">
        <v>11</v>
      </c>
      <c r="B486">
        <v>0.255</v>
      </c>
      <c r="C486">
        <v>6.0000000000000001E-3</v>
      </c>
      <c r="D486">
        <f t="shared" si="153"/>
        <v>42.5</v>
      </c>
      <c r="E486">
        <f t="shared" si="154"/>
        <v>1806.25</v>
      </c>
      <c r="F486">
        <f t="shared" si="155"/>
        <v>2.3529411764705882E-2</v>
      </c>
      <c r="G486">
        <v>5</v>
      </c>
      <c r="H486">
        <f t="shared" si="156"/>
        <v>50000000</v>
      </c>
      <c r="I486">
        <f t="shared" si="157"/>
        <v>1.0178760197630931E-9</v>
      </c>
      <c r="J486">
        <f t="shared" si="158"/>
        <v>166.31961107240079</v>
      </c>
      <c r="K486">
        <f t="shared" si="159"/>
        <v>6.6527844428960316E-7</v>
      </c>
      <c r="L486">
        <f t="shared" si="160"/>
        <v>8.4705882352941183E-7</v>
      </c>
      <c r="M486">
        <v>2.1290202821024002E-3</v>
      </c>
      <c r="N486">
        <f t="shared" si="161"/>
        <v>59.139452280622223</v>
      </c>
      <c r="O486">
        <f t="shared" si="162"/>
        <v>8.3490991454996076E-3</v>
      </c>
      <c r="P486">
        <f t="shared" si="147"/>
        <v>5.0094594872997648E-5</v>
      </c>
      <c r="Q486">
        <f t="shared" si="163"/>
        <v>653.59477124183002</v>
      </c>
      <c r="R486">
        <f t="shared" si="164"/>
        <v>1.3915165242499345</v>
      </c>
      <c r="S486">
        <v>-1.1847691812935299</v>
      </c>
      <c r="T486">
        <v>1.5425745948648599</v>
      </c>
      <c r="U486">
        <f t="shared" si="165"/>
        <v>724.54668836765279</v>
      </c>
      <c r="V486">
        <v>1.3915165242499301</v>
      </c>
      <c r="W486">
        <f t="shared" si="148"/>
        <v>0.35483671368373221</v>
      </c>
      <c r="X486">
        <f t="shared" si="149"/>
        <v>15.080560331558619</v>
      </c>
      <c r="Y486">
        <v>0.15105807061492499</v>
      </c>
      <c r="Z486">
        <v>1.5425745948648599</v>
      </c>
      <c r="AA486">
        <f t="shared" si="150"/>
        <v>1.1085564332025124</v>
      </c>
      <c r="AB486">
        <f t="shared" si="151"/>
        <v>0.39335652169053931</v>
      </c>
      <c r="AC486">
        <f t="shared" si="166"/>
        <v>0.1085564332025124</v>
      </c>
      <c r="AD486">
        <f t="shared" si="152"/>
        <v>2.5542690165297035E-3</v>
      </c>
      <c r="AE486">
        <f t="shared" si="167"/>
        <v>0.1085564332025124</v>
      </c>
    </row>
    <row r="487" spans="1:31" x14ac:dyDescent="0.4">
      <c r="A487" t="s">
        <v>11</v>
      </c>
      <c r="B487">
        <v>0.255</v>
      </c>
      <c r="C487">
        <v>7.0000000000000001E-3</v>
      </c>
      <c r="D487">
        <f t="shared" si="153"/>
        <v>36.428571428571431</v>
      </c>
      <c r="E487">
        <f t="shared" si="154"/>
        <v>1327.0408163265308</v>
      </c>
      <c r="F487">
        <f t="shared" si="155"/>
        <v>2.7450980392156862E-2</v>
      </c>
      <c r="G487">
        <v>5</v>
      </c>
      <c r="H487">
        <f t="shared" si="156"/>
        <v>50000000</v>
      </c>
      <c r="I487">
        <f t="shared" si="157"/>
        <v>1.885740990317274E-9</v>
      </c>
      <c r="J487">
        <f t="shared" si="158"/>
        <v>264.10938239737726</v>
      </c>
      <c r="K487">
        <f t="shared" si="159"/>
        <v>1.0564375295895089E-6</v>
      </c>
      <c r="L487">
        <f t="shared" si="160"/>
        <v>1.3450980392156864E-6</v>
      </c>
      <c r="M487">
        <v>2.46346956577706E-3</v>
      </c>
      <c r="N487">
        <f t="shared" si="161"/>
        <v>50.274889097491013</v>
      </c>
      <c r="O487">
        <f t="shared" si="162"/>
        <v>9.6606649638316076E-3</v>
      </c>
      <c r="P487">
        <f t="shared" si="147"/>
        <v>6.7624654746821256E-5</v>
      </c>
      <c r="Q487">
        <f t="shared" si="163"/>
        <v>560.22408963585428</v>
      </c>
      <c r="R487">
        <f t="shared" si="164"/>
        <v>1.3800949948330867</v>
      </c>
      <c r="S487">
        <v>-1.14186254080866</v>
      </c>
      <c r="T487">
        <v>1.5256824687861901</v>
      </c>
      <c r="U487">
        <f t="shared" si="165"/>
        <v>619.32263746271985</v>
      </c>
      <c r="V487">
        <v>1.3800949948330801</v>
      </c>
      <c r="W487">
        <f t="shared" si="148"/>
        <v>0.35192422368243542</v>
      </c>
      <c r="X487">
        <f t="shared" si="149"/>
        <v>12.820096719860148</v>
      </c>
      <c r="Y487">
        <v>0.14558747395310501</v>
      </c>
      <c r="Z487">
        <v>1.5256824687861901</v>
      </c>
      <c r="AA487">
        <f t="shared" si="150"/>
        <v>1.1054909078709605</v>
      </c>
      <c r="AB487">
        <f t="shared" si="151"/>
        <v>0.38904902954047849</v>
      </c>
      <c r="AC487">
        <f t="shared" si="166"/>
        <v>0.10549090787096049</v>
      </c>
      <c r="AD487">
        <f t="shared" si="152"/>
        <v>2.8958288435165622E-3</v>
      </c>
      <c r="AE487">
        <f t="shared" si="167"/>
        <v>0.10549090787096048</v>
      </c>
    </row>
    <row r="488" spans="1:31" x14ac:dyDescent="0.4">
      <c r="A488" t="s">
        <v>11</v>
      </c>
      <c r="B488">
        <v>0.255</v>
      </c>
      <c r="C488">
        <v>8.0000000000000002E-3</v>
      </c>
      <c r="D488">
        <f t="shared" si="153"/>
        <v>31.875</v>
      </c>
      <c r="E488">
        <f t="shared" si="154"/>
        <v>1016.015625</v>
      </c>
      <c r="F488">
        <f t="shared" si="155"/>
        <v>3.1372549019607843E-2</v>
      </c>
      <c r="G488">
        <v>5</v>
      </c>
      <c r="H488">
        <f t="shared" si="156"/>
        <v>50000000</v>
      </c>
      <c r="I488">
        <f t="shared" si="157"/>
        <v>3.2169908772759481E-9</v>
      </c>
      <c r="J488">
        <f t="shared" si="158"/>
        <v>394.23907809754263</v>
      </c>
      <c r="K488">
        <f t="shared" si="159"/>
        <v>1.5769563123901703E-6</v>
      </c>
      <c r="L488">
        <f t="shared" si="160"/>
        <v>2.007843137254902E-6</v>
      </c>
      <c r="M488">
        <v>2.7779795396342998E-3</v>
      </c>
      <c r="N488">
        <f t="shared" si="161"/>
        <v>43.405930306785933</v>
      </c>
      <c r="O488">
        <f t="shared" si="162"/>
        <v>1.0894037410330588E-2</v>
      </c>
      <c r="P488">
        <f t="shared" si="147"/>
        <v>8.7152299282644696E-5</v>
      </c>
      <c r="Q488">
        <f t="shared" si="163"/>
        <v>490.19607843137254</v>
      </c>
      <c r="R488">
        <f t="shared" si="164"/>
        <v>1.3617546762913235</v>
      </c>
      <c r="S488">
        <v>-0.99017085335524802</v>
      </c>
      <c r="T488">
        <v>1.48800146009412</v>
      </c>
      <c r="U488">
        <f t="shared" si="165"/>
        <v>535.64161969673989</v>
      </c>
      <c r="V488">
        <v>1.36175467629132</v>
      </c>
      <c r="W488">
        <f t="shared" si="148"/>
        <v>0.34724744245428657</v>
      </c>
      <c r="X488">
        <f t="shared" si="149"/>
        <v>11.068512228230384</v>
      </c>
      <c r="Y488">
        <v>0.126246783802794</v>
      </c>
      <c r="Z488">
        <v>1.48800146009412</v>
      </c>
      <c r="AA488">
        <f t="shared" si="150"/>
        <v>1.092708904181352</v>
      </c>
      <c r="AB488">
        <f t="shared" si="151"/>
        <v>0.37944037232400057</v>
      </c>
      <c r="AC488">
        <f t="shared" si="166"/>
        <v>9.2708904181352025E-2</v>
      </c>
      <c r="AD488">
        <f t="shared" si="152"/>
        <v>2.9085146409835931E-3</v>
      </c>
      <c r="AE488">
        <f t="shared" si="167"/>
        <v>9.2708904181352025E-2</v>
      </c>
    </row>
    <row r="489" spans="1:31" x14ac:dyDescent="0.4">
      <c r="A489" t="s">
        <v>11</v>
      </c>
      <c r="B489">
        <v>0.255</v>
      </c>
      <c r="C489">
        <v>8.9999999999999993E-3</v>
      </c>
      <c r="D489">
        <f t="shared" si="153"/>
        <v>28.333333333333336</v>
      </c>
      <c r="E489">
        <f t="shared" si="154"/>
        <v>802.77777777777794</v>
      </c>
      <c r="F489">
        <f t="shared" si="155"/>
        <v>3.5294117647058823E-2</v>
      </c>
      <c r="G489">
        <v>5</v>
      </c>
      <c r="H489">
        <f t="shared" si="156"/>
        <v>50000000</v>
      </c>
      <c r="I489">
        <f t="shared" si="157"/>
        <v>5.1529973500506572E-9</v>
      </c>
      <c r="J489">
        <f t="shared" si="158"/>
        <v>561.32868736935268</v>
      </c>
      <c r="K489">
        <f t="shared" si="159"/>
        <v>2.245314749477411E-6</v>
      </c>
      <c r="L489">
        <f t="shared" si="160"/>
        <v>2.8588235294117641E-6</v>
      </c>
      <c r="M489">
        <v>3.0861087163363298E-3</v>
      </c>
      <c r="N489">
        <f t="shared" si="161"/>
        <v>38.100107609090493</v>
      </c>
      <c r="O489">
        <f t="shared" si="162"/>
        <v>1.2102387122887567E-2</v>
      </c>
      <c r="P489">
        <f t="shared" si="147"/>
        <v>1.0892148410598811E-4</v>
      </c>
      <c r="Q489">
        <f t="shared" si="163"/>
        <v>435.72984749455344</v>
      </c>
      <c r="R489">
        <f t="shared" si="164"/>
        <v>1.3447096803208409</v>
      </c>
      <c r="S489">
        <v>-0.87644837389360697</v>
      </c>
      <c r="T489">
        <v>1.4564568479922799</v>
      </c>
      <c r="U489">
        <f t="shared" si="165"/>
        <v>471.93957888862417</v>
      </c>
      <c r="V489">
        <v>1.34470968032084</v>
      </c>
      <c r="W489">
        <f t="shared" si="148"/>
        <v>0.34290096848181423</v>
      </c>
      <c r="X489">
        <f t="shared" si="149"/>
        <v>9.7155274403180698</v>
      </c>
      <c r="Y489">
        <v>0.111747167671435</v>
      </c>
      <c r="Z489">
        <v>1.4564568479922799</v>
      </c>
      <c r="AA489">
        <f t="shared" si="150"/>
        <v>1.0831013335493931</v>
      </c>
      <c r="AB489">
        <f t="shared" si="151"/>
        <v>0.37139649623803139</v>
      </c>
      <c r="AC489">
        <f t="shared" si="166"/>
        <v>8.3101333549393086E-2</v>
      </c>
      <c r="AD489">
        <f t="shared" si="152"/>
        <v>2.9329882429197556E-3</v>
      </c>
      <c r="AE489">
        <f t="shared" si="167"/>
        <v>8.3101333549393086E-2</v>
      </c>
    </row>
    <row r="490" spans="1:31" x14ac:dyDescent="0.4">
      <c r="A490" t="s">
        <v>11</v>
      </c>
      <c r="B490">
        <v>0.255</v>
      </c>
      <c r="C490">
        <v>0.01</v>
      </c>
      <c r="D490">
        <f t="shared" si="153"/>
        <v>25.5</v>
      </c>
      <c r="E490">
        <f t="shared" si="154"/>
        <v>650.25</v>
      </c>
      <c r="F490">
        <f t="shared" si="155"/>
        <v>3.9215686274509803E-2</v>
      </c>
      <c r="G490">
        <v>5</v>
      </c>
      <c r="H490">
        <f t="shared" si="156"/>
        <v>50000000</v>
      </c>
      <c r="I490">
        <f t="shared" si="157"/>
        <v>7.8539816339744827E-9</v>
      </c>
      <c r="J490">
        <f t="shared" si="158"/>
        <v>769.99819940926284</v>
      </c>
      <c r="K490">
        <f t="shared" si="159"/>
        <v>3.0799927976370511E-6</v>
      </c>
      <c r="L490">
        <f t="shared" si="160"/>
        <v>3.9215686274509803E-6</v>
      </c>
      <c r="M490">
        <v>3.4051082986960601E-3</v>
      </c>
      <c r="N490">
        <f t="shared" si="161"/>
        <v>34.051082986960601</v>
      </c>
      <c r="O490">
        <f t="shared" si="162"/>
        <v>1.335336587723945E-2</v>
      </c>
      <c r="P490">
        <f t="shared" si="147"/>
        <v>1.3353365877239452E-4</v>
      </c>
      <c r="Q490">
        <f t="shared" si="163"/>
        <v>392.15686274509801</v>
      </c>
      <c r="R490">
        <f t="shared" si="164"/>
        <v>1.3353365877239449</v>
      </c>
      <c r="S490">
        <v>-0.80292270585885805</v>
      </c>
      <c r="T490">
        <v>1.43770923272095</v>
      </c>
      <c r="U490">
        <f t="shared" si="165"/>
        <v>422.22129418659051</v>
      </c>
      <c r="V490">
        <v>1.33533658772394</v>
      </c>
      <c r="W490">
        <f t="shared" si="148"/>
        <v>0.34051082986960474</v>
      </c>
      <c r="X490">
        <f t="shared" si="149"/>
        <v>8.6830261616749205</v>
      </c>
      <c r="Y490">
        <v>0.10237264499700401</v>
      </c>
      <c r="Z490">
        <v>1.43770923272095</v>
      </c>
      <c r="AA490">
        <f t="shared" si="150"/>
        <v>1.0766643001758101</v>
      </c>
      <c r="AB490">
        <f t="shared" si="151"/>
        <v>0.36661585434384231</v>
      </c>
      <c r="AC490">
        <f t="shared" si="166"/>
        <v>7.6664300175810052E-2</v>
      </c>
      <c r="AD490">
        <f t="shared" si="152"/>
        <v>3.0064431441494139E-3</v>
      </c>
      <c r="AE490">
        <f t="shared" si="167"/>
        <v>7.6664300175810052E-2</v>
      </c>
    </row>
    <row r="491" spans="1:31" x14ac:dyDescent="0.4">
      <c r="A491" t="s">
        <v>11</v>
      </c>
      <c r="B491">
        <v>0.40200000000000002</v>
      </c>
      <c r="C491">
        <v>8.9999999999999993E-3</v>
      </c>
      <c r="D491">
        <f t="shared" si="153"/>
        <v>44.666666666666671</v>
      </c>
      <c r="E491">
        <f t="shared" si="154"/>
        <v>1995.1111111111115</v>
      </c>
      <c r="F491">
        <f t="shared" si="155"/>
        <v>2.2388059701492536E-2</v>
      </c>
      <c r="G491">
        <v>7</v>
      </c>
      <c r="H491">
        <f t="shared" si="156"/>
        <v>50000000</v>
      </c>
      <c r="I491">
        <f t="shared" si="157"/>
        <v>5.1529973500506572E-9</v>
      </c>
      <c r="J491">
        <f t="shared" si="158"/>
        <v>498.49338654442516</v>
      </c>
      <c r="K491">
        <f t="shared" si="159"/>
        <v>1.4242668186983577E-6</v>
      </c>
      <c r="L491">
        <f t="shared" si="160"/>
        <v>1.8134328358208951E-6</v>
      </c>
      <c r="M491">
        <v>4.8063747705165798E-3</v>
      </c>
      <c r="N491">
        <f t="shared" si="161"/>
        <v>59.337960129834329</v>
      </c>
      <c r="O491">
        <f t="shared" si="162"/>
        <v>1.1956156145563631E-2</v>
      </c>
      <c r="P491">
        <f t="shared" si="147"/>
        <v>1.0760540531007267E-4</v>
      </c>
      <c r="Q491">
        <f t="shared" si="163"/>
        <v>276.39579878385848</v>
      </c>
      <c r="R491">
        <f t="shared" si="164"/>
        <v>1.3284617939515146</v>
      </c>
      <c r="S491">
        <v>-1.1493693536116401</v>
      </c>
      <c r="T491">
        <v>1.55948503402745</v>
      </c>
      <c r="U491">
        <f t="shared" si="165"/>
        <v>324.46180509969673</v>
      </c>
      <c r="V491">
        <v>1.32846179395151</v>
      </c>
      <c r="W491">
        <f t="shared" si="148"/>
        <v>0.53404164116850705</v>
      </c>
      <c r="X491">
        <f t="shared" si="149"/>
        <v>23.853859972193316</v>
      </c>
      <c r="Y491">
        <v>0.23102324007594</v>
      </c>
      <c r="Z491">
        <v>1.55948503402745</v>
      </c>
      <c r="AA491">
        <f t="shared" si="150"/>
        <v>1.1739028108507068</v>
      </c>
      <c r="AB491">
        <f t="shared" si="151"/>
        <v>0.62691298367903492</v>
      </c>
      <c r="AC491">
        <f t="shared" si="166"/>
        <v>0.1739028108507068</v>
      </c>
      <c r="AD491">
        <f t="shared" si="152"/>
        <v>3.8933465115829876E-3</v>
      </c>
      <c r="AE491">
        <f t="shared" si="167"/>
        <v>0.1739028108507068</v>
      </c>
    </row>
    <row r="492" spans="1:31" x14ac:dyDescent="0.4">
      <c r="A492" t="s">
        <v>11</v>
      </c>
      <c r="B492">
        <v>0.40200000000000002</v>
      </c>
      <c r="C492">
        <v>0.01</v>
      </c>
      <c r="D492">
        <f t="shared" si="153"/>
        <v>40.200000000000003</v>
      </c>
      <c r="E492">
        <f t="shared" si="154"/>
        <v>1616.0400000000002</v>
      </c>
      <c r="F492">
        <f t="shared" si="155"/>
        <v>2.4875621890547261E-2</v>
      </c>
      <c r="G492">
        <v>7</v>
      </c>
      <c r="H492">
        <f t="shared" si="156"/>
        <v>50000000</v>
      </c>
      <c r="I492">
        <f t="shared" si="157"/>
        <v>7.8539816339744827E-9</v>
      </c>
      <c r="J492">
        <f t="shared" si="158"/>
        <v>683.80437111718129</v>
      </c>
      <c r="K492">
        <f t="shared" si="159"/>
        <v>1.9537267746205181E-6</v>
      </c>
      <c r="L492">
        <f t="shared" si="160"/>
        <v>2.4875621890547264E-6</v>
      </c>
      <c r="M492">
        <v>5.2435799513501496E-3</v>
      </c>
      <c r="N492">
        <f t="shared" si="161"/>
        <v>52.435799513501493</v>
      </c>
      <c r="O492">
        <f t="shared" si="162"/>
        <v>1.3043731222264054E-2</v>
      </c>
      <c r="P492">
        <f t="shared" si="147"/>
        <v>1.3043731222264052E-4</v>
      </c>
      <c r="Q492">
        <f t="shared" si="163"/>
        <v>248.75621890547262</v>
      </c>
      <c r="R492">
        <f t="shared" si="164"/>
        <v>1.3043731222264054</v>
      </c>
      <c r="S492">
        <v>-1.03356956959751</v>
      </c>
      <c r="T492">
        <v>1.5121206057155001</v>
      </c>
      <c r="U492">
        <f t="shared" si="165"/>
        <v>288.37561737304105</v>
      </c>
      <c r="V492">
        <v>1.3043731222263999</v>
      </c>
      <c r="W492">
        <f t="shared" si="148"/>
        <v>0.5243579951350128</v>
      </c>
      <c r="X492">
        <f t="shared" si="149"/>
        <v>21.079191404427515</v>
      </c>
      <c r="Y492">
        <v>0.20774748348909999</v>
      </c>
      <c r="Z492">
        <v>1.5121206057155001</v>
      </c>
      <c r="AA492">
        <f t="shared" si="150"/>
        <v>1.1592699818396299</v>
      </c>
      <c r="AB492">
        <f t="shared" si="151"/>
        <v>0.60787248349763101</v>
      </c>
      <c r="AC492">
        <f t="shared" si="166"/>
        <v>0.15926998183962993</v>
      </c>
      <c r="AD492">
        <f t="shared" si="152"/>
        <v>3.9619398467569634E-3</v>
      </c>
      <c r="AE492">
        <f t="shared" si="167"/>
        <v>0.15926998183962995</v>
      </c>
    </row>
    <row r="493" spans="1:31" x14ac:dyDescent="0.4">
      <c r="A493" t="s">
        <v>11</v>
      </c>
      <c r="B493">
        <v>0.45100000000000001</v>
      </c>
      <c r="C493">
        <v>0.01</v>
      </c>
      <c r="D493">
        <f t="shared" si="153"/>
        <v>45.1</v>
      </c>
      <c r="E493">
        <f t="shared" si="154"/>
        <v>2034.0100000000002</v>
      </c>
      <c r="F493">
        <f t="shared" si="155"/>
        <v>2.2172949002217293E-2</v>
      </c>
      <c r="G493">
        <v>7</v>
      </c>
      <c r="H493">
        <f t="shared" si="156"/>
        <v>50000000</v>
      </c>
      <c r="I493">
        <f t="shared" si="157"/>
        <v>7.8539816339744827E-9</v>
      </c>
      <c r="J493">
        <f t="shared" si="158"/>
        <v>609.51076982063614</v>
      </c>
      <c r="K493">
        <f t="shared" si="159"/>
        <v>1.7414593423446745E-6</v>
      </c>
      <c r="L493">
        <f t="shared" si="160"/>
        <v>2.2172949002217296E-6</v>
      </c>
      <c r="M493">
        <v>5.3510727765687504E-3</v>
      </c>
      <c r="N493">
        <f t="shared" si="161"/>
        <v>53.510727765687498</v>
      </c>
      <c r="O493">
        <f t="shared" si="162"/>
        <v>1.186490637820122E-2</v>
      </c>
      <c r="P493">
        <f t="shared" si="147"/>
        <v>1.1864906378201221E-4</v>
      </c>
      <c r="Q493">
        <f t="shared" si="163"/>
        <v>221.72949002217294</v>
      </c>
      <c r="R493">
        <f t="shared" si="164"/>
        <v>1.1864906378201219</v>
      </c>
      <c r="S493">
        <v>-0.91828543594508405</v>
      </c>
      <c r="T493">
        <v>1.39356400362573</v>
      </c>
      <c r="U493">
        <f t="shared" si="165"/>
        <v>260.42703244999035</v>
      </c>
      <c r="V493">
        <v>1.1864906378201201</v>
      </c>
      <c r="W493">
        <f t="shared" si="148"/>
        <v>0.53510727765687416</v>
      </c>
      <c r="X493">
        <f t="shared" si="149"/>
        <v>24.133338222325026</v>
      </c>
      <c r="Y493">
        <v>0.207073365805616</v>
      </c>
      <c r="Z493">
        <v>1.39356400362573</v>
      </c>
      <c r="AA493">
        <f t="shared" si="150"/>
        <v>1.1745259163494584</v>
      </c>
      <c r="AB493">
        <f t="shared" si="151"/>
        <v>0.6284973656352042</v>
      </c>
      <c r="AC493">
        <f t="shared" si="166"/>
        <v>0.17452591634945835</v>
      </c>
      <c r="AD493">
        <f t="shared" si="152"/>
        <v>3.8697542427817816E-3</v>
      </c>
      <c r="AE493">
        <f t="shared" si="167"/>
        <v>0.17452591634945835</v>
      </c>
    </row>
    <row r="494" spans="1:31" x14ac:dyDescent="0.4">
      <c r="A494" t="s">
        <v>11</v>
      </c>
      <c r="B494">
        <v>0.30399999999999999</v>
      </c>
      <c r="C494">
        <v>7.0000000000000001E-3</v>
      </c>
      <c r="D494">
        <f t="shared" si="153"/>
        <v>43.428571428571423</v>
      </c>
      <c r="E494">
        <f t="shared" si="154"/>
        <v>1886.0408163265301</v>
      </c>
      <c r="F494">
        <f t="shared" si="155"/>
        <v>2.3026315789473686E-2</v>
      </c>
      <c r="G494">
        <v>5</v>
      </c>
      <c r="H494">
        <f t="shared" si="156"/>
        <v>50000000</v>
      </c>
      <c r="I494">
        <f t="shared" si="157"/>
        <v>1.885740990317274E-9</v>
      </c>
      <c r="J494">
        <f t="shared" si="158"/>
        <v>221.53912010306323</v>
      </c>
      <c r="K494">
        <f t="shared" si="159"/>
        <v>8.8615648041225293E-7</v>
      </c>
      <c r="L494">
        <f t="shared" si="160"/>
        <v>1.1282894736842109E-6</v>
      </c>
      <c r="M494">
        <v>2.5157209873772298E-3</v>
      </c>
      <c r="N494">
        <f t="shared" si="161"/>
        <v>51.341244640351626</v>
      </c>
      <c r="O494">
        <f t="shared" si="162"/>
        <v>8.2753979847935196E-3</v>
      </c>
      <c r="P494">
        <f t="shared" si="147"/>
        <v>5.7927785893554643E-5</v>
      </c>
      <c r="Q494">
        <f t="shared" si="163"/>
        <v>469.92481203007515</v>
      </c>
      <c r="R494">
        <f t="shared" si="164"/>
        <v>1.1821997121133598</v>
      </c>
      <c r="S494">
        <v>-0.95591910539000702</v>
      </c>
      <c r="T494">
        <v>1.3274994161326401</v>
      </c>
      <c r="U494">
        <f t="shared" si="165"/>
        <v>527.68149679294424</v>
      </c>
      <c r="V494">
        <v>1.1821997121133601</v>
      </c>
      <c r="W494">
        <f t="shared" si="148"/>
        <v>0.35938871248246146</v>
      </c>
      <c r="X494">
        <f t="shared" si="149"/>
        <v>15.607738370666896</v>
      </c>
      <c r="Y494">
        <v>0.145299704019281</v>
      </c>
      <c r="Z494">
        <v>1.3274994161326401</v>
      </c>
      <c r="AA494">
        <f t="shared" si="150"/>
        <v>1.1229062251753852</v>
      </c>
      <c r="AB494">
        <f t="shared" si="151"/>
        <v>0.40355982250432265</v>
      </c>
      <c r="AC494">
        <f t="shared" si="166"/>
        <v>0.12290622517538519</v>
      </c>
      <c r="AD494">
        <f t="shared" si="152"/>
        <v>2.8300775533805804E-3</v>
      </c>
      <c r="AE494">
        <f t="shared" si="167"/>
        <v>0.12290622517538519</v>
      </c>
    </row>
    <row r="495" spans="1:31" x14ac:dyDescent="0.4">
      <c r="A495" t="s">
        <v>11</v>
      </c>
      <c r="B495">
        <v>0.30399999999999999</v>
      </c>
      <c r="C495">
        <v>8.0000000000000002E-3</v>
      </c>
      <c r="D495">
        <f t="shared" si="153"/>
        <v>38</v>
      </c>
      <c r="E495">
        <f t="shared" si="154"/>
        <v>1444</v>
      </c>
      <c r="F495">
        <f t="shared" si="155"/>
        <v>2.6315789473684213E-2</v>
      </c>
      <c r="G495">
        <v>5</v>
      </c>
      <c r="H495">
        <f t="shared" si="156"/>
        <v>50000000</v>
      </c>
      <c r="I495">
        <f t="shared" si="157"/>
        <v>3.2169908772759481E-9</v>
      </c>
      <c r="J495">
        <f t="shared" si="158"/>
        <v>330.69396353576769</v>
      </c>
      <c r="K495">
        <f t="shared" si="159"/>
        <v>1.3227758541430708E-6</v>
      </c>
      <c r="L495">
        <f t="shared" si="160"/>
        <v>1.6842105263157893E-6</v>
      </c>
      <c r="M495">
        <v>2.8291022010123899E-3</v>
      </c>
      <c r="N495">
        <f t="shared" si="161"/>
        <v>44.204721890818597</v>
      </c>
      <c r="O495">
        <f t="shared" si="162"/>
        <v>9.3062572401723352E-3</v>
      </c>
      <c r="P495">
        <f t="shared" si="147"/>
        <v>7.4450057921378679E-5</v>
      </c>
      <c r="Q495">
        <f t="shared" si="163"/>
        <v>411.18421052631578</v>
      </c>
      <c r="R495">
        <f t="shared" si="164"/>
        <v>1.163282155021542</v>
      </c>
      <c r="S495">
        <v>-0.83510652263271901</v>
      </c>
      <c r="T495">
        <v>1.2902183464617101</v>
      </c>
      <c r="U495">
        <f t="shared" si="165"/>
        <v>456.05222250366472</v>
      </c>
      <c r="V495">
        <v>1.16328215502154</v>
      </c>
      <c r="W495">
        <f t="shared" si="148"/>
        <v>0.35363777512654815</v>
      </c>
      <c r="X495">
        <f t="shared" si="149"/>
        <v>13.438235454808829</v>
      </c>
      <c r="Y495">
        <v>0.12693619144017301</v>
      </c>
      <c r="Z495">
        <v>1.2902183464617101</v>
      </c>
      <c r="AA495">
        <f t="shared" si="150"/>
        <v>1.1091190051289144</v>
      </c>
      <c r="AB495">
        <f t="shared" si="151"/>
        <v>0.39222637732435983</v>
      </c>
      <c r="AC495">
        <f t="shared" si="166"/>
        <v>0.10911900512891437</v>
      </c>
      <c r="AD495">
        <f t="shared" si="152"/>
        <v>2.8715527665503782E-3</v>
      </c>
      <c r="AE495">
        <f t="shared" si="167"/>
        <v>0.10911900512891437</v>
      </c>
    </row>
    <row r="496" spans="1:31" x14ac:dyDescent="0.4">
      <c r="A496" t="s">
        <v>11</v>
      </c>
      <c r="B496">
        <v>0.30399999999999999</v>
      </c>
      <c r="C496">
        <v>8.9999999999999993E-3</v>
      </c>
      <c r="D496">
        <f t="shared" si="153"/>
        <v>33.777777777777779</v>
      </c>
      <c r="E496">
        <f t="shared" si="154"/>
        <v>1140.9382716049383</v>
      </c>
      <c r="F496">
        <f t="shared" si="155"/>
        <v>2.9605263157894735E-2</v>
      </c>
      <c r="G496">
        <v>5</v>
      </c>
      <c r="H496">
        <f t="shared" si="156"/>
        <v>50000000</v>
      </c>
      <c r="I496">
        <f t="shared" si="157"/>
        <v>5.1529973500506572E-9</v>
      </c>
      <c r="J496">
        <f t="shared" si="158"/>
        <v>470.85136604995051</v>
      </c>
      <c r="K496">
        <f t="shared" si="159"/>
        <v>1.8834054641998021E-6</v>
      </c>
      <c r="L496">
        <f t="shared" si="160"/>
        <v>2.3980263157894733E-6</v>
      </c>
      <c r="M496">
        <v>3.14084645248793E-3</v>
      </c>
      <c r="N496">
        <f t="shared" si="161"/>
        <v>38.775882129480621</v>
      </c>
      <c r="O496">
        <f t="shared" si="162"/>
        <v>1.0331731751605034E-2</v>
      </c>
      <c r="P496">
        <f t="shared" si="147"/>
        <v>9.2985585764445295E-5</v>
      </c>
      <c r="Q496">
        <f t="shared" si="163"/>
        <v>365.49707602339186</v>
      </c>
      <c r="R496">
        <f t="shared" si="164"/>
        <v>1.1479701946227816</v>
      </c>
      <c r="S496">
        <v>-0.75590111828699902</v>
      </c>
      <c r="T496">
        <v>1.2628671646023999</v>
      </c>
      <c r="U496">
        <f t="shared" si="165"/>
        <v>402.07860642218168</v>
      </c>
      <c r="V496">
        <v>1.14797019462278</v>
      </c>
      <c r="W496">
        <f t="shared" si="148"/>
        <v>0.34898293916532513</v>
      </c>
      <c r="X496">
        <f t="shared" si="149"/>
        <v>11.787868167362094</v>
      </c>
      <c r="Y496">
        <v>0.11489696997962399</v>
      </c>
      <c r="Z496">
        <v>1.2628671646023999</v>
      </c>
      <c r="AA496">
        <f t="shared" si="150"/>
        <v>1.1000870671710903</v>
      </c>
      <c r="AB496">
        <f t="shared" si="151"/>
        <v>0.38391161803912954</v>
      </c>
      <c r="AC496">
        <f t="shared" si="166"/>
        <v>0.10008706717109028</v>
      </c>
      <c r="AD496">
        <f t="shared" si="152"/>
        <v>2.9631039623020149E-3</v>
      </c>
      <c r="AE496">
        <f t="shared" si="167"/>
        <v>0.10008706717109028</v>
      </c>
    </row>
    <row r="497" spans="1:31" x14ac:dyDescent="0.4">
      <c r="A497" t="s">
        <v>11</v>
      </c>
      <c r="B497">
        <v>0.30399999999999999</v>
      </c>
      <c r="C497">
        <v>0.01</v>
      </c>
      <c r="D497">
        <f t="shared" si="153"/>
        <v>30.4</v>
      </c>
      <c r="E497">
        <f t="shared" si="154"/>
        <v>924.16</v>
      </c>
      <c r="F497">
        <f t="shared" si="155"/>
        <v>3.2894736842105261E-2</v>
      </c>
      <c r="G497">
        <v>5</v>
      </c>
      <c r="H497">
        <f t="shared" si="156"/>
        <v>50000000</v>
      </c>
      <c r="I497">
        <f t="shared" si="157"/>
        <v>7.8539816339744827E-9</v>
      </c>
      <c r="J497">
        <f t="shared" si="158"/>
        <v>645.88664753079627</v>
      </c>
      <c r="K497">
        <f t="shared" si="159"/>
        <v>2.583546590123185E-6</v>
      </c>
      <c r="L497">
        <f t="shared" si="160"/>
        <v>3.2894736842105265E-6</v>
      </c>
      <c r="M497">
        <v>3.45446500979712E-3</v>
      </c>
      <c r="N497">
        <f t="shared" si="161"/>
        <v>34.5446500979712</v>
      </c>
      <c r="O497">
        <f t="shared" si="162"/>
        <v>1.1363371742753684E-2</v>
      </c>
      <c r="P497">
        <f t="shared" si="147"/>
        <v>1.1363371742753685E-4</v>
      </c>
      <c r="Q497">
        <f t="shared" si="163"/>
        <v>328.9473684210526</v>
      </c>
      <c r="R497">
        <f t="shared" si="164"/>
        <v>1.1363371742753683</v>
      </c>
      <c r="S497">
        <v>-0.68206996274716603</v>
      </c>
      <c r="T497">
        <v>1.2400118086129399</v>
      </c>
      <c r="U497">
        <f t="shared" si="165"/>
        <v>358.95914565531103</v>
      </c>
      <c r="V497">
        <v>1.1363371742753701</v>
      </c>
      <c r="W497">
        <f t="shared" si="148"/>
        <v>0.34544650097971247</v>
      </c>
      <c r="X497">
        <f t="shared" si="149"/>
        <v>10.501573629783259</v>
      </c>
      <c r="Y497">
        <v>0.103674634337569</v>
      </c>
      <c r="Z497">
        <v>1.2400118086129399</v>
      </c>
      <c r="AA497">
        <f t="shared" si="150"/>
        <v>1.091235802792144</v>
      </c>
      <c r="AB497">
        <f t="shared" si="151"/>
        <v>0.37696358981833372</v>
      </c>
      <c r="AC497">
        <f t="shared" si="166"/>
        <v>9.123580279214405E-2</v>
      </c>
      <c r="AD497">
        <f t="shared" si="152"/>
        <v>3.0011777234257913E-3</v>
      </c>
      <c r="AE497">
        <f t="shared" si="167"/>
        <v>9.123580279214405E-2</v>
      </c>
    </row>
    <row r="498" spans="1:31" x14ac:dyDescent="0.4">
      <c r="A498" t="s">
        <v>11</v>
      </c>
      <c r="B498">
        <v>0.5</v>
      </c>
      <c r="C498">
        <v>0.01</v>
      </c>
      <c r="D498">
        <f t="shared" si="153"/>
        <v>50</v>
      </c>
      <c r="E498">
        <f t="shared" si="154"/>
        <v>2500</v>
      </c>
      <c r="F498">
        <f t="shared" si="155"/>
        <v>0.02</v>
      </c>
      <c r="G498">
        <v>7</v>
      </c>
      <c r="H498">
        <f t="shared" si="156"/>
        <v>50000000</v>
      </c>
      <c r="I498">
        <f t="shared" si="157"/>
        <v>7.8539816339744827E-9</v>
      </c>
      <c r="J498">
        <f t="shared" si="158"/>
        <v>549.77871437821386</v>
      </c>
      <c r="K498">
        <f t="shared" si="159"/>
        <v>1.5707963267948969E-6</v>
      </c>
      <c r="L498">
        <f t="shared" si="160"/>
        <v>1.9999999999999999E-6</v>
      </c>
      <c r="M498">
        <v>5.4550736629682302E-3</v>
      </c>
      <c r="N498">
        <f t="shared" si="161"/>
        <v>54.550736629682298</v>
      </c>
      <c r="O498">
        <f t="shared" si="162"/>
        <v>1.091014732593646E-2</v>
      </c>
      <c r="P498">
        <f t="shared" si="147"/>
        <v>1.091014732593646E-4</v>
      </c>
      <c r="Q498">
        <f t="shared" si="163"/>
        <v>200</v>
      </c>
      <c r="R498">
        <f t="shared" si="164"/>
        <v>1.0910147325936461</v>
      </c>
      <c r="S498">
        <v>-0.83882516037921195</v>
      </c>
      <c r="T498">
        <v>1.30072102268844</v>
      </c>
      <c r="U498">
        <f t="shared" si="165"/>
        <v>238.44243048785668</v>
      </c>
      <c r="V498">
        <v>1.0910147325936399</v>
      </c>
      <c r="W498">
        <f t="shared" si="148"/>
        <v>0.54550736629681995</v>
      </c>
      <c r="X498">
        <f t="shared" si="149"/>
        <v>27.275368314840996</v>
      </c>
      <c r="Y498">
        <v>0.20970629009480299</v>
      </c>
      <c r="Z498">
        <v>1.30072102268844</v>
      </c>
      <c r="AA498">
        <f t="shared" si="150"/>
        <v>1.1922121524392901</v>
      </c>
      <c r="AB498">
        <f t="shared" si="151"/>
        <v>0.65036051134422002</v>
      </c>
      <c r="AC498">
        <f t="shared" si="166"/>
        <v>0.19221215243929013</v>
      </c>
      <c r="AD498">
        <f t="shared" si="152"/>
        <v>3.8442430487858024E-3</v>
      </c>
      <c r="AE498">
        <f t="shared" si="167"/>
        <v>0.19221215243929013</v>
      </c>
    </row>
    <row r="499" spans="1:31" x14ac:dyDescent="0.4">
      <c r="A499" t="s">
        <v>11</v>
      </c>
      <c r="B499">
        <v>0.35299999999999998</v>
      </c>
      <c r="C499">
        <v>8.0000000000000002E-3</v>
      </c>
      <c r="D499">
        <f t="shared" si="153"/>
        <v>44.125</v>
      </c>
      <c r="E499">
        <f t="shared" si="154"/>
        <v>1947.015625</v>
      </c>
      <c r="F499">
        <f t="shared" si="155"/>
        <v>2.2662889518413599E-2</v>
      </c>
      <c r="G499">
        <v>5</v>
      </c>
      <c r="H499">
        <f t="shared" si="156"/>
        <v>50000000</v>
      </c>
      <c r="I499">
        <f t="shared" si="157"/>
        <v>3.2169908772759481E-9</v>
      </c>
      <c r="J499">
        <f t="shared" si="158"/>
        <v>284.79026888066113</v>
      </c>
      <c r="K499">
        <f t="shared" si="159"/>
        <v>1.1391610755226445E-6</v>
      </c>
      <c r="L499">
        <f t="shared" si="160"/>
        <v>1.4504249291784703E-6</v>
      </c>
      <c r="M499">
        <v>2.8805761071622701E-3</v>
      </c>
      <c r="N499">
        <f t="shared" si="161"/>
        <v>45.00900167441047</v>
      </c>
      <c r="O499">
        <f t="shared" si="162"/>
        <v>8.1602722582500582E-3</v>
      </c>
      <c r="P499">
        <f t="shared" si="147"/>
        <v>6.5282178066000451E-5</v>
      </c>
      <c r="Q499">
        <f t="shared" si="163"/>
        <v>354.10764872521253</v>
      </c>
      <c r="R499">
        <f t="shared" si="164"/>
        <v>1.0200340322812573</v>
      </c>
      <c r="S499">
        <v>-0.72324531656235103</v>
      </c>
      <c r="T499">
        <v>1.14768683065451</v>
      </c>
      <c r="U499">
        <f t="shared" si="165"/>
        <v>398.42267239560147</v>
      </c>
      <c r="V499">
        <v>1.02003403228126</v>
      </c>
      <c r="W499">
        <f t="shared" si="148"/>
        <v>0.36007201339528477</v>
      </c>
      <c r="X499">
        <f t="shared" si="149"/>
        <v>15.88817759106694</v>
      </c>
      <c r="Y499">
        <v>0.12765279837325499</v>
      </c>
      <c r="Z499">
        <v>1.14768683065451</v>
      </c>
      <c r="AA499">
        <f t="shared" si="150"/>
        <v>1.1251456268451754</v>
      </c>
      <c r="AB499">
        <f t="shared" si="151"/>
        <v>0.40513345122104205</v>
      </c>
      <c r="AC499">
        <f t="shared" si="166"/>
        <v>0.12514562684517538</v>
      </c>
      <c r="AD499">
        <f t="shared" si="152"/>
        <v>2.8361615149048247E-3</v>
      </c>
      <c r="AE499">
        <f t="shared" si="167"/>
        <v>0.12514562684517538</v>
      </c>
    </row>
    <row r="500" spans="1:31" x14ac:dyDescent="0.4">
      <c r="A500" t="s">
        <v>11</v>
      </c>
      <c r="B500">
        <v>0.35299999999999998</v>
      </c>
      <c r="C500">
        <v>8.9999999999999993E-3</v>
      </c>
      <c r="D500">
        <f t="shared" si="153"/>
        <v>39.222222222222221</v>
      </c>
      <c r="E500">
        <f t="shared" si="154"/>
        <v>1538.3827160493827</v>
      </c>
      <c r="F500">
        <f t="shared" si="155"/>
        <v>2.5495750708215296E-2</v>
      </c>
      <c r="G500">
        <v>5</v>
      </c>
      <c r="H500">
        <f t="shared" si="156"/>
        <v>50000000</v>
      </c>
      <c r="I500">
        <f t="shared" si="157"/>
        <v>5.1529973500506572E-9</v>
      </c>
      <c r="J500">
        <f t="shared" si="158"/>
        <v>405.49239455859765</v>
      </c>
      <c r="K500">
        <f t="shared" si="159"/>
        <v>1.6219695782343906E-6</v>
      </c>
      <c r="L500">
        <f t="shared" si="160"/>
        <v>2.0651558073654388E-6</v>
      </c>
      <c r="M500">
        <v>3.1939941642437999E-3</v>
      </c>
      <c r="N500">
        <f t="shared" si="161"/>
        <v>39.432026719059266</v>
      </c>
      <c r="O500">
        <f t="shared" si="162"/>
        <v>9.0481421083393777E-3</v>
      </c>
      <c r="P500">
        <f t="shared" si="147"/>
        <v>8.1433278975054393E-5</v>
      </c>
      <c r="Q500">
        <f t="shared" si="163"/>
        <v>314.76235442241114</v>
      </c>
      <c r="R500">
        <f t="shared" si="164"/>
        <v>1.0053491231488199</v>
      </c>
      <c r="S500">
        <v>-0.64151696605327402</v>
      </c>
      <c r="T500">
        <v>1.1185768676572201</v>
      </c>
      <c r="U500">
        <f t="shared" si="165"/>
        <v>350.21255836328396</v>
      </c>
      <c r="V500">
        <v>1.0053491231488201</v>
      </c>
      <c r="W500">
        <f t="shared" si="148"/>
        <v>0.35488824047153344</v>
      </c>
      <c r="X500">
        <f t="shared" si="149"/>
        <v>13.919505431827922</v>
      </c>
      <c r="Y500">
        <v>0.11322774450840201</v>
      </c>
      <c r="Z500">
        <v>1.1185768676572201</v>
      </c>
      <c r="AA500">
        <f t="shared" si="150"/>
        <v>1.1126252979201525</v>
      </c>
      <c r="AB500">
        <f t="shared" si="151"/>
        <v>0.39485763428299864</v>
      </c>
      <c r="AC500">
        <f t="shared" si="166"/>
        <v>0.11262529792015252</v>
      </c>
      <c r="AD500">
        <f t="shared" si="152"/>
        <v>2.8714665192106875E-3</v>
      </c>
      <c r="AE500">
        <f t="shared" si="167"/>
        <v>0.11262529792015252</v>
      </c>
    </row>
    <row r="501" spans="1:31" x14ac:dyDescent="0.4">
      <c r="A501" t="s">
        <v>11</v>
      </c>
      <c r="B501">
        <v>0.35299999999999998</v>
      </c>
      <c r="C501">
        <v>0.01</v>
      </c>
      <c r="D501">
        <f t="shared" si="153"/>
        <v>35.299999999999997</v>
      </c>
      <c r="E501">
        <f t="shared" si="154"/>
        <v>1246.0899999999997</v>
      </c>
      <c r="F501">
        <f t="shared" si="155"/>
        <v>2.8328611898016998E-2</v>
      </c>
      <c r="G501">
        <v>5</v>
      </c>
      <c r="H501">
        <f t="shared" si="156"/>
        <v>50000000</v>
      </c>
      <c r="I501">
        <f t="shared" si="157"/>
        <v>7.8539816339744827E-9</v>
      </c>
      <c r="J501">
        <f t="shared" si="158"/>
        <v>556.23099390754123</v>
      </c>
      <c r="K501">
        <f t="shared" si="159"/>
        <v>2.2249239756301649E-6</v>
      </c>
      <c r="L501">
        <f t="shared" si="160"/>
        <v>2.8328611898016999E-6</v>
      </c>
      <c r="M501">
        <v>3.5066635891637101E-3</v>
      </c>
      <c r="N501">
        <f t="shared" si="161"/>
        <v>35.066635891637098</v>
      </c>
      <c r="O501">
        <f t="shared" si="162"/>
        <v>9.9338911874326079E-3</v>
      </c>
      <c r="P501">
        <f t="shared" si="147"/>
        <v>9.9338911874326079E-5</v>
      </c>
      <c r="Q501">
        <f t="shared" si="163"/>
        <v>283.28611898016999</v>
      </c>
      <c r="R501">
        <f t="shared" si="164"/>
        <v>0.99338911874326075</v>
      </c>
      <c r="S501">
        <v>-0.58145476200823298</v>
      </c>
      <c r="T501">
        <v>1.0960158842377099</v>
      </c>
      <c r="U501">
        <f t="shared" si="165"/>
        <v>312.55233254328061</v>
      </c>
      <c r="V501">
        <v>0.99338911874326297</v>
      </c>
      <c r="W501">
        <f t="shared" si="148"/>
        <v>0.35066635891637182</v>
      </c>
      <c r="X501">
        <f t="shared" si="149"/>
        <v>12.378522469747924</v>
      </c>
      <c r="Y501">
        <v>0.102626765494453</v>
      </c>
      <c r="Z501">
        <v>1.0960158842377099</v>
      </c>
      <c r="AA501">
        <f t="shared" si="150"/>
        <v>1.103309733877778</v>
      </c>
      <c r="AB501">
        <f t="shared" si="151"/>
        <v>0.38689360713591159</v>
      </c>
      <c r="AC501">
        <f t="shared" si="166"/>
        <v>0.10330973387777798</v>
      </c>
      <c r="AD501">
        <f t="shared" si="152"/>
        <v>2.926621356310991E-3</v>
      </c>
      <c r="AE501">
        <f t="shared" si="167"/>
        <v>0.10330973387777798</v>
      </c>
    </row>
    <row r="502" spans="1:31" x14ac:dyDescent="0.4">
      <c r="A502" t="s">
        <v>11</v>
      </c>
      <c r="B502">
        <v>0.40200000000000002</v>
      </c>
      <c r="C502">
        <v>8.9999999999999993E-3</v>
      </c>
      <c r="D502">
        <f t="shared" si="153"/>
        <v>44.666666666666671</v>
      </c>
      <c r="E502">
        <f t="shared" si="154"/>
        <v>1995.1111111111115</v>
      </c>
      <c r="F502">
        <f t="shared" si="155"/>
        <v>2.2388059701492536E-2</v>
      </c>
      <c r="G502">
        <v>5</v>
      </c>
      <c r="H502">
        <f t="shared" si="156"/>
        <v>50000000</v>
      </c>
      <c r="I502">
        <f t="shared" si="157"/>
        <v>5.1529973500506572E-9</v>
      </c>
      <c r="J502">
        <f t="shared" si="158"/>
        <v>356.0667046745894</v>
      </c>
      <c r="K502">
        <f t="shared" si="159"/>
        <v>1.4242668186983577E-6</v>
      </c>
      <c r="L502">
        <f t="shared" si="160"/>
        <v>1.8134328358208951E-6</v>
      </c>
      <c r="M502">
        <v>3.2462538314076E-3</v>
      </c>
      <c r="N502">
        <f t="shared" si="161"/>
        <v>40.077207795155559</v>
      </c>
      <c r="O502">
        <f t="shared" si="162"/>
        <v>8.075258287083581E-3</v>
      </c>
      <c r="P502">
        <f t="shared" si="147"/>
        <v>7.2677324583752232E-5</v>
      </c>
      <c r="Q502">
        <f t="shared" si="163"/>
        <v>276.39579878385848</v>
      </c>
      <c r="R502">
        <f t="shared" si="164"/>
        <v>0.89725092078706459</v>
      </c>
      <c r="S502">
        <v>-0.56253459916585402</v>
      </c>
      <c r="T502">
        <v>1.0103203752194001</v>
      </c>
      <c r="U502">
        <f t="shared" si="165"/>
        <v>311.2265484123642</v>
      </c>
      <c r="V502">
        <v>0.89725092078706703</v>
      </c>
      <c r="W502">
        <f t="shared" si="148"/>
        <v>0.36069487015640095</v>
      </c>
      <c r="X502">
        <f t="shared" si="149"/>
        <v>16.111037533652578</v>
      </c>
      <c r="Y502">
        <v>0.113069454432336</v>
      </c>
      <c r="Z502">
        <v>1.0103203752194001</v>
      </c>
      <c r="AA502">
        <f t="shared" si="150"/>
        <v>1.1260176521559306</v>
      </c>
      <c r="AB502">
        <f t="shared" si="151"/>
        <v>0.40614879083819883</v>
      </c>
      <c r="AC502">
        <f t="shared" si="166"/>
        <v>0.12601765215593064</v>
      </c>
      <c r="AD502">
        <f t="shared" si="152"/>
        <v>2.8212907199088944E-3</v>
      </c>
      <c r="AE502">
        <f t="shared" si="167"/>
        <v>0.12601765215593064</v>
      </c>
    </row>
    <row r="503" spans="1:31" x14ac:dyDescent="0.4">
      <c r="A503" t="s">
        <v>11</v>
      </c>
      <c r="B503">
        <v>0.40200000000000002</v>
      </c>
      <c r="C503">
        <v>0.01</v>
      </c>
      <c r="D503">
        <f t="shared" si="153"/>
        <v>40.200000000000003</v>
      </c>
      <c r="E503">
        <f t="shared" si="154"/>
        <v>1616.0400000000002</v>
      </c>
      <c r="F503">
        <f t="shared" si="155"/>
        <v>2.4875621890547261E-2</v>
      </c>
      <c r="G503">
        <v>5</v>
      </c>
      <c r="H503">
        <f t="shared" si="156"/>
        <v>50000000</v>
      </c>
      <c r="I503">
        <f t="shared" si="157"/>
        <v>7.8539816339744827E-9</v>
      </c>
      <c r="J503">
        <f t="shared" si="158"/>
        <v>488.43169365512949</v>
      </c>
      <c r="K503">
        <f t="shared" si="159"/>
        <v>1.9537267746205181E-6</v>
      </c>
      <c r="L503">
        <f t="shared" si="160"/>
        <v>2.4875621890547264E-6</v>
      </c>
      <c r="M503">
        <v>3.5578087679187902E-3</v>
      </c>
      <c r="N503">
        <f t="shared" si="161"/>
        <v>35.578087679187902</v>
      </c>
      <c r="O503">
        <f t="shared" si="162"/>
        <v>8.8502705669621633E-3</v>
      </c>
      <c r="P503">
        <f t="shared" si="147"/>
        <v>8.8502705669621642E-5</v>
      </c>
      <c r="Q503">
        <f t="shared" si="163"/>
        <v>248.75621890547262</v>
      </c>
      <c r="R503">
        <f t="shared" si="164"/>
        <v>0.88502705669621629</v>
      </c>
      <c r="S503">
        <v>-0.51263752266660401</v>
      </c>
      <c r="T503">
        <v>0.98806719875220395</v>
      </c>
      <c r="U503">
        <f t="shared" si="165"/>
        <v>277.71790537527772</v>
      </c>
      <c r="V503">
        <v>0.88502705669621695</v>
      </c>
      <c r="W503">
        <f t="shared" si="148"/>
        <v>0.35578087679187925</v>
      </c>
      <c r="X503">
        <f t="shared" si="149"/>
        <v>14.302391247033547</v>
      </c>
      <c r="Y503">
        <v>0.10304014205598699</v>
      </c>
      <c r="Z503">
        <v>0.98806719875220395</v>
      </c>
      <c r="AA503">
        <f t="shared" si="150"/>
        <v>1.1164259796086158</v>
      </c>
      <c r="AB503">
        <f t="shared" si="151"/>
        <v>0.39720301389838603</v>
      </c>
      <c r="AC503">
        <f t="shared" si="166"/>
        <v>0.11642597960861578</v>
      </c>
      <c r="AD503">
        <f t="shared" si="152"/>
        <v>2.8961686469804919E-3</v>
      </c>
      <c r="AE503">
        <f t="shared" si="167"/>
        <v>0.11642597960861578</v>
      </c>
    </row>
    <row r="504" spans="1:31" x14ac:dyDescent="0.4">
      <c r="A504" t="s">
        <v>11</v>
      </c>
      <c r="B504">
        <v>0.45100000000000001</v>
      </c>
      <c r="C504">
        <v>0.01</v>
      </c>
      <c r="D504">
        <f t="shared" si="153"/>
        <v>45.1</v>
      </c>
      <c r="E504">
        <f t="shared" si="154"/>
        <v>2034.0100000000002</v>
      </c>
      <c r="F504">
        <f t="shared" si="155"/>
        <v>2.2172949002217293E-2</v>
      </c>
      <c r="G504">
        <v>5</v>
      </c>
      <c r="H504">
        <f t="shared" si="156"/>
        <v>50000000</v>
      </c>
      <c r="I504">
        <f t="shared" si="157"/>
        <v>7.8539816339744827E-9</v>
      </c>
      <c r="J504">
        <f t="shared" si="158"/>
        <v>435.36483558616862</v>
      </c>
      <c r="K504">
        <f t="shared" si="159"/>
        <v>1.7414593423446745E-6</v>
      </c>
      <c r="L504">
        <f t="shared" si="160"/>
        <v>2.2172949002217296E-6</v>
      </c>
      <c r="M504">
        <v>3.6086493123272498E-3</v>
      </c>
      <c r="N504">
        <f t="shared" si="161"/>
        <v>36.086493123272497</v>
      </c>
      <c r="O504">
        <f t="shared" si="162"/>
        <v>8.0014397169118623E-3</v>
      </c>
      <c r="P504">
        <f t="shared" si="147"/>
        <v>8.0014397169118621E-5</v>
      </c>
      <c r="Q504">
        <f t="shared" si="163"/>
        <v>221.72949002217294</v>
      </c>
      <c r="R504">
        <f t="shared" si="164"/>
        <v>0.80014397169118623</v>
      </c>
      <c r="S504">
        <v>-0.46062495668276199</v>
      </c>
      <c r="T504">
        <v>0.90401489942315005</v>
      </c>
      <c r="U504">
        <f t="shared" si="165"/>
        <v>250.51336973504439</v>
      </c>
      <c r="V504">
        <v>0.80014397169118701</v>
      </c>
      <c r="W504">
        <f t="shared" si="148"/>
        <v>0.36086493123272534</v>
      </c>
      <c r="X504">
        <f t="shared" si="149"/>
        <v>16.275008398595912</v>
      </c>
      <c r="Y504">
        <v>0.10387092773196201</v>
      </c>
      <c r="Z504">
        <v>0.90401489942315005</v>
      </c>
      <c r="AA504">
        <f t="shared" si="150"/>
        <v>1.1298152975050491</v>
      </c>
      <c r="AB504">
        <f t="shared" si="151"/>
        <v>0.40771071963984062</v>
      </c>
      <c r="AC504">
        <f t="shared" si="166"/>
        <v>0.12981529750504905</v>
      </c>
      <c r="AD504">
        <f t="shared" si="152"/>
        <v>2.8783879712871185E-3</v>
      </c>
      <c r="AE504">
        <f t="shared" si="167"/>
        <v>0.12981529750504905</v>
      </c>
    </row>
    <row r="505" spans="1:31" x14ac:dyDescent="0.4">
      <c r="A505" t="s">
        <v>11</v>
      </c>
      <c r="B505">
        <v>0.5</v>
      </c>
      <c r="C505">
        <v>0.01</v>
      </c>
      <c r="D505">
        <f t="shared" si="153"/>
        <v>50</v>
      </c>
      <c r="E505">
        <f t="shared" si="154"/>
        <v>2500</v>
      </c>
      <c r="F505">
        <f t="shared" si="155"/>
        <v>0.02</v>
      </c>
      <c r="G505">
        <v>5</v>
      </c>
      <c r="H505">
        <f t="shared" si="156"/>
        <v>50000000</v>
      </c>
      <c r="I505">
        <f t="shared" si="157"/>
        <v>7.8539816339744827E-9</v>
      </c>
      <c r="J505">
        <f t="shared" si="158"/>
        <v>392.69908169872417</v>
      </c>
      <c r="K505">
        <f t="shared" si="159"/>
        <v>1.5707963267948967E-6</v>
      </c>
      <c r="L505">
        <f t="shared" si="160"/>
        <v>1.9999999999999999E-6</v>
      </c>
      <c r="M505">
        <v>3.6629117708866601E-3</v>
      </c>
      <c r="N505">
        <f t="shared" si="161"/>
        <v>36.629117708866602</v>
      </c>
      <c r="O505">
        <f t="shared" si="162"/>
        <v>7.3258235417733202E-3</v>
      </c>
      <c r="P505">
        <f t="shared" si="147"/>
        <v>7.3258235417733195E-5</v>
      </c>
      <c r="Q505">
        <f t="shared" si="163"/>
        <v>200</v>
      </c>
      <c r="R505">
        <f t="shared" si="164"/>
        <v>0.73258235417733197</v>
      </c>
      <c r="S505">
        <v>-0.41015172139372202</v>
      </c>
      <c r="T505">
        <v>0.83512028452576303</v>
      </c>
      <c r="U505">
        <f t="shared" si="165"/>
        <v>227.99355724683761</v>
      </c>
      <c r="V505">
        <v>0.73258235417733297</v>
      </c>
      <c r="W505">
        <f t="shared" si="148"/>
        <v>0.36629117708866649</v>
      </c>
      <c r="X505">
        <f t="shared" si="149"/>
        <v>18.314558854433326</v>
      </c>
      <c r="Y505">
        <v>0.10253793034843001</v>
      </c>
      <c r="Z505">
        <v>0.83512028452576303</v>
      </c>
      <c r="AA505">
        <f t="shared" si="150"/>
        <v>1.1399677862341866</v>
      </c>
      <c r="AB505">
        <f t="shared" si="151"/>
        <v>0.41756014226288152</v>
      </c>
      <c r="AC505">
        <f t="shared" si="166"/>
        <v>0.1399677862341866</v>
      </c>
      <c r="AD505">
        <f t="shared" si="152"/>
        <v>2.7993557246837318E-3</v>
      </c>
      <c r="AE505">
        <f t="shared" si="167"/>
        <v>0.1399677862341866</v>
      </c>
    </row>
    <row r="506" spans="1:31" x14ac:dyDescent="0.4">
      <c r="A506" t="s">
        <v>10</v>
      </c>
      <c r="B506">
        <v>0.01</v>
      </c>
      <c r="C506">
        <v>1E-3</v>
      </c>
      <c r="D506">
        <f t="shared" si="153"/>
        <v>10</v>
      </c>
      <c r="E506">
        <f t="shared" si="154"/>
        <v>100</v>
      </c>
      <c r="F506">
        <f t="shared" si="155"/>
        <v>0.1</v>
      </c>
      <c r="G506">
        <v>15</v>
      </c>
      <c r="H506">
        <f t="shared" si="156"/>
        <v>70000000000</v>
      </c>
      <c r="I506">
        <f t="shared" si="157"/>
        <v>7.8539816339744827E-13</v>
      </c>
      <c r="J506">
        <f t="shared" si="158"/>
        <v>82466.807156732073</v>
      </c>
      <c r="K506">
        <f t="shared" si="159"/>
        <v>7.8539816339744831E-8</v>
      </c>
      <c r="L506">
        <f t="shared" si="160"/>
        <v>9.9999999999999995E-8</v>
      </c>
      <c r="M506">
        <v>1.0711093303428401E-3</v>
      </c>
      <c r="N506">
        <f t="shared" si="161"/>
        <v>1071.1093303428402</v>
      </c>
      <c r="O506">
        <f t="shared" si="162"/>
        <v>0.10711093303428401</v>
      </c>
      <c r="P506">
        <f t="shared" si="147"/>
        <v>1.0711093303428401E-4</v>
      </c>
      <c r="Q506">
        <f t="shared" si="163"/>
        <v>99999.999999999985</v>
      </c>
      <c r="R506">
        <f t="shared" si="164"/>
        <v>107.110933034284</v>
      </c>
      <c r="S506">
        <v>-2211.4552179349998</v>
      </c>
      <c r="T506">
        <v>118.168209123959</v>
      </c>
      <c r="U506">
        <f t="shared" si="165"/>
        <v>110323.20023403753</v>
      </c>
      <c r="V506">
        <v>107.110933034284</v>
      </c>
      <c r="W506">
        <f t="shared" si="148"/>
        <v>1.0711093303428401</v>
      </c>
      <c r="X506">
        <f t="shared" si="149"/>
        <v>10.711093303428401</v>
      </c>
      <c r="Y506">
        <v>11.057276089675</v>
      </c>
      <c r="Z506">
        <v>118.168209123959</v>
      </c>
      <c r="AA506">
        <f t="shared" si="150"/>
        <v>1.1032320023403754</v>
      </c>
      <c r="AB506">
        <f t="shared" si="151"/>
        <v>1.18168209123959</v>
      </c>
      <c r="AC506">
        <f t="shared" si="166"/>
        <v>0.10323200234037544</v>
      </c>
      <c r="AD506">
        <f t="shared" si="152"/>
        <v>1.0323200234037544E-2</v>
      </c>
      <c r="AE506">
        <f t="shared" si="167"/>
        <v>0.10323200234037544</v>
      </c>
    </row>
    <row r="507" spans="1:31" x14ac:dyDescent="0.4">
      <c r="A507" t="s">
        <v>10</v>
      </c>
      <c r="B507">
        <v>0.01</v>
      </c>
      <c r="C507">
        <v>1E-3</v>
      </c>
      <c r="D507">
        <f t="shared" si="153"/>
        <v>10</v>
      </c>
      <c r="E507">
        <f t="shared" si="154"/>
        <v>100</v>
      </c>
      <c r="F507">
        <f t="shared" si="155"/>
        <v>0.1</v>
      </c>
      <c r="G507">
        <v>13</v>
      </c>
      <c r="H507">
        <f t="shared" si="156"/>
        <v>70000000000</v>
      </c>
      <c r="I507">
        <f t="shared" si="157"/>
        <v>7.8539816339744827E-13</v>
      </c>
      <c r="J507">
        <f t="shared" si="158"/>
        <v>71471.232869167783</v>
      </c>
      <c r="K507">
        <f t="shared" si="159"/>
        <v>7.8539816339744817E-8</v>
      </c>
      <c r="L507">
        <f t="shared" si="160"/>
        <v>9.9999999999999995E-8</v>
      </c>
      <c r="M507">
        <v>9.0946957043740401E-4</v>
      </c>
      <c r="N507">
        <f t="shared" si="161"/>
        <v>909.46957043740406</v>
      </c>
      <c r="O507">
        <f t="shared" si="162"/>
        <v>9.0946957043740395E-2</v>
      </c>
      <c r="P507">
        <f t="shared" si="147"/>
        <v>9.0946957043740406E-5</v>
      </c>
      <c r="Q507">
        <f t="shared" si="163"/>
        <v>99999.999999999985</v>
      </c>
      <c r="R507">
        <f t="shared" si="164"/>
        <v>90.946957043740397</v>
      </c>
      <c r="S507">
        <v>-1578.6278769358601</v>
      </c>
      <c r="T507">
        <v>98.840096428419699</v>
      </c>
      <c r="U507">
        <f t="shared" si="165"/>
        <v>108678.83834847069</v>
      </c>
      <c r="V507">
        <v>90.946957043740397</v>
      </c>
      <c r="W507">
        <f t="shared" si="148"/>
        <v>0.90946957043740395</v>
      </c>
      <c r="X507">
        <f t="shared" si="149"/>
        <v>9.0946957043740397</v>
      </c>
      <c r="Y507">
        <v>7.8931393846792997</v>
      </c>
      <c r="Z507">
        <v>98.840096428419699</v>
      </c>
      <c r="AA507">
        <f t="shared" si="150"/>
        <v>1.0867883834847067</v>
      </c>
      <c r="AB507">
        <f t="shared" si="151"/>
        <v>0.98840096428419688</v>
      </c>
      <c r="AC507">
        <f t="shared" si="166"/>
        <v>8.6788383484706744E-2</v>
      </c>
      <c r="AD507">
        <f t="shared" si="152"/>
        <v>8.6788383484706737E-3</v>
      </c>
      <c r="AE507">
        <f t="shared" si="167"/>
        <v>8.6788383484706744E-2</v>
      </c>
    </row>
    <row r="508" spans="1:31" x14ac:dyDescent="0.4">
      <c r="A508" t="s">
        <v>10</v>
      </c>
      <c r="B508">
        <v>0.01</v>
      </c>
      <c r="C508">
        <v>1E-3</v>
      </c>
      <c r="D508">
        <f t="shared" si="153"/>
        <v>10</v>
      </c>
      <c r="E508">
        <f t="shared" si="154"/>
        <v>100</v>
      </c>
      <c r="F508">
        <f t="shared" si="155"/>
        <v>0.1</v>
      </c>
      <c r="G508">
        <v>11</v>
      </c>
      <c r="H508">
        <f t="shared" si="156"/>
        <v>70000000000</v>
      </c>
      <c r="I508">
        <f t="shared" si="157"/>
        <v>7.8539816339744827E-13</v>
      </c>
      <c r="J508">
        <f t="shared" si="158"/>
        <v>60475.658581603515</v>
      </c>
      <c r="K508">
        <f t="shared" si="159"/>
        <v>7.8539816339744831E-8</v>
      </c>
      <c r="L508">
        <f t="shared" si="160"/>
        <v>9.9999999999999995E-8</v>
      </c>
      <c r="M508">
        <v>7.5499125880640295E-4</v>
      </c>
      <c r="N508">
        <f t="shared" si="161"/>
        <v>754.99125880640304</v>
      </c>
      <c r="O508">
        <f t="shared" si="162"/>
        <v>7.5499125880640297E-2</v>
      </c>
      <c r="P508">
        <f t="shared" si="147"/>
        <v>7.5499125880640293E-5</v>
      </c>
      <c r="Q508">
        <f t="shared" si="163"/>
        <v>99999.999999999985</v>
      </c>
      <c r="R508">
        <f t="shared" si="164"/>
        <v>75.499125880640293</v>
      </c>
      <c r="S508">
        <v>-1080.35997203804</v>
      </c>
      <c r="T508">
        <v>80.900925740830502</v>
      </c>
      <c r="U508">
        <f t="shared" si="165"/>
        <v>107154.78463781175</v>
      </c>
      <c r="V508">
        <v>75.499125880640307</v>
      </c>
      <c r="W508">
        <f t="shared" si="148"/>
        <v>0.75499125880640305</v>
      </c>
      <c r="X508">
        <f t="shared" si="149"/>
        <v>7.5499125880640303</v>
      </c>
      <c r="Y508">
        <v>5.40179986019022</v>
      </c>
      <c r="Z508">
        <v>80.900925740830502</v>
      </c>
      <c r="AA508">
        <f t="shared" si="150"/>
        <v>1.0715478463781174</v>
      </c>
      <c r="AB508">
        <f t="shared" si="151"/>
        <v>0.80900925740830509</v>
      </c>
      <c r="AC508">
        <f t="shared" si="166"/>
        <v>7.1547846378117397E-2</v>
      </c>
      <c r="AD508">
        <f t="shared" si="152"/>
        <v>7.15478463781174E-3</v>
      </c>
      <c r="AE508">
        <f t="shared" si="167"/>
        <v>7.1547846378117397E-2</v>
      </c>
    </row>
    <row r="509" spans="1:31" x14ac:dyDescent="0.4">
      <c r="A509" t="s">
        <v>10</v>
      </c>
      <c r="B509">
        <v>0.01</v>
      </c>
      <c r="C509">
        <v>1E-3</v>
      </c>
      <c r="D509">
        <f t="shared" si="153"/>
        <v>10</v>
      </c>
      <c r="E509">
        <f t="shared" si="154"/>
        <v>100</v>
      </c>
      <c r="F509">
        <f t="shared" si="155"/>
        <v>0.1</v>
      </c>
      <c r="G509">
        <v>9</v>
      </c>
      <c r="H509">
        <f t="shared" si="156"/>
        <v>70000000000</v>
      </c>
      <c r="I509">
        <f t="shared" si="157"/>
        <v>7.8539816339744827E-13</v>
      </c>
      <c r="J509">
        <f t="shared" si="158"/>
        <v>49480.084294039239</v>
      </c>
      <c r="K509">
        <f t="shared" si="159"/>
        <v>7.8539816339744831E-8</v>
      </c>
      <c r="L509">
        <f t="shared" si="160"/>
        <v>9.9999999999999995E-8</v>
      </c>
      <c r="M509">
        <v>6.0659337679515996E-4</v>
      </c>
      <c r="N509">
        <f t="shared" si="161"/>
        <v>606.59337679516</v>
      </c>
      <c r="O509">
        <f t="shared" si="162"/>
        <v>6.0659337679515993E-2</v>
      </c>
      <c r="P509">
        <f t="shared" si="147"/>
        <v>6.0659337679515999E-5</v>
      </c>
      <c r="Q509">
        <f t="shared" si="163"/>
        <v>99999.999999999985</v>
      </c>
      <c r="R509">
        <f t="shared" si="164"/>
        <v>60.659337679515993</v>
      </c>
      <c r="S509">
        <v>-698.40301924135304</v>
      </c>
      <c r="T509">
        <v>64.151352775722799</v>
      </c>
      <c r="U509">
        <f t="shared" si="165"/>
        <v>105756.76430009228</v>
      </c>
      <c r="V509">
        <v>60.659337679516</v>
      </c>
      <c r="W509">
        <f t="shared" si="148"/>
        <v>0.60659337679516001</v>
      </c>
      <c r="X509">
        <f t="shared" si="149"/>
        <v>6.0659337679516003</v>
      </c>
      <c r="Y509">
        <v>3.4920150962067602</v>
      </c>
      <c r="Z509">
        <v>64.151352775722799</v>
      </c>
      <c r="AA509">
        <f t="shared" si="150"/>
        <v>1.0575676430009227</v>
      </c>
      <c r="AB509">
        <f t="shared" si="151"/>
        <v>0.64151352775722792</v>
      </c>
      <c r="AC509">
        <f t="shared" si="166"/>
        <v>5.7567643000922653E-2</v>
      </c>
      <c r="AD509">
        <f t="shared" si="152"/>
        <v>5.7567643000922654E-3</v>
      </c>
      <c r="AE509">
        <f t="shared" si="167"/>
        <v>5.7567643000922653E-2</v>
      </c>
    </row>
    <row r="510" spans="1:31" x14ac:dyDescent="0.4">
      <c r="A510" t="s">
        <v>10</v>
      </c>
      <c r="B510">
        <v>0.01</v>
      </c>
      <c r="C510">
        <v>1E-3</v>
      </c>
      <c r="D510">
        <f t="shared" si="153"/>
        <v>10</v>
      </c>
      <c r="E510">
        <f t="shared" si="154"/>
        <v>100</v>
      </c>
      <c r="F510">
        <f t="shared" si="155"/>
        <v>0.1</v>
      </c>
      <c r="G510">
        <v>7</v>
      </c>
      <c r="H510">
        <f t="shared" si="156"/>
        <v>70000000000</v>
      </c>
      <c r="I510">
        <f t="shared" si="157"/>
        <v>7.8539816339744827E-13</v>
      </c>
      <c r="J510">
        <f t="shared" si="158"/>
        <v>38484.510006474964</v>
      </c>
      <c r="K510">
        <f t="shared" si="159"/>
        <v>7.8539816339744817E-8</v>
      </c>
      <c r="L510">
        <f t="shared" si="160"/>
        <v>9.9999999999999995E-8</v>
      </c>
      <c r="M510">
        <v>4.6367555172780698E-4</v>
      </c>
      <c r="N510">
        <f t="shared" si="161"/>
        <v>463.67555172780698</v>
      </c>
      <c r="O510">
        <f t="shared" si="162"/>
        <v>4.6367555172780697E-2</v>
      </c>
      <c r="P510">
        <f t="shared" si="147"/>
        <v>4.6367555172780698E-5</v>
      </c>
      <c r="Q510">
        <f t="shared" si="163"/>
        <v>99999.999999999985</v>
      </c>
      <c r="R510">
        <f t="shared" si="164"/>
        <v>46.367555172780698</v>
      </c>
      <c r="S510">
        <v>-408.890451250468</v>
      </c>
      <c r="T510">
        <v>48.412007429033103</v>
      </c>
      <c r="U510">
        <f t="shared" si="165"/>
        <v>104409.2302228015</v>
      </c>
      <c r="V510">
        <v>46.367555172780698</v>
      </c>
      <c r="W510">
        <f t="shared" si="148"/>
        <v>0.463675551727807</v>
      </c>
      <c r="X510">
        <f t="shared" si="149"/>
        <v>4.6367555172780701</v>
      </c>
      <c r="Y510">
        <v>2.04445225625234</v>
      </c>
      <c r="Z510">
        <v>48.412007429033103</v>
      </c>
      <c r="AA510">
        <f t="shared" si="150"/>
        <v>1.0440923022280151</v>
      </c>
      <c r="AB510">
        <f t="shared" si="151"/>
        <v>0.4841200742903311</v>
      </c>
      <c r="AC510">
        <f t="shared" si="166"/>
        <v>4.4092302228015079E-2</v>
      </c>
      <c r="AD510">
        <f t="shared" si="152"/>
        <v>4.4092302228015082E-3</v>
      </c>
      <c r="AE510">
        <f t="shared" si="167"/>
        <v>4.4092302228015079E-2</v>
      </c>
    </row>
    <row r="511" spans="1:31" x14ac:dyDescent="0.4">
      <c r="A511" t="s">
        <v>10</v>
      </c>
      <c r="B511">
        <v>0.01</v>
      </c>
      <c r="C511">
        <v>1E-3</v>
      </c>
      <c r="D511">
        <f t="shared" si="153"/>
        <v>10</v>
      </c>
      <c r="E511">
        <f t="shared" si="154"/>
        <v>100</v>
      </c>
      <c r="F511">
        <f t="shared" si="155"/>
        <v>0.1</v>
      </c>
      <c r="G511">
        <v>5</v>
      </c>
      <c r="H511">
        <f t="shared" si="156"/>
        <v>70000000000</v>
      </c>
      <c r="I511">
        <f t="shared" si="157"/>
        <v>7.8539816339744827E-13</v>
      </c>
      <c r="J511">
        <f t="shared" si="158"/>
        <v>27488.935718910689</v>
      </c>
      <c r="K511">
        <f t="shared" si="159"/>
        <v>7.8539816339744817E-8</v>
      </c>
      <c r="L511">
        <f t="shared" si="160"/>
        <v>9.9999999999999995E-8</v>
      </c>
      <c r="M511">
        <v>3.2560539089713299E-4</v>
      </c>
      <c r="N511">
        <f t="shared" si="161"/>
        <v>325.60539089713302</v>
      </c>
      <c r="O511">
        <f t="shared" si="162"/>
        <v>3.2560539089713299E-2</v>
      </c>
      <c r="P511">
        <f t="shared" si="147"/>
        <v>3.2560539089713299E-5</v>
      </c>
      <c r="Q511">
        <f t="shared" si="163"/>
        <v>99999.999999999985</v>
      </c>
      <c r="R511">
        <f t="shared" si="164"/>
        <v>32.560539089713295</v>
      </c>
      <c r="S511">
        <v>-206.58267842247301</v>
      </c>
      <c r="T511">
        <v>33.5934524818257</v>
      </c>
      <c r="U511">
        <f t="shared" si="165"/>
        <v>103172.28590493063</v>
      </c>
      <c r="V511">
        <v>32.560539089713302</v>
      </c>
      <c r="W511">
        <f t="shared" si="148"/>
        <v>0.32560539089713303</v>
      </c>
      <c r="X511">
        <f t="shared" si="149"/>
        <v>3.2560539089713303</v>
      </c>
      <c r="Y511">
        <v>1.0329133921123601</v>
      </c>
      <c r="Z511">
        <v>33.5934524818257</v>
      </c>
      <c r="AA511">
        <f t="shared" si="150"/>
        <v>1.0317228590493062</v>
      </c>
      <c r="AB511">
        <f t="shared" si="151"/>
        <v>0.33593452481825703</v>
      </c>
      <c r="AC511">
        <f t="shared" si="166"/>
        <v>3.1722859049306162E-2</v>
      </c>
      <c r="AD511">
        <f t="shared" si="152"/>
        <v>3.1722859049306161E-3</v>
      </c>
      <c r="AE511">
        <f t="shared" si="167"/>
        <v>3.1722859049306162E-2</v>
      </c>
    </row>
    <row r="512" spans="1:31" x14ac:dyDescent="0.4">
      <c r="A512" t="s">
        <v>10</v>
      </c>
      <c r="B512">
        <v>5.8999999999999997E-2</v>
      </c>
      <c r="C512">
        <v>2E-3</v>
      </c>
      <c r="D512">
        <f t="shared" si="153"/>
        <v>29.499999999999996</v>
      </c>
      <c r="E512">
        <f t="shared" si="154"/>
        <v>870.24999999999977</v>
      </c>
      <c r="F512">
        <f t="shared" si="155"/>
        <v>3.3898305084745763E-2</v>
      </c>
      <c r="G512">
        <v>15</v>
      </c>
      <c r="H512">
        <f t="shared" si="156"/>
        <v>70000000000</v>
      </c>
      <c r="I512">
        <f t="shared" si="157"/>
        <v>1.2566370614359172E-11</v>
      </c>
      <c r="J512">
        <f t="shared" si="158"/>
        <v>111819.39953455197</v>
      </c>
      <c r="K512">
        <f t="shared" si="159"/>
        <v>1.0649466622338282E-7</v>
      </c>
      <c r="L512">
        <f t="shared" si="160"/>
        <v>1.3559322033898305E-7</v>
      </c>
      <c r="M512">
        <v>2.5967404750933199E-3</v>
      </c>
      <c r="N512">
        <f t="shared" si="161"/>
        <v>649.18511877333003</v>
      </c>
      <c r="O512">
        <f t="shared" si="162"/>
        <v>4.4012550425310507E-2</v>
      </c>
      <c r="P512">
        <f t="shared" si="147"/>
        <v>8.8025100850621025E-5</v>
      </c>
      <c r="Q512">
        <f t="shared" si="163"/>
        <v>8474.5762711864409</v>
      </c>
      <c r="R512">
        <f t="shared" si="164"/>
        <v>22.006275212655254</v>
      </c>
      <c r="S512">
        <v>-209.04053394451</v>
      </c>
      <c r="T512">
        <v>28.172970964018301</v>
      </c>
      <c r="U512">
        <f t="shared" si="165"/>
        <v>10849.359508291194</v>
      </c>
      <c r="V512">
        <v>22.006275212655201</v>
      </c>
      <c r="W512">
        <f t="shared" si="148"/>
        <v>1.2983702375466568</v>
      </c>
      <c r="X512">
        <f t="shared" si="149"/>
        <v>38.301922007626374</v>
      </c>
      <c r="Y512">
        <v>6.1666957513630596</v>
      </c>
      <c r="Z512">
        <v>28.172970964018301</v>
      </c>
      <c r="AA512">
        <f t="shared" si="150"/>
        <v>1.2802244219783638</v>
      </c>
      <c r="AB512">
        <f t="shared" si="151"/>
        <v>1.6622052868770796</v>
      </c>
      <c r="AC512">
        <f t="shared" si="166"/>
        <v>0.28022442197836384</v>
      </c>
      <c r="AD512">
        <f t="shared" si="152"/>
        <v>9.4991329484191145E-3</v>
      </c>
      <c r="AE512">
        <f t="shared" si="167"/>
        <v>0.28022442197836384</v>
      </c>
    </row>
    <row r="513" spans="1:31" x14ac:dyDescent="0.4">
      <c r="A513" t="s">
        <v>10</v>
      </c>
      <c r="B513">
        <v>5.8999999999999997E-2</v>
      </c>
      <c r="C513">
        <v>3.0000000000000001E-3</v>
      </c>
      <c r="D513">
        <f t="shared" si="153"/>
        <v>19.666666666666664</v>
      </c>
      <c r="E513">
        <f t="shared" si="154"/>
        <v>386.77777777777766</v>
      </c>
      <c r="F513">
        <f t="shared" si="155"/>
        <v>5.0847457627118647E-2</v>
      </c>
      <c r="G513">
        <v>15</v>
      </c>
      <c r="H513">
        <f t="shared" si="156"/>
        <v>70000000000</v>
      </c>
      <c r="I513">
        <f t="shared" si="157"/>
        <v>6.3617251235193316E-11</v>
      </c>
      <c r="J513">
        <f t="shared" si="158"/>
        <v>377390.47342911293</v>
      </c>
      <c r="K513">
        <f t="shared" si="159"/>
        <v>3.5941949850391711E-7</v>
      </c>
      <c r="L513">
        <f t="shared" si="160"/>
        <v>4.5762711864406784E-7</v>
      </c>
      <c r="M513">
        <v>3.51634835150102E-3</v>
      </c>
      <c r="N513">
        <f t="shared" si="161"/>
        <v>390.70537238900221</v>
      </c>
      <c r="O513">
        <f t="shared" si="162"/>
        <v>5.9599124601712204E-2</v>
      </c>
      <c r="P513">
        <f t="shared" si="147"/>
        <v>1.7879737380513663E-4</v>
      </c>
      <c r="Q513">
        <f t="shared" si="163"/>
        <v>5649.7175141242942</v>
      </c>
      <c r="R513">
        <f t="shared" si="164"/>
        <v>19.866374867237401</v>
      </c>
      <c r="S513">
        <v>-129.50842906889099</v>
      </c>
      <c r="T513">
        <v>23.686873524769599</v>
      </c>
      <c r="U513">
        <f t="shared" si="165"/>
        <v>6736.2135820981466</v>
      </c>
      <c r="V513">
        <v>19.866374867237401</v>
      </c>
      <c r="W513">
        <f t="shared" si="148"/>
        <v>1.1721161171670065</v>
      </c>
      <c r="X513">
        <f t="shared" si="149"/>
        <v>23.051616970951123</v>
      </c>
      <c r="Y513">
        <v>3.8204986575322901</v>
      </c>
      <c r="Z513">
        <v>23.686873524769599</v>
      </c>
      <c r="AA513">
        <f t="shared" si="150"/>
        <v>1.192309804031372</v>
      </c>
      <c r="AB513">
        <f t="shared" si="151"/>
        <v>1.3975255379614062</v>
      </c>
      <c r="AC513">
        <f t="shared" si="166"/>
        <v>0.19230980403137199</v>
      </c>
      <c r="AD513">
        <f t="shared" si="152"/>
        <v>9.7784646117646794E-3</v>
      </c>
      <c r="AE513">
        <f t="shared" si="167"/>
        <v>0.19230980403137202</v>
      </c>
    </row>
    <row r="514" spans="1:31" x14ac:dyDescent="0.4">
      <c r="A514" t="s">
        <v>10</v>
      </c>
      <c r="B514">
        <v>5.8999999999999997E-2</v>
      </c>
      <c r="C514">
        <v>4.0000000000000001E-3</v>
      </c>
      <c r="D514">
        <f t="shared" si="153"/>
        <v>14.749999999999998</v>
      </c>
      <c r="E514">
        <f t="shared" si="154"/>
        <v>217.56249999999994</v>
      </c>
      <c r="F514">
        <f t="shared" si="155"/>
        <v>6.7796610169491525E-2</v>
      </c>
      <c r="G514">
        <v>15</v>
      </c>
      <c r="H514">
        <f t="shared" si="156"/>
        <v>70000000000</v>
      </c>
      <c r="I514">
        <f t="shared" si="157"/>
        <v>2.0106192982974676E-10</v>
      </c>
      <c r="J514">
        <f t="shared" si="158"/>
        <v>894555.19627641572</v>
      </c>
      <c r="K514">
        <f t="shared" si="159"/>
        <v>8.5195732978706255E-7</v>
      </c>
      <c r="L514">
        <f t="shared" si="160"/>
        <v>1.0847457627118644E-6</v>
      </c>
      <c r="M514">
        <v>4.46903342688306E-3</v>
      </c>
      <c r="N514">
        <f t="shared" si="161"/>
        <v>279.31458918019126</v>
      </c>
      <c r="O514">
        <f t="shared" si="162"/>
        <v>7.574632926920441E-2</v>
      </c>
      <c r="P514">
        <f t="shared" ref="P514:P577" si="168">M514/D514</f>
        <v>3.0298531707681768E-4</v>
      </c>
      <c r="Q514">
        <f t="shared" si="163"/>
        <v>4237.2881355932204</v>
      </c>
      <c r="R514">
        <f t="shared" si="164"/>
        <v>18.936582317301102</v>
      </c>
      <c r="S514">
        <v>-94.927846037198506</v>
      </c>
      <c r="T514">
        <v>21.736953775398401</v>
      </c>
      <c r="U514">
        <f t="shared" si="165"/>
        <v>4863.9049429887355</v>
      </c>
      <c r="V514">
        <v>18.936582317301099</v>
      </c>
      <c r="W514">
        <f t="shared" ref="W514:W577" si="169">V514*B514</f>
        <v>1.1172583567207648</v>
      </c>
      <c r="X514">
        <f t="shared" ref="X514:X577" si="170">W514*D514</f>
        <v>16.47956076163128</v>
      </c>
      <c r="Y514">
        <v>2.80037145809735</v>
      </c>
      <c r="Z514">
        <v>21.736953775398401</v>
      </c>
      <c r="AA514">
        <f t="shared" ref="AA514:AA577" si="171">T514/V514</f>
        <v>1.1478815665453417</v>
      </c>
      <c r="AB514">
        <f t="shared" ref="AB514:AB577" si="172">AA514*W514</f>
        <v>1.2824802727485056</v>
      </c>
      <c r="AC514">
        <f t="shared" si="166"/>
        <v>0.14788156654534168</v>
      </c>
      <c r="AD514">
        <f t="shared" ref="AD514:AD577" si="173">(AA514-1)/D514</f>
        <v>1.0025868918328251E-2</v>
      </c>
      <c r="AE514">
        <f t="shared" si="167"/>
        <v>0.14788156654534168</v>
      </c>
    </row>
    <row r="515" spans="1:31" x14ac:dyDescent="0.4">
      <c r="A515" t="s">
        <v>10</v>
      </c>
      <c r="B515">
        <v>5.8999999999999997E-2</v>
      </c>
      <c r="C515">
        <v>5.0000000000000001E-3</v>
      </c>
      <c r="D515">
        <f t="shared" ref="D515:D578" si="174">B515/C515</f>
        <v>11.799999999999999</v>
      </c>
      <c r="E515">
        <f t="shared" ref="E515:E578" si="175">D515^2</f>
        <v>139.23999999999998</v>
      </c>
      <c r="F515">
        <f t="shared" ref="F515:F578" si="176">C515/B515</f>
        <v>8.4745762711864417E-2</v>
      </c>
      <c r="G515">
        <v>15</v>
      </c>
      <c r="H515">
        <f t="shared" ref="H515:H578" si="177">IF(A515="SUS304",200000000000,IF(A515="NiTi",70000000000,50000000))</f>
        <v>70000000000</v>
      </c>
      <c r="I515">
        <f t="shared" ref="I515:I578" si="178">PI()*C515^4/4</f>
        <v>4.9087385212340517E-10</v>
      </c>
      <c r="J515">
        <f t="shared" ref="J515:J578" si="179">H515*I515/B515/C515*G515</f>
        <v>1747178.1177273742</v>
      </c>
      <c r="K515">
        <f t="shared" ref="K515:K578" si="180">J515/H515/G515</f>
        <v>1.6639791597403563E-6</v>
      </c>
      <c r="L515">
        <f t="shared" ref="L515:L578" si="181">C515^2/D515</f>
        <v>2.1186440677966106E-6</v>
      </c>
      <c r="M515">
        <v>5.4380068369860096E-3</v>
      </c>
      <c r="N515">
        <f t="shared" ref="N515:N578" si="182">M515/C515^2</f>
        <v>217.52027347944036</v>
      </c>
      <c r="O515">
        <f t="shared" ref="O515:O578" si="183">M515/B515</f>
        <v>9.2169607406542536E-2</v>
      </c>
      <c r="P515">
        <f t="shared" si="168"/>
        <v>4.608480370327127E-4</v>
      </c>
      <c r="Q515">
        <f t="shared" ref="Q515:Q578" si="184">1/(B515*C515)</f>
        <v>3389.8305084745762</v>
      </c>
      <c r="R515">
        <f t="shared" ref="R515:R578" si="185">M515/B515/C515</f>
        <v>18.433921481308506</v>
      </c>
      <c r="S515">
        <v>-75.135616595126606</v>
      </c>
      <c r="T515">
        <v>20.650422170864701</v>
      </c>
      <c r="U515">
        <f t="shared" ref="U515:U578" si="186">T515/M515</f>
        <v>3797.4248267606267</v>
      </c>
      <c r="V515">
        <v>18.433921481308499</v>
      </c>
      <c r="W515">
        <f t="shared" si="169"/>
        <v>1.0876013673972014</v>
      </c>
      <c r="X515">
        <f t="shared" si="170"/>
        <v>12.833696135286974</v>
      </c>
      <c r="Y515">
        <v>2.2165006895562298</v>
      </c>
      <c r="Z515">
        <v>20.650422170864701</v>
      </c>
      <c r="AA515">
        <f t="shared" si="171"/>
        <v>1.1202403238943854</v>
      </c>
      <c r="AB515">
        <f t="shared" si="172"/>
        <v>1.2183749080810173</v>
      </c>
      <c r="AC515">
        <f t="shared" ref="AC515:AC578" si="187">AA515-1</f>
        <v>0.12024032389438544</v>
      </c>
      <c r="AD515">
        <f t="shared" si="173"/>
        <v>1.018985795715131E-2</v>
      </c>
      <c r="AE515">
        <f t="shared" ref="AE515:AE578" si="188">AD515*D515</f>
        <v>0.12024032389438544</v>
      </c>
    </row>
    <row r="516" spans="1:31" x14ac:dyDescent="0.4">
      <c r="A516" t="s">
        <v>10</v>
      </c>
      <c r="B516">
        <v>5.8999999999999997E-2</v>
      </c>
      <c r="C516">
        <v>2E-3</v>
      </c>
      <c r="D516">
        <f t="shared" si="174"/>
        <v>29.499999999999996</v>
      </c>
      <c r="E516">
        <f t="shared" si="175"/>
        <v>870.24999999999977</v>
      </c>
      <c r="F516">
        <f t="shared" si="176"/>
        <v>3.3898305084745763E-2</v>
      </c>
      <c r="G516">
        <v>13</v>
      </c>
      <c r="H516">
        <f t="shared" si="177"/>
        <v>70000000000</v>
      </c>
      <c r="I516">
        <f t="shared" si="178"/>
        <v>1.2566370614359172E-11</v>
      </c>
      <c r="J516">
        <f t="shared" si="179"/>
        <v>96910.146263278366</v>
      </c>
      <c r="K516">
        <f t="shared" si="180"/>
        <v>1.0649466622338282E-7</v>
      </c>
      <c r="L516">
        <f t="shared" si="181"/>
        <v>1.3559322033898305E-7</v>
      </c>
      <c r="M516">
        <v>2.12681860126516E-3</v>
      </c>
      <c r="N516">
        <f t="shared" si="182"/>
        <v>531.70465031628999</v>
      </c>
      <c r="O516">
        <f t="shared" si="183"/>
        <v>3.6047772902799327E-2</v>
      </c>
      <c r="P516">
        <f t="shared" si="168"/>
        <v>7.2095545805598654E-5</v>
      </c>
      <c r="Q516">
        <f t="shared" si="184"/>
        <v>8474.5762711864409</v>
      </c>
      <c r="R516">
        <f t="shared" si="185"/>
        <v>18.023886451399662</v>
      </c>
      <c r="S516">
        <v>-141.95414958158099</v>
      </c>
      <c r="T516">
        <v>22.2115338640563</v>
      </c>
      <c r="U516">
        <f t="shared" si="186"/>
        <v>10443.54880611047</v>
      </c>
      <c r="V516">
        <v>18.023886451399701</v>
      </c>
      <c r="W516">
        <f t="shared" si="169"/>
        <v>1.0634093006325822</v>
      </c>
      <c r="X516">
        <f t="shared" si="170"/>
        <v>31.37057436866117</v>
      </c>
      <c r="Y516">
        <v>4.1876474126566503</v>
      </c>
      <c r="Z516">
        <v>22.2115338640563</v>
      </c>
      <c r="AA516">
        <f t="shared" si="171"/>
        <v>1.2323387591210326</v>
      </c>
      <c r="AB516">
        <f t="shared" si="172"/>
        <v>1.3104804979793214</v>
      </c>
      <c r="AC516">
        <f t="shared" si="187"/>
        <v>0.23233875912103263</v>
      </c>
      <c r="AD516">
        <f t="shared" si="173"/>
        <v>7.8758901396960221E-3</v>
      </c>
      <c r="AE516">
        <f t="shared" si="188"/>
        <v>0.23233875912103263</v>
      </c>
    </row>
    <row r="517" spans="1:31" x14ac:dyDescent="0.4">
      <c r="A517" t="s">
        <v>10</v>
      </c>
      <c r="B517">
        <v>5.8999999999999997E-2</v>
      </c>
      <c r="C517">
        <v>3.0000000000000001E-3</v>
      </c>
      <c r="D517">
        <f t="shared" si="174"/>
        <v>19.666666666666664</v>
      </c>
      <c r="E517">
        <f t="shared" si="175"/>
        <v>386.77777777777766</v>
      </c>
      <c r="F517">
        <f t="shared" si="176"/>
        <v>5.0847457627118647E-2</v>
      </c>
      <c r="G517">
        <v>13</v>
      </c>
      <c r="H517">
        <f t="shared" si="177"/>
        <v>70000000000</v>
      </c>
      <c r="I517">
        <f t="shared" si="178"/>
        <v>6.3617251235193316E-11</v>
      </c>
      <c r="J517">
        <f t="shared" si="179"/>
        <v>327071.74363856448</v>
      </c>
      <c r="K517">
        <f t="shared" si="180"/>
        <v>3.59419498503917E-7</v>
      </c>
      <c r="L517">
        <f t="shared" si="181"/>
        <v>4.5762711864406784E-7</v>
      </c>
      <c r="M517">
        <v>2.9394667371576999E-3</v>
      </c>
      <c r="N517">
        <f t="shared" si="182"/>
        <v>326.6074152397444</v>
      </c>
      <c r="O517">
        <f t="shared" si="183"/>
        <v>4.9821470121316949E-2</v>
      </c>
      <c r="P517">
        <f t="shared" si="168"/>
        <v>1.4946441036395086E-4</v>
      </c>
      <c r="Q517">
        <f t="shared" si="184"/>
        <v>5649.7175141242942</v>
      </c>
      <c r="R517">
        <f t="shared" si="185"/>
        <v>16.607156707105649</v>
      </c>
      <c r="S517">
        <v>-90.822361622597398</v>
      </c>
      <c r="T517">
        <v>19.286416374972301</v>
      </c>
      <c r="U517">
        <f t="shared" si="186"/>
        <v>6561.1956519777423</v>
      </c>
      <c r="V517">
        <v>16.607156707105698</v>
      </c>
      <c r="W517">
        <f t="shared" si="169"/>
        <v>0.97982224571923615</v>
      </c>
      <c r="X517">
        <f t="shared" si="170"/>
        <v>19.269837499144977</v>
      </c>
      <c r="Y517">
        <v>2.6792596678666198</v>
      </c>
      <c r="Z517">
        <v>19.286416374972301</v>
      </c>
      <c r="AA517">
        <f t="shared" si="171"/>
        <v>1.1613316304000569</v>
      </c>
      <c r="AB517">
        <f t="shared" si="172"/>
        <v>1.1378985661233658</v>
      </c>
      <c r="AC517">
        <f t="shared" si="187"/>
        <v>0.16133163040005694</v>
      </c>
      <c r="AD517">
        <f t="shared" si="173"/>
        <v>8.2033032406808627E-3</v>
      </c>
      <c r="AE517">
        <f t="shared" si="188"/>
        <v>0.16133163040005694</v>
      </c>
    </row>
    <row r="518" spans="1:31" x14ac:dyDescent="0.4">
      <c r="A518" t="s">
        <v>10</v>
      </c>
      <c r="B518">
        <v>5.8999999999999997E-2</v>
      </c>
      <c r="C518">
        <v>4.0000000000000001E-3</v>
      </c>
      <c r="D518">
        <f t="shared" si="174"/>
        <v>14.749999999999998</v>
      </c>
      <c r="E518">
        <f t="shared" si="175"/>
        <v>217.56249999999994</v>
      </c>
      <c r="F518">
        <f t="shared" si="176"/>
        <v>6.7796610169491525E-2</v>
      </c>
      <c r="G518">
        <v>13</v>
      </c>
      <c r="H518">
        <f t="shared" si="177"/>
        <v>70000000000</v>
      </c>
      <c r="I518">
        <f t="shared" si="178"/>
        <v>2.0106192982974676E-10</v>
      </c>
      <c r="J518">
        <f t="shared" si="179"/>
        <v>775281.17010622693</v>
      </c>
      <c r="K518">
        <f t="shared" si="180"/>
        <v>8.5195732978706255E-7</v>
      </c>
      <c r="L518">
        <f t="shared" si="181"/>
        <v>1.0847457627118644E-6</v>
      </c>
      <c r="M518">
        <v>3.7686295233214E-3</v>
      </c>
      <c r="N518">
        <f t="shared" si="182"/>
        <v>235.5393452075875</v>
      </c>
      <c r="O518">
        <f t="shared" si="183"/>
        <v>6.3875076666464414E-2</v>
      </c>
      <c r="P518">
        <f t="shared" si="168"/>
        <v>2.5550030666585767E-4</v>
      </c>
      <c r="Q518">
        <f t="shared" si="184"/>
        <v>4237.2881355932204</v>
      </c>
      <c r="R518">
        <f t="shared" si="185"/>
        <v>15.968769166616104</v>
      </c>
      <c r="S518">
        <v>-66.878982200610693</v>
      </c>
      <c r="T518">
        <v>17.941699141534102</v>
      </c>
      <c r="U518">
        <f t="shared" si="186"/>
        <v>4760.8020450154445</v>
      </c>
      <c r="V518">
        <v>15.9687691666161</v>
      </c>
      <c r="W518">
        <f t="shared" si="169"/>
        <v>0.94215738083034983</v>
      </c>
      <c r="X518">
        <f t="shared" si="170"/>
        <v>13.896821367247659</v>
      </c>
      <c r="Y518">
        <v>1.97292997491801</v>
      </c>
      <c r="Z518">
        <v>17.941699141534102</v>
      </c>
      <c r="AA518">
        <f t="shared" si="171"/>
        <v>1.1235492826236451</v>
      </c>
      <c r="AB518">
        <f t="shared" si="172"/>
        <v>1.058560249350512</v>
      </c>
      <c r="AC518">
        <f t="shared" si="187"/>
        <v>0.12354928262364506</v>
      </c>
      <c r="AD518">
        <f t="shared" si="173"/>
        <v>8.3762225507555983E-3</v>
      </c>
      <c r="AE518">
        <f t="shared" si="188"/>
        <v>0.12354928262364506</v>
      </c>
    </row>
    <row r="519" spans="1:31" x14ac:dyDescent="0.4">
      <c r="A519" t="s">
        <v>10</v>
      </c>
      <c r="B519">
        <v>5.8999999999999997E-2</v>
      </c>
      <c r="C519">
        <v>5.0000000000000001E-3</v>
      </c>
      <c r="D519">
        <f t="shared" si="174"/>
        <v>11.799999999999999</v>
      </c>
      <c r="E519">
        <f t="shared" si="175"/>
        <v>139.23999999999998</v>
      </c>
      <c r="F519">
        <f t="shared" si="176"/>
        <v>8.4745762711864417E-2</v>
      </c>
      <c r="G519">
        <v>13</v>
      </c>
      <c r="H519">
        <f t="shared" si="177"/>
        <v>70000000000</v>
      </c>
      <c r="I519">
        <f t="shared" si="178"/>
        <v>4.9087385212340517E-10</v>
      </c>
      <c r="J519">
        <f t="shared" si="179"/>
        <v>1514221.0353637242</v>
      </c>
      <c r="K519">
        <f t="shared" si="180"/>
        <v>1.6639791597403563E-6</v>
      </c>
      <c r="L519">
        <f t="shared" si="181"/>
        <v>2.1186440677966106E-6</v>
      </c>
      <c r="M519">
        <v>4.6060909934282999E-3</v>
      </c>
      <c r="N519">
        <f t="shared" si="182"/>
        <v>184.24363973713199</v>
      </c>
      <c r="O519">
        <f t="shared" si="183"/>
        <v>7.8069338871666102E-2</v>
      </c>
      <c r="P519">
        <f t="shared" si="168"/>
        <v>3.9034669435833051E-4</v>
      </c>
      <c r="Q519">
        <f t="shared" si="184"/>
        <v>3389.8305084745762</v>
      </c>
      <c r="R519">
        <f t="shared" si="185"/>
        <v>15.613867774333221</v>
      </c>
      <c r="S519">
        <v>-53.364823959960603</v>
      </c>
      <c r="T519">
        <v>17.188130081152</v>
      </c>
      <c r="U519">
        <f t="shared" si="186"/>
        <v>3731.6088860760706</v>
      </c>
      <c r="V519">
        <v>15.613867774333199</v>
      </c>
      <c r="W519">
        <f t="shared" si="169"/>
        <v>0.92121819868565868</v>
      </c>
      <c r="X519">
        <f t="shared" si="170"/>
        <v>10.870374744490771</v>
      </c>
      <c r="Y519">
        <v>1.5742623068188299</v>
      </c>
      <c r="Z519">
        <v>17.188130081152</v>
      </c>
      <c r="AA519">
        <f t="shared" si="171"/>
        <v>1.1008246213924424</v>
      </c>
      <c r="AB519">
        <f t="shared" si="172"/>
        <v>1.014099674787968</v>
      </c>
      <c r="AC519">
        <f t="shared" si="187"/>
        <v>0.10082462139244242</v>
      </c>
      <c r="AD519">
        <f t="shared" si="173"/>
        <v>8.5444594400374933E-3</v>
      </c>
      <c r="AE519">
        <f t="shared" si="188"/>
        <v>0.10082462139244242</v>
      </c>
    </row>
    <row r="520" spans="1:31" x14ac:dyDescent="0.4">
      <c r="A520" t="s">
        <v>10</v>
      </c>
      <c r="B520">
        <v>5.8999999999999997E-2</v>
      </c>
      <c r="C520">
        <v>2E-3</v>
      </c>
      <c r="D520">
        <f t="shared" si="174"/>
        <v>29.499999999999996</v>
      </c>
      <c r="E520">
        <f t="shared" si="175"/>
        <v>870.24999999999977</v>
      </c>
      <c r="F520">
        <f t="shared" si="176"/>
        <v>3.3898305084745763E-2</v>
      </c>
      <c r="G520">
        <v>11</v>
      </c>
      <c r="H520">
        <f t="shared" si="177"/>
        <v>70000000000</v>
      </c>
      <c r="I520">
        <f t="shared" si="178"/>
        <v>1.2566370614359172E-11</v>
      </c>
      <c r="J520">
        <f t="shared" si="179"/>
        <v>82000.892992004781</v>
      </c>
      <c r="K520">
        <f t="shared" si="180"/>
        <v>1.0649466622338283E-7</v>
      </c>
      <c r="L520">
        <f t="shared" si="181"/>
        <v>1.3559322033898305E-7</v>
      </c>
      <c r="M520">
        <v>1.7153109486713601E-3</v>
      </c>
      <c r="N520">
        <f t="shared" si="182"/>
        <v>428.82773716784004</v>
      </c>
      <c r="O520">
        <f t="shared" si="183"/>
        <v>2.9073066926633223E-2</v>
      </c>
      <c r="P520">
        <f t="shared" si="168"/>
        <v>5.8146133853266452E-5</v>
      </c>
      <c r="Q520">
        <f t="shared" si="184"/>
        <v>8474.5762711864409</v>
      </c>
      <c r="R520">
        <f t="shared" si="185"/>
        <v>14.536533463316612</v>
      </c>
      <c r="S520">
        <v>-94.019729474226196</v>
      </c>
      <c r="T520">
        <v>17.3101154828063</v>
      </c>
      <c r="U520">
        <f t="shared" si="186"/>
        <v>10091.532089977221</v>
      </c>
      <c r="V520">
        <v>14.5365334633166</v>
      </c>
      <c r="W520">
        <f t="shared" si="169"/>
        <v>0.85765547433567935</v>
      </c>
      <c r="X520">
        <f t="shared" si="170"/>
        <v>25.300836492902537</v>
      </c>
      <c r="Y520">
        <v>2.7735820194896701</v>
      </c>
      <c r="Z520">
        <v>17.3101154828063</v>
      </c>
      <c r="AA520">
        <f t="shared" si="171"/>
        <v>1.1908007866173129</v>
      </c>
      <c r="AB520">
        <f t="shared" si="172"/>
        <v>1.0212968134855716</v>
      </c>
      <c r="AC520">
        <f t="shared" si="187"/>
        <v>0.19080078661731292</v>
      </c>
      <c r="AD520">
        <f t="shared" si="173"/>
        <v>6.4678232751631511E-3</v>
      </c>
      <c r="AE520">
        <f t="shared" si="188"/>
        <v>0.19080078661731292</v>
      </c>
    </row>
    <row r="521" spans="1:31" x14ac:dyDescent="0.4">
      <c r="A521" t="s">
        <v>10</v>
      </c>
      <c r="B521">
        <v>5.8999999999999997E-2</v>
      </c>
      <c r="C521">
        <v>3.0000000000000001E-3</v>
      </c>
      <c r="D521">
        <f t="shared" si="174"/>
        <v>19.666666666666664</v>
      </c>
      <c r="E521">
        <f t="shared" si="175"/>
        <v>386.77777777777766</v>
      </c>
      <c r="F521">
        <f t="shared" si="176"/>
        <v>5.0847457627118647E-2</v>
      </c>
      <c r="G521">
        <v>11</v>
      </c>
      <c r="H521">
        <f t="shared" si="177"/>
        <v>70000000000</v>
      </c>
      <c r="I521">
        <f t="shared" si="178"/>
        <v>6.3617251235193316E-11</v>
      </c>
      <c r="J521">
        <f t="shared" si="179"/>
        <v>276753.01384801615</v>
      </c>
      <c r="K521">
        <f t="shared" si="180"/>
        <v>3.5941949850391706E-7</v>
      </c>
      <c r="L521">
        <f t="shared" si="181"/>
        <v>4.5762711864406784E-7</v>
      </c>
      <c r="M521">
        <v>2.4079769990124002E-3</v>
      </c>
      <c r="N521">
        <f t="shared" si="182"/>
        <v>267.55299989026668</v>
      </c>
      <c r="O521">
        <f t="shared" si="183"/>
        <v>4.0813169474786443E-2</v>
      </c>
      <c r="P521">
        <f t="shared" si="168"/>
        <v>1.2243950842435935E-4</v>
      </c>
      <c r="Q521">
        <f t="shared" si="184"/>
        <v>5649.7175141242942</v>
      </c>
      <c r="R521">
        <f t="shared" si="185"/>
        <v>13.604389824928814</v>
      </c>
      <c r="S521">
        <v>-61.410758729232299</v>
      </c>
      <c r="T521">
        <v>15.416007207441099</v>
      </c>
      <c r="U521">
        <f t="shared" si="186"/>
        <v>6402.0575004511129</v>
      </c>
      <c r="V521">
        <v>13.6043898249288</v>
      </c>
      <c r="W521">
        <f t="shared" si="169"/>
        <v>0.80265899967079912</v>
      </c>
      <c r="X521">
        <f t="shared" si="170"/>
        <v>15.785626993525714</v>
      </c>
      <c r="Y521">
        <v>1.81161738251235</v>
      </c>
      <c r="Z521">
        <v>15.416007207441099</v>
      </c>
      <c r="AA521">
        <f t="shared" si="171"/>
        <v>1.1331641775798482</v>
      </c>
      <c r="AB521">
        <f t="shared" si="172"/>
        <v>0.90954442523902479</v>
      </c>
      <c r="AC521">
        <f t="shared" si="187"/>
        <v>0.13316417757984822</v>
      </c>
      <c r="AD521">
        <f t="shared" si="173"/>
        <v>6.7710598769414355E-3</v>
      </c>
      <c r="AE521">
        <f t="shared" si="188"/>
        <v>0.13316417757984822</v>
      </c>
    </row>
    <row r="522" spans="1:31" x14ac:dyDescent="0.4">
      <c r="A522" t="s">
        <v>10</v>
      </c>
      <c r="B522">
        <v>5.8999999999999997E-2</v>
      </c>
      <c r="C522">
        <v>4.0000000000000001E-3</v>
      </c>
      <c r="D522">
        <f t="shared" si="174"/>
        <v>14.749999999999998</v>
      </c>
      <c r="E522">
        <f t="shared" si="175"/>
        <v>217.56249999999994</v>
      </c>
      <c r="F522">
        <f t="shared" si="176"/>
        <v>6.7796610169491525E-2</v>
      </c>
      <c r="G522">
        <v>11</v>
      </c>
      <c r="H522">
        <f t="shared" si="177"/>
        <v>70000000000</v>
      </c>
      <c r="I522">
        <f t="shared" si="178"/>
        <v>2.0106192982974676E-10</v>
      </c>
      <c r="J522">
        <f t="shared" si="179"/>
        <v>656007.14393603825</v>
      </c>
      <c r="K522">
        <f t="shared" si="180"/>
        <v>8.5195732978706266E-7</v>
      </c>
      <c r="L522">
        <f t="shared" si="181"/>
        <v>1.0847457627118644E-6</v>
      </c>
      <c r="M522">
        <v>3.10814484912711E-3</v>
      </c>
      <c r="N522">
        <f t="shared" si="182"/>
        <v>194.25905307044439</v>
      </c>
      <c r="O522">
        <f t="shared" si="183"/>
        <v>5.2680421171645932E-2</v>
      </c>
      <c r="P522">
        <f t="shared" si="168"/>
        <v>2.1072168468658375E-4</v>
      </c>
      <c r="Q522">
        <f t="shared" si="184"/>
        <v>4237.2881355932204</v>
      </c>
      <c r="R522">
        <f t="shared" si="185"/>
        <v>13.170105292911483</v>
      </c>
      <c r="S522">
        <v>-45.9826577191007</v>
      </c>
      <c r="T522">
        <v>14.5265936956249</v>
      </c>
      <c r="U522">
        <f t="shared" si="186"/>
        <v>4673.7183756749764</v>
      </c>
      <c r="V522">
        <v>13.1701052929114</v>
      </c>
      <c r="W522">
        <f t="shared" si="169"/>
        <v>0.77703621228177255</v>
      </c>
      <c r="X522">
        <f t="shared" si="170"/>
        <v>11.461284131156145</v>
      </c>
      <c r="Y522">
        <v>1.35648840271347</v>
      </c>
      <c r="Z522">
        <v>14.5265936956249</v>
      </c>
      <c r="AA522">
        <f t="shared" si="171"/>
        <v>1.1029975366593014</v>
      </c>
      <c r="AB522">
        <f t="shared" si="172"/>
        <v>0.85706902804186913</v>
      </c>
      <c r="AC522">
        <f t="shared" si="187"/>
        <v>0.10299753665930145</v>
      </c>
      <c r="AD522">
        <f t="shared" si="173"/>
        <v>6.9828838413085736E-3</v>
      </c>
      <c r="AE522">
        <f t="shared" si="188"/>
        <v>0.10299753665930145</v>
      </c>
    </row>
    <row r="523" spans="1:31" x14ac:dyDescent="0.4">
      <c r="A523" t="s">
        <v>10</v>
      </c>
      <c r="B523">
        <v>0.108</v>
      </c>
      <c r="C523">
        <v>3.0000000000000001E-3</v>
      </c>
      <c r="D523">
        <f t="shared" si="174"/>
        <v>36</v>
      </c>
      <c r="E523">
        <f t="shared" si="175"/>
        <v>1296</v>
      </c>
      <c r="F523">
        <f t="shared" si="176"/>
        <v>2.777777777777778E-2</v>
      </c>
      <c r="G523">
        <v>15</v>
      </c>
      <c r="H523">
        <f t="shared" si="177"/>
        <v>70000000000</v>
      </c>
      <c r="I523">
        <f t="shared" si="178"/>
        <v>6.3617251235193316E-11</v>
      </c>
      <c r="J523">
        <f t="shared" si="179"/>
        <v>206167.01789183018</v>
      </c>
      <c r="K523">
        <f t="shared" si="180"/>
        <v>1.9634954084936208E-7</v>
      </c>
      <c r="L523">
        <f t="shared" si="181"/>
        <v>2.4999999999999999E-7</v>
      </c>
      <c r="M523">
        <v>4.1903148991602598E-3</v>
      </c>
      <c r="N523">
        <f t="shared" si="182"/>
        <v>465.59054435113995</v>
      </c>
      <c r="O523">
        <f t="shared" si="183"/>
        <v>3.8799212029261662E-2</v>
      </c>
      <c r="P523">
        <f t="shared" si="168"/>
        <v>1.16397636087785E-4</v>
      </c>
      <c r="Q523">
        <f t="shared" si="184"/>
        <v>3086.4197530864194</v>
      </c>
      <c r="R523">
        <f t="shared" si="185"/>
        <v>12.933070676420554</v>
      </c>
      <c r="S523">
        <v>-81.463982361296303</v>
      </c>
      <c r="T523">
        <v>17.332125723930499</v>
      </c>
      <c r="U523">
        <f t="shared" si="186"/>
        <v>4136.2346604079476</v>
      </c>
      <c r="V523">
        <v>12.933070676420501</v>
      </c>
      <c r="W523">
        <f t="shared" si="169"/>
        <v>1.3967716330534141</v>
      </c>
      <c r="X523">
        <f t="shared" si="170"/>
        <v>50.283778789922906</v>
      </c>
      <c r="Y523">
        <v>4.3990550475100001</v>
      </c>
      <c r="Z523">
        <v>17.332125723930499</v>
      </c>
      <c r="AA523">
        <f t="shared" si="171"/>
        <v>1.3401400299721806</v>
      </c>
      <c r="AB523">
        <f t="shared" si="172"/>
        <v>1.8718695781844941</v>
      </c>
      <c r="AC523">
        <f t="shared" si="187"/>
        <v>0.34014002997218062</v>
      </c>
      <c r="AD523">
        <f t="shared" si="173"/>
        <v>9.4483341658939055E-3</v>
      </c>
      <c r="AE523">
        <f t="shared" si="188"/>
        <v>0.34014002997218062</v>
      </c>
    </row>
    <row r="524" spans="1:31" x14ac:dyDescent="0.4">
      <c r="A524" t="s">
        <v>10</v>
      </c>
      <c r="B524">
        <v>5.8999999999999997E-2</v>
      </c>
      <c r="C524">
        <v>5.0000000000000001E-3</v>
      </c>
      <c r="D524">
        <f t="shared" si="174"/>
        <v>11.799999999999999</v>
      </c>
      <c r="E524">
        <f t="shared" si="175"/>
        <v>139.23999999999998</v>
      </c>
      <c r="F524">
        <f t="shared" si="176"/>
        <v>8.4745762711864417E-2</v>
      </c>
      <c r="G524">
        <v>11</v>
      </c>
      <c r="H524">
        <f t="shared" si="177"/>
        <v>70000000000</v>
      </c>
      <c r="I524">
        <f t="shared" si="178"/>
        <v>4.9087385212340517E-10</v>
      </c>
      <c r="J524">
        <f t="shared" si="179"/>
        <v>1281263.9530000743</v>
      </c>
      <c r="K524">
        <f t="shared" si="180"/>
        <v>1.6639791597403561E-6</v>
      </c>
      <c r="L524">
        <f t="shared" si="181"/>
        <v>2.1186440677966106E-6</v>
      </c>
      <c r="M524">
        <v>3.8139348041208499E-3</v>
      </c>
      <c r="N524">
        <f t="shared" si="182"/>
        <v>152.557392164834</v>
      </c>
      <c r="O524">
        <f t="shared" si="183"/>
        <v>6.4642962781709321E-2</v>
      </c>
      <c r="P524">
        <f t="shared" si="168"/>
        <v>3.2321481390854662E-4</v>
      </c>
      <c r="Q524">
        <f t="shared" si="184"/>
        <v>3389.8305084745762</v>
      </c>
      <c r="R524">
        <f t="shared" si="185"/>
        <v>12.928592556341863</v>
      </c>
      <c r="S524">
        <v>-36.842483716636302</v>
      </c>
      <c r="T524">
        <v>14.015445825982599</v>
      </c>
      <c r="U524">
        <f t="shared" si="186"/>
        <v>3674.7995300914167</v>
      </c>
      <c r="V524">
        <v>12.928592556341799</v>
      </c>
      <c r="W524">
        <f t="shared" si="169"/>
        <v>0.76278696082416608</v>
      </c>
      <c r="X524">
        <f t="shared" si="170"/>
        <v>9.0008861377251588</v>
      </c>
      <c r="Y524">
        <v>1.08685326964077</v>
      </c>
      <c r="Z524">
        <v>14.015445825982599</v>
      </c>
      <c r="AA524">
        <f t="shared" si="171"/>
        <v>1.0840658613769734</v>
      </c>
      <c r="AB524">
        <f t="shared" si="172"/>
        <v>0.82691130373297328</v>
      </c>
      <c r="AC524">
        <f t="shared" si="187"/>
        <v>8.4065861376973361E-2</v>
      </c>
      <c r="AD524">
        <f t="shared" si="173"/>
        <v>7.124225540421472E-3</v>
      </c>
      <c r="AE524">
        <f t="shared" si="188"/>
        <v>8.4065861376973361E-2</v>
      </c>
    </row>
    <row r="525" spans="1:31" x14ac:dyDescent="0.4">
      <c r="A525" t="s">
        <v>10</v>
      </c>
      <c r="B525">
        <v>0.108</v>
      </c>
      <c r="C525">
        <v>4.0000000000000001E-3</v>
      </c>
      <c r="D525">
        <f t="shared" si="174"/>
        <v>27</v>
      </c>
      <c r="E525">
        <f t="shared" si="175"/>
        <v>729</v>
      </c>
      <c r="F525">
        <f t="shared" si="176"/>
        <v>3.7037037037037035E-2</v>
      </c>
      <c r="G525">
        <v>15</v>
      </c>
      <c r="H525">
        <f t="shared" si="177"/>
        <v>70000000000</v>
      </c>
      <c r="I525">
        <f t="shared" si="178"/>
        <v>2.0106192982974676E-10</v>
      </c>
      <c r="J525">
        <f t="shared" si="179"/>
        <v>488692.19055841223</v>
      </c>
      <c r="K525">
        <f t="shared" si="180"/>
        <v>4.654211338651545E-7</v>
      </c>
      <c r="L525">
        <f t="shared" si="181"/>
        <v>5.9259259259259258E-7</v>
      </c>
      <c r="M525">
        <v>5.0561608336718604E-3</v>
      </c>
      <c r="N525">
        <f t="shared" si="182"/>
        <v>316.01005210449131</v>
      </c>
      <c r="O525">
        <f t="shared" si="183"/>
        <v>4.681630401548019E-2</v>
      </c>
      <c r="P525">
        <f t="shared" si="168"/>
        <v>1.8726521606192076E-4</v>
      </c>
      <c r="Q525">
        <f t="shared" si="184"/>
        <v>2314.8148148148148</v>
      </c>
      <c r="R525">
        <f t="shared" si="185"/>
        <v>11.704076003870048</v>
      </c>
      <c r="S525">
        <v>-55.871912003276499</v>
      </c>
      <c r="T525">
        <v>14.721159252046901</v>
      </c>
      <c r="U525">
        <f t="shared" si="186"/>
        <v>2911.5290704382464</v>
      </c>
      <c r="V525">
        <v>11.70407600387</v>
      </c>
      <c r="W525">
        <f t="shared" si="169"/>
        <v>1.2640402084179601</v>
      </c>
      <c r="X525">
        <f t="shared" si="170"/>
        <v>34.129085627284923</v>
      </c>
      <c r="Y525">
        <v>3.0170832481769301</v>
      </c>
      <c r="Z525">
        <v>14.721159252046901</v>
      </c>
      <c r="AA525">
        <f t="shared" si="171"/>
        <v>1.2577805584293276</v>
      </c>
      <c r="AB525">
        <f t="shared" si="172"/>
        <v>1.5898851992210654</v>
      </c>
      <c r="AC525">
        <f t="shared" si="187"/>
        <v>0.25778055842932757</v>
      </c>
      <c r="AD525">
        <f t="shared" si="173"/>
        <v>9.5474280899750952E-3</v>
      </c>
      <c r="AE525">
        <f t="shared" si="188"/>
        <v>0.25778055842932757</v>
      </c>
    </row>
    <row r="526" spans="1:31" x14ac:dyDescent="0.4">
      <c r="A526" t="s">
        <v>10</v>
      </c>
      <c r="B526">
        <v>5.8999999999999997E-2</v>
      </c>
      <c r="C526">
        <v>2E-3</v>
      </c>
      <c r="D526">
        <f t="shared" si="174"/>
        <v>29.499999999999996</v>
      </c>
      <c r="E526">
        <f t="shared" si="175"/>
        <v>870.24999999999977</v>
      </c>
      <c r="F526">
        <f t="shared" si="176"/>
        <v>3.3898305084745763E-2</v>
      </c>
      <c r="G526">
        <v>9</v>
      </c>
      <c r="H526">
        <f t="shared" si="177"/>
        <v>70000000000</v>
      </c>
      <c r="I526">
        <f t="shared" si="178"/>
        <v>1.2566370614359172E-11</v>
      </c>
      <c r="J526">
        <f t="shared" si="179"/>
        <v>67091.639720731182</v>
      </c>
      <c r="K526">
        <f t="shared" si="180"/>
        <v>1.0649466622338285E-7</v>
      </c>
      <c r="L526">
        <f t="shared" si="181"/>
        <v>1.3559322033898305E-7</v>
      </c>
      <c r="M526">
        <v>1.34323106077344E-3</v>
      </c>
      <c r="N526">
        <f t="shared" si="182"/>
        <v>335.80776519336001</v>
      </c>
      <c r="O526">
        <f t="shared" si="183"/>
        <v>2.2766628148702374E-2</v>
      </c>
      <c r="P526">
        <f t="shared" si="168"/>
        <v>4.5533256297404746E-5</v>
      </c>
      <c r="Q526">
        <f t="shared" si="184"/>
        <v>8474.5762711864409</v>
      </c>
      <c r="R526">
        <f t="shared" si="185"/>
        <v>11.383314074351187</v>
      </c>
      <c r="S526">
        <v>-60.202411820220497</v>
      </c>
      <c r="T526">
        <v>13.1592852230477</v>
      </c>
      <c r="U526">
        <f t="shared" si="186"/>
        <v>9796.7398218669168</v>
      </c>
      <c r="V526">
        <v>11.383314074351199</v>
      </c>
      <c r="W526">
        <f t="shared" si="169"/>
        <v>0.67161553038672073</v>
      </c>
      <c r="X526">
        <f t="shared" si="170"/>
        <v>19.812658146408261</v>
      </c>
      <c r="Y526">
        <v>1.7759711486965</v>
      </c>
      <c r="Z526">
        <v>13.1592852230477</v>
      </c>
      <c r="AA526">
        <f t="shared" si="171"/>
        <v>1.1560152989802948</v>
      </c>
      <c r="AB526">
        <f t="shared" si="172"/>
        <v>0.77639782815981417</v>
      </c>
      <c r="AC526">
        <f t="shared" si="187"/>
        <v>0.15601529898029476</v>
      </c>
      <c r="AD526">
        <f t="shared" si="173"/>
        <v>5.2886542027218569E-3</v>
      </c>
      <c r="AE526">
        <f t="shared" si="188"/>
        <v>0.15601529898029476</v>
      </c>
    </row>
    <row r="527" spans="1:31" x14ac:dyDescent="0.4">
      <c r="A527" t="s">
        <v>10</v>
      </c>
      <c r="B527">
        <v>0.108</v>
      </c>
      <c r="C527">
        <v>5.0000000000000001E-3</v>
      </c>
      <c r="D527">
        <f t="shared" si="174"/>
        <v>21.599999999999998</v>
      </c>
      <c r="E527">
        <f t="shared" si="175"/>
        <v>466.55999999999989</v>
      </c>
      <c r="F527">
        <f t="shared" si="176"/>
        <v>4.6296296296296301E-2</v>
      </c>
      <c r="G527">
        <v>15</v>
      </c>
      <c r="H527">
        <f t="shared" si="177"/>
        <v>70000000000</v>
      </c>
      <c r="I527">
        <f t="shared" si="178"/>
        <v>4.9087385212340517E-10</v>
      </c>
      <c r="J527">
        <f t="shared" si="179"/>
        <v>954476.93468439893</v>
      </c>
      <c r="K527">
        <f t="shared" si="180"/>
        <v>9.0902565208037992E-7</v>
      </c>
      <c r="L527">
        <f t="shared" si="181"/>
        <v>1.1574074074074076E-6</v>
      </c>
      <c r="M527">
        <v>5.9758925279995399E-3</v>
      </c>
      <c r="N527">
        <f t="shared" si="182"/>
        <v>239.03570111998158</v>
      </c>
      <c r="O527">
        <f t="shared" si="183"/>
        <v>5.5332338222217961E-2</v>
      </c>
      <c r="P527">
        <f t="shared" si="168"/>
        <v>2.7666169111108984E-4</v>
      </c>
      <c r="Q527">
        <f t="shared" si="184"/>
        <v>1851.8518518518517</v>
      </c>
      <c r="R527">
        <f t="shared" si="185"/>
        <v>11.066467644443591</v>
      </c>
      <c r="S527">
        <v>-42.949307782352903</v>
      </c>
      <c r="T527">
        <v>13.385730264690601</v>
      </c>
      <c r="U527">
        <f t="shared" si="186"/>
        <v>2239.9549861335177</v>
      </c>
      <c r="V527">
        <v>11.066467644443501</v>
      </c>
      <c r="W527">
        <f t="shared" si="169"/>
        <v>1.195178505599898</v>
      </c>
      <c r="X527">
        <f t="shared" si="170"/>
        <v>25.815855720957796</v>
      </c>
      <c r="Y527">
        <v>2.3192626202470601</v>
      </c>
      <c r="Z527">
        <v>13.385730264690601</v>
      </c>
      <c r="AA527">
        <f t="shared" si="171"/>
        <v>1.2095756925121095</v>
      </c>
      <c r="AB527">
        <f t="shared" si="172"/>
        <v>1.4456588685865848</v>
      </c>
      <c r="AC527">
        <f t="shared" si="187"/>
        <v>0.2095756925121095</v>
      </c>
      <c r="AD527">
        <f t="shared" si="173"/>
        <v>9.7025783570421076E-3</v>
      </c>
      <c r="AE527">
        <f t="shared" si="188"/>
        <v>0.2095756925121095</v>
      </c>
    </row>
    <row r="528" spans="1:31" x14ac:dyDescent="0.4">
      <c r="A528" t="s">
        <v>10</v>
      </c>
      <c r="B528">
        <v>5.8999999999999997E-2</v>
      </c>
      <c r="C528">
        <v>3.0000000000000001E-3</v>
      </c>
      <c r="D528">
        <f t="shared" si="174"/>
        <v>19.666666666666664</v>
      </c>
      <c r="E528">
        <f t="shared" si="175"/>
        <v>386.77777777777766</v>
      </c>
      <c r="F528">
        <f t="shared" si="176"/>
        <v>5.0847457627118647E-2</v>
      </c>
      <c r="G528">
        <v>9</v>
      </c>
      <c r="H528">
        <f t="shared" si="177"/>
        <v>70000000000</v>
      </c>
      <c r="I528">
        <f t="shared" si="178"/>
        <v>6.3617251235193316E-11</v>
      </c>
      <c r="J528">
        <f t="shared" si="179"/>
        <v>226434.28405746774</v>
      </c>
      <c r="K528">
        <f t="shared" si="180"/>
        <v>3.5941949850391706E-7</v>
      </c>
      <c r="L528">
        <f t="shared" si="181"/>
        <v>4.5762711864406784E-7</v>
      </c>
      <c r="M528">
        <v>1.9112919450007301E-3</v>
      </c>
      <c r="N528">
        <f t="shared" si="182"/>
        <v>212.36577166674778</v>
      </c>
      <c r="O528">
        <f t="shared" si="183"/>
        <v>3.2394778728825936E-2</v>
      </c>
      <c r="P528">
        <f t="shared" si="168"/>
        <v>9.7184336186477809E-5</v>
      </c>
      <c r="Q528">
        <f t="shared" si="184"/>
        <v>5649.7175141242942</v>
      </c>
      <c r="R528">
        <f t="shared" si="185"/>
        <v>10.798259576275312</v>
      </c>
      <c r="S528">
        <v>-39.614389501916101</v>
      </c>
      <c r="T528">
        <v>11.9668840665818</v>
      </c>
      <c r="U528">
        <f t="shared" si="186"/>
        <v>6261.1492178800709</v>
      </c>
      <c r="V528">
        <v>10.798259576275299</v>
      </c>
      <c r="W528">
        <f t="shared" si="169"/>
        <v>0.63709731500024258</v>
      </c>
      <c r="X528">
        <f t="shared" si="170"/>
        <v>12.529580528338103</v>
      </c>
      <c r="Y528">
        <v>1.1686244903065199</v>
      </c>
      <c r="Z528">
        <v>11.9668840665818</v>
      </c>
      <c r="AA528">
        <f t="shared" si="171"/>
        <v>1.1082234115647738</v>
      </c>
      <c r="AB528">
        <f t="shared" si="172"/>
        <v>0.7060461599283262</v>
      </c>
      <c r="AC528">
        <f t="shared" si="187"/>
        <v>0.10822341156477377</v>
      </c>
      <c r="AD528">
        <f t="shared" si="173"/>
        <v>5.5028853338020571E-3</v>
      </c>
      <c r="AE528">
        <f t="shared" si="188"/>
        <v>0.10822341156477377</v>
      </c>
    </row>
    <row r="529" spans="1:31" x14ac:dyDescent="0.4">
      <c r="A529" t="s">
        <v>10</v>
      </c>
      <c r="B529">
        <v>0.108</v>
      </c>
      <c r="C529">
        <v>6.0000000000000001E-3</v>
      </c>
      <c r="D529">
        <f t="shared" si="174"/>
        <v>18</v>
      </c>
      <c r="E529">
        <f t="shared" si="175"/>
        <v>324</v>
      </c>
      <c r="F529">
        <f t="shared" si="176"/>
        <v>5.5555555555555559E-2</v>
      </c>
      <c r="G529">
        <v>15</v>
      </c>
      <c r="H529">
        <f t="shared" si="177"/>
        <v>70000000000</v>
      </c>
      <c r="I529">
        <f t="shared" si="178"/>
        <v>1.0178760197630931E-9</v>
      </c>
      <c r="J529">
        <f t="shared" si="179"/>
        <v>1649336.1431346415</v>
      </c>
      <c r="K529">
        <f t="shared" si="180"/>
        <v>1.5707963267948967E-6</v>
      </c>
      <c r="L529">
        <f t="shared" si="181"/>
        <v>1.9999999999999999E-6</v>
      </c>
      <c r="M529">
        <v>6.9174475585345799E-3</v>
      </c>
      <c r="N529">
        <f t="shared" si="182"/>
        <v>192.151321070405</v>
      </c>
      <c r="O529">
        <f t="shared" si="183"/>
        <v>6.4050440356801672E-2</v>
      </c>
      <c r="P529">
        <f t="shared" si="168"/>
        <v>3.8430264214080998E-4</v>
      </c>
      <c r="Q529">
        <f t="shared" si="184"/>
        <v>1543.2098765432097</v>
      </c>
      <c r="R529">
        <f t="shared" si="185"/>
        <v>10.675073392800279</v>
      </c>
      <c r="S529">
        <v>-35.0476857095911</v>
      </c>
      <c r="T529">
        <v>12.5676484211182</v>
      </c>
      <c r="U529">
        <f t="shared" si="186"/>
        <v>1816.8042930246054</v>
      </c>
      <c r="V529">
        <v>10.675073392800201</v>
      </c>
      <c r="W529">
        <f t="shared" si="169"/>
        <v>1.1529079264224216</v>
      </c>
      <c r="X529">
        <f t="shared" si="170"/>
        <v>20.75234267560359</v>
      </c>
      <c r="Y529">
        <v>1.8925750283179199</v>
      </c>
      <c r="Z529">
        <v>12.5676484211182</v>
      </c>
      <c r="AA529">
        <f t="shared" si="171"/>
        <v>1.1772891818799527</v>
      </c>
      <c r="AB529">
        <f t="shared" si="172"/>
        <v>1.3573060294807653</v>
      </c>
      <c r="AC529">
        <f t="shared" si="187"/>
        <v>0.17728918187995268</v>
      </c>
      <c r="AD529">
        <f t="shared" si="173"/>
        <v>9.8493989933307047E-3</v>
      </c>
      <c r="AE529">
        <f t="shared" si="188"/>
        <v>0.17728918187995268</v>
      </c>
    </row>
    <row r="530" spans="1:31" x14ac:dyDescent="0.4">
      <c r="A530" t="s">
        <v>10</v>
      </c>
      <c r="B530">
        <v>5.8999999999999997E-2</v>
      </c>
      <c r="C530">
        <v>4.0000000000000001E-3</v>
      </c>
      <c r="D530">
        <f t="shared" si="174"/>
        <v>14.749999999999998</v>
      </c>
      <c r="E530">
        <f t="shared" si="175"/>
        <v>217.56249999999994</v>
      </c>
      <c r="F530">
        <f t="shared" si="176"/>
        <v>6.7796610169491525E-2</v>
      </c>
      <c r="G530">
        <v>9</v>
      </c>
      <c r="H530">
        <f t="shared" si="177"/>
        <v>70000000000</v>
      </c>
      <c r="I530">
        <f t="shared" si="178"/>
        <v>2.0106192982974676E-10</v>
      </c>
      <c r="J530">
        <f t="shared" si="179"/>
        <v>536733.11776584946</v>
      </c>
      <c r="K530">
        <f t="shared" si="180"/>
        <v>8.5195732978706276E-7</v>
      </c>
      <c r="L530">
        <f t="shared" si="181"/>
        <v>1.0847457627118644E-6</v>
      </c>
      <c r="M530">
        <v>2.4834577537885399E-3</v>
      </c>
      <c r="N530">
        <f t="shared" si="182"/>
        <v>155.21610961178376</v>
      </c>
      <c r="O530">
        <f t="shared" si="183"/>
        <v>4.2092504301500681E-2</v>
      </c>
      <c r="P530">
        <f t="shared" si="168"/>
        <v>1.6837001720600272E-4</v>
      </c>
      <c r="Q530">
        <f t="shared" si="184"/>
        <v>4237.2881355932204</v>
      </c>
      <c r="R530">
        <f t="shared" si="185"/>
        <v>10.523126075375171</v>
      </c>
      <c r="S530">
        <v>-29.5472584856401</v>
      </c>
      <c r="T530">
        <v>11.394770200701499</v>
      </c>
      <c r="U530">
        <f t="shared" si="186"/>
        <v>4588.2681850813296</v>
      </c>
      <c r="V530">
        <v>10.523126075375099</v>
      </c>
      <c r="W530">
        <f t="shared" si="169"/>
        <v>0.6208644384471308</v>
      </c>
      <c r="X530">
        <f t="shared" si="170"/>
        <v>9.1577504670951786</v>
      </c>
      <c r="Y530">
        <v>0.87164412532638302</v>
      </c>
      <c r="Z530">
        <v>11.394770200701499</v>
      </c>
      <c r="AA530">
        <f t="shared" si="171"/>
        <v>1.0828312916792009</v>
      </c>
      <c r="AB530">
        <f t="shared" si="172"/>
        <v>0.67229144184138834</v>
      </c>
      <c r="AC530">
        <f t="shared" si="187"/>
        <v>8.2831291679200891E-2</v>
      </c>
      <c r="AD530">
        <f t="shared" si="173"/>
        <v>5.6156807918102307E-3</v>
      </c>
      <c r="AE530">
        <f t="shared" si="188"/>
        <v>8.2831291679200891E-2</v>
      </c>
    </row>
    <row r="531" spans="1:31" x14ac:dyDescent="0.4">
      <c r="A531" t="s">
        <v>10</v>
      </c>
      <c r="B531">
        <v>0.108</v>
      </c>
      <c r="C531">
        <v>7.0000000000000001E-3</v>
      </c>
      <c r="D531">
        <f t="shared" si="174"/>
        <v>15.428571428571429</v>
      </c>
      <c r="E531">
        <f t="shared" si="175"/>
        <v>238.04081632653063</v>
      </c>
      <c r="F531">
        <f t="shared" si="176"/>
        <v>6.4814814814814811E-2</v>
      </c>
      <c r="G531">
        <v>15</v>
      </c>
      <c r="H531">
        <f t="shared" si="177"/>
        <v>70000000000</v>
      </c>
      <c r="I531">
        <f t="shared" si="178"/>
        <v>1.885740990317274E-9</v>
      </c>
      <c r="J531">
        <f t="shared" si="179"/>
        <v>2619084.7087739916</v>
      </c>
      <c r="K531">
        <f t="shared" si="180"/>
        <v>2.4943663893085632E-6</v>
      </c>
      <c r="L531">
        <f t="shared" si="181"/>
        <v>3.1759259259259263E-6</v>
      </c>
      <c r="M531">
        <v>7.8721566196382504E-3</v>
      </c>
      <c r="N531">
        <f t="shared" si="182"/>
        <v>160.65625754363774</v>
      </c>
      <c r="O531">
        <f t="shared" si="183"/>
        <v>7.2890339070724536E-2</v>
      </c>
      <c r="P531">
        <f t="shared" si="168"/>
        <v>5.1023237349507179E-4</v>
      </c>
      <c r="Q531">
        <f t="shared" si="184"/>
        <v>1322.7513227513227</v>
      </c>
      <c r="R531">
        <f t="shared" si="185"/>
        <v>10.412905581532076</v>
      </c>
      <c r="S531">
        <v>-29.643433702444799</v>
      </c>
      <c r="T531">
        <v>12.013651001464099</v>
      </c>
      <c r="U531">
        <f t="shared" si="186"/>
        <v>1526.0940021815982</v>
      </c>
      <c r="V531">
        <v>10.412905581532</v>
      </c>
      <c r="W531">
        <f t="shared" si="169"/>
        <v>1.1245938028054561</v>
      </c>
      <c r="X531">
        <f t="shared" si="170"/>
        <v>17.350875814712751</v>
      </c>
      <c r="Y531">
        <v>1.6007454199320099</v>
      </c>
      <c r="Z531">
        <v>12.013651001464099</v>
      </c>
      <c r="AA531">
        <f t="shared" si="171"/>
        <v>1.1537270656492968</v>
      </c>
      <c r="AB531">
        <f t="shared" si="172"/>
        <v>1.2974743081581228</v>
      </c>
      <c r="AC531">
        <f t="shared" si="187"/>
        <v>0.15372706564929683</v>
      </c>
      <c r="AD531">
        <f t="shared" si="173"/>
        <v>9.9637912920840545E-3</v>
      </c>
      <c r="AE531">
        <f t="shared" si="188"/>
        <v>0.15372706564929683</v>
      </c>
    </row>
    <row r="532" spans="1:31" x14ac:dyDescent="0.4">
      <c r="A532" t="s">
        <v>10</v>
      </c>
      <c r="B532">
        <v>0.108</v>
      </c>
      <c r="C532">
        <v>3.0000000000000001E-3</v>
      </c>
      <c r="D532">
        <f t="shared" si="174"/>
        <v>36</v>
      </c>
      <c r="E532">
        <f t="shared" si="175"/>
        <v>1296</v>
      </c>
      <c r="F532">
        <f t="shared" si="176"/>
        <v>2.777777777777778E-2</v>
      </c>
      <c r="G532">
        <v>13</v>
      </c>
      <c r="H532">
        <f t="shared" si="177"/>
        <v>70000000000</v>
      </c>
      <c r="I532">
        <f t="shared" si="178"/>
        <v>6.3617251235193316E-11</v>
      </c>
      <c r="J532">
        <f t="shared" si="179"/>
        <v>178678.0821729195</v>
      </c>
      <c r="K532">
        <f t="shared" si="180"/>
        <v>1.9634954084936211E-7</v>
      </c>
      <c r="L532">
        <f t="shared" si="181"/>
        <v>2.4999999999999999E-7</v>
      </c>
      <c r="M532">
        <v>3.3727349634955299E-3</v>
      </c>
      <c r="N532">
        <f t="shared" si="182"/>
        <v>374.74832927728107</v>
      </c>
      <c r="O532">
        <f t="shared" si="183"/>
        <v>3.1229027439773425E-2</v>
      </c>
      <c r="P532">
        <f t="shared" si="168"/>
        <v>9.3687082319320278E-5</v>
      </c>
      <c r="Q532">
        <f t="shared" si="184"/>
        <v>3086.4197530864194</v>
      </c>
      <c r="R532">
        <f t="shared" si="185"/>
        <v>10.409675813257808</v>
      </c>
      <c r="S532">
        <v>-53.5723223941893</v>
      </c>
      <c r="T532">
        <v>13.302581222543999</v>
      </c>
      <c r="U532">
        <f t="shared" si="186"/>
        <v>3944.1525546843136</v>
      </c>
      <c r="V532">
        <v>10.409675813257801</v>
      </c>
      <c r="W532">
        <f t="shared" si="169"/>
        <v>1.1242449878318426</v>
      </c>
      <c r="X532">
        <f t="shared" si="170"/>
        <v>40.472819561946331</v>
      </c>
      <c r="Y532">
        <v>2.8929054092862199</v>
      </c>
      <c r="Z532">
        <v>13.302581222543999</v>
      </c>
      <c r="AA532">
        <f t="shared" si="171"/>
        <v>1.2779054277177184</v>
      </c>
      <c r="AB532">
        <f t="shared" si="172"/>
        <v>1.436678772034752</v>
      </c>
      <c r="AC532">
        <f t="shared" si="187"/>
        <v>0.27790542771771842</v>
      </c>
      <c r="AD532">
        <f t="shared" si="173"/>
        <v>7.7195952143810677E-3</v>
      </c>
      <c r="AE532">
        <f t="shared" si="188"/>
        <v>0.27790542771771842</v>
      </c>
    </row>
    <row r="533" spans="1:31" x14ac:dyDescent="0.4">
      <c r="A533" t="s">
        <v>10</v>
      </c>
      <c r="B533">
        <v>5.8999999999999997E-2</v>
      </c>
      <c r="C533">
        <v>5.0000000000000001E-3</v>
      </c>
      <c r="D533">
        <f t="shared" si="174"/>
        <v>11.799999999999999</v>
      </c>
      <c r="E533">
        <f t="shared" si="175"/>
        <v>139.23999999999998</v>
      </c>
      <c r="F533">
        <f t="shared" si="176"/>
        <v>8.4745762711864417E-2</v>
      </c>
      <c r="G533">
        <v>9</v>
      </c>
      <c r="H533">
        <f t="shared" si="177"/>
        <v>70000000000</v>
      </c>
      <c r="I533">
        <f t="shared" si="178"/>
        <v>4.9087385212340517E-10</v>
      </c>
      <c r="J533">
        <f t="shared" si="179"/>
        <v>1048306.8706364245</v>
      </c>
      <c r="K533">
        <f t="shared" si="180"/>
        <v>1.6639791597403563E-6</v>
      </c>
      <c r="L533">
        <f t="shared" si="181"/>
        <v>2.1186440677966106E-6</v>
      </c>
      <c r="M533">
        <v>3.0589924201822002E-3</v>
      </c>
      <c r="N533">
        <f t="shared" si="182"/>
        <v>122.359696807288</v>
      </c>
      <c r="O533">
        <f t="shared" si="183"/>
        <v>5.1847329155630513E-2</v>
      </c>
      <c r="P533">
        <f t="shared" si="168"/>
        <v>2.5923664577815256E-4</v>
      </c>
      <c r="Q533">
        <f t="shared" si="184"/>
        <v>3389.8305084745762</v>
      </c>
      <c r="R533">
        <f t="shared" si="185"/>
        <v>10.369465831126103</v>
      </c>
      <c r="S533">
        <v>-23.521334180473399</v>
      </c>
      <c r="T533">
        <v>11.063345189450001</v>
      </c>
      <c r="U533">
        <f t="shared" si="186"/>
        <v>3616.6631589074168</v>
      </c>
      <c r="V533">
        <v>10.369465831126099</v>
      </c>
      <c r="W533">
        <f t="shared" si="169"/>
        <v>0.61179848403643988</v>
      </c>
      <c r="X533">
        <f t="shared" si="170"/>
        <v>7.2192221116299899</v>
      </c>
      <c r="Y533">
        <v>0.69387935832396497</v>
      </c>
      <c r="Z533">
        <v>11.063345189450001</v>
      </c>
      <c r="AA533">
        <f t="shared" si="171"/>
        <v>1.0669156318776882</v>
      </c>
      <c r="AB533">
        <f t="shared" si="172"/>
        <v>0.65273736617754996</v>
      </c>
      <c r="AC533">
        <f t="shared" si="187"/>
        <v>6.6915631877688231E-2</v>
      </c>
      <c r="AD533">
        <f t="shared" si="173"/>
        <v>5.670816260821037E-3</v>
      </c>
      <c r="AE533">
        <f t="shared" si="188"/>
        <v>6.6915631877688231E-2</v>
      </c>
    </row>
    <row r="534" spans="1:31" x14ac:dyDescent="0.4">
      <c r="A534" t="s">
        <v>10</v>
      </c>
      <c r="B534">
        <v>0.108</v>
      </c>
      <c r="C534">
        <v>8.0000000000000002E-3</v>
      </c>
      <c r="D534">
        <f t="shared" si="174"/>
        <v>13.5</v>
      </c>
      <c r="E534">
        <f t="shared" si="175"/>
        <v>182.25</v>
      </c>
      <c r="F534">
        <f t="shared" si="176"/>
        <v>7.407407407407407E-2</v>
      </c>
      <c r="G534">
        <v>15</v>
      </c>
      <c r="H534">
        <f t="shared" si="177"/>
        <v>70000000000</v>
      </c>
      <c r="I534">
        <f t="shared" si="178"/>
        <v>3.2169908772759481E-9</v>
      </c>
      <c r="J534">
        <f t="shared" si="179"/>
        <v>3909537.5244672978</v>
      </c>
      <c r="K534">
        <f t="shared" si="180"/>
        <v>3.723369070921236E-6</v>
      </c>
      <c r="L534">
        <f t="shared" si="181"/>
        <v>4.7407407407407407E-6</v>
      </c>
      <c r="M534">
        <v>8.8355368644018103E-3</v>
      </c>
      <c r="N534">
        <f t="shared" si="182"/>
        <v>138.05526350627829</v>
      </c>
      <c r="O534">
        <f t="shared" si="183"/>
        <v>8.1810526522238983E-2</v>
      </c>
      <c r="P534">
        <f t="shared" si="168"/>
        <v>6.5448421217791184E-4</v>
      </c>
      <c r="Q534">
        <f t="shared" si="184"/>
        <v>1157.4074074074074</v>
      </c>
      <c r="R534">
        <f t="shared" si="185"/>
        <v>10.226315815279873</v>
      </c>
      <c r="S534">
        <v>-25.746194404693298</v>
      </c>
      <c r="T534">
        <v>11.6166103131333</v>
      </c>
      <c r="U534">
        <f t="shared" si="186"/>
        <v>1314.7599847538836</v>
      </c>
      <c r="V534">
        <v>10.226315815279801</v>
      </c>
      <c r="W534">
        <f t="shared" si="169"/>
        <v>1.1044421080502185</v>
      </c>
      <c r="X534">
        <f t="shared" si="170"/>
        <v>14.90996845867795</v>
      </c>
      <c r="Y534">
        <v>1.3902944978534399</v>
      </c>
      <c r="Z534">
        <v>11.6166103131333</v>
      </c>
      <c r="AA534">
        <f t="shared" si="171"/>
        <v>1.1359526268273634</v>
      </c>
      <c r="AB534">
        <f t="shared" si="172"/>
        <v>1.2545939138183964</v>
      </c>
      <c r="AC534">
        <f t="shared" si="187"/>
        <v>0.13595262682736342</v>
      </c>
      <c r="AD534">
        <f t="shared" si="173"/>
        <v>1.0070564950175068E-2</v>
      </c>
      <c r="AE534">
        <f t="shared" si="188"/>
        <v>0.13595262682736342</v>
      </c>
    </row>
    <row r="535" spans="1:31" x14ac:dyDescent="0.4">
      <c r="A535" t="s">
        <v>10</v>
      </c>
      <c r="B535">
        <v>0.108</v>
      </c>
      <c r="C535">
        <v>8.9999999999999993E-3</v>
      </c>
      <c r="D535">
        <f t="shared" si="174"/>
        <v>12</v>
      </c>
      <c r="E535">
        <f t="shared" si="175"/>
        <v>144</v>
      </c>
      <c r="F535">
        <f t="shared" si="176"/>
        <v>8.3333333333333329E-2</v>
      </c>
      <c r="G535">
        <v>15</v>
      </c>
      <c r="H535">
        <f t="shared" si="177"/>
        <v>70000000000</v>
      </c>
      <c r="I535">
        <f t="shared" si="178"/>
        <v>5.1529973500506572E-9</v>
      </c>
      <c r="J535">
        <f t="shared" si="179"/>
        <v>5566509.4830794139</v>
      </c>
      <c r="K535">
        <f t="shared" si="180"/>
        <v>5.3014376029327751E-6</v>
      </c>
      <c r="L535">
        <f t="shared" si="181"/>
        <v>6.7499999999999989E-6</v>
      </c>
      <c r="M535">
        <v>9.8066732131522494E-3</v>
      </c>
      <c r="N535">
        <f t="shared" si="182"/>
        <v>121.0700396685463</v>
      </c>
      <c r="O535">
        <f t="shared" si="183"/>
        <v>9.0802529751409719E-2</v>
      </c>
      <c r="P535">
        <f t="shared" si="168"/>
        <v>8.1722276776268745E-4</v>
      </c>
      <c r="Q535">
        <f t="shared" si="184"/>
        <v>1028.80658436214</v>
      </c>
      <c r="R535">
        <f t="shared" si="185"/>
        <v>10.089169972378858</v>
      </c>
      <c r="S535">
        <v>-22.747972841216701</v>
      </c>
      <c r="T535">
        <v>11.317560505804501</v>
      </c>
      <c r="U535">
        <f t="shared" si="186"/>
        <v>1154.0672621400213</v>
      </c>
      <c r="V535">
        <v>10.0891699723788</v>
      </c>
      <c r="W535">
        <f t="shared" si="169"/>
        <v>1.0896303570169104</v>
      </c>
      <c r="X535">
        <f t="shared" si="170"/>
        <v>13.075564284202924</v>
      </c>
      <c r="Y535">
        <v>1.2283905334256999</v>
      </c>
      <c r="Z535">
        <v>11.317560505804501</v>
      </c>
      <c r="AA535">
        <f t="shared" si="171"/>
        <v>1.1217533788001071</v>
      </c>
      <c r="AB535">
        <f t="shared" si="172"/>
        <v>1.2222965346268861</v>
      </c>
      <c r="AC535">
        <f t="shared" si="187"/>
        <v>0.12175337880010706</v>
      </c>
      <c r="AD535">
        <f t="shared" si="173"/>
        <v>1.0146114900008921E-2</v>
      </c>
      <c r="AE535">
        <f t="shared" si="188"/>
        <v>0.12175337880010706</v>
      </c>
    </row>
    <row r="536" spans="1:31" x14ac:dyDescent="0.4">
      <c r="A536" t="s">
        <v>10</v>
      </c>
      <c r="B536">
        <v>0.108</v>
      </c>
      <c r="C536">
        <v>0.01</v>
      </c>
      <c r="D536">
        <f t="shared" si="174"/>
        <v>10.799999999999999</v>
      </c>
      <c r="E536">
        <f t="shared" si="175"/>
        <v>116.63999999999997</v>
      </c>
      <c r="F536">
        <f t="shared" si="176"/>
        <v>9.2592592592592601E-2</v>
      </c>
      <c r="G536">
        <v>15</v>
      </c>
      <c r="H536">
        <f t="shared" si="177"/>
        <v>70000000000</v>
      </c>
      <c r="I536">
        <f t="shared" si="178"/>
        <v>7.8539816339744827E-9</v>
      </c>
      <c r="J536">
        <f t="shared" si="179"/>
        <v>7635815.4774751915</v>
      </c>
      <c r="K536">
        <f t="shared" si="180"/>
        <v>7.2722052166430393E-6</v>
      </c>
      <c r="L536">
        <f t="shared" si="181"/>
        <v>9.2592592592592608E-6</v>
      </c>
      <c r="M536">
        <v>1.0782290313890301E-2</v>
      </c>
      <c r="N536">
        <f t="shared" si="182"/>
        <v>107.822903138903</v>
      </c>
      <c r="O536">
        <f t="shared" si="183"/>
        <v>9.9836021424910187E-2</v>
      </c>
      <c r="P536">
        <f t="shared" si="168"/>
        <v>9.9836021424910197E-4</v>
      </c>
      <c r="Q536">
        <f t="shared" si="184"/>
        <v>925.92592592592587</v>
      </c>
      <c r="R536">
        <f t="shared" si="185"/>
        <v>9.9836021424910193</v>
      </c>
      <c r="S536">
        <v>-20.493900626551198</v>
      </c>
      <c r="T536">
        <v>11.090272776324801</v>
      </c>
      <c r="U536">
        <f t="shared" si="186"/>
        <v>1028.5637330723455</v>
      </c>
      <c r="V536">
        <v>9.9836021424910903</v>
      </c>
      <c r="W536">
        <f t="shared" si="169"/>
        <v>1.0782290313890377</v>
      </c>
      <c r="X536">
        <f t="shared" si="170"/>
        <v>11.644873539001606</v>
      </c>
      <c r="Y536">
        <v>1.10667063383376</v>
      </c>
      <c r="Z536">
        <v>11.090272776324801</v>
      </c>
      <c r="AA536">
        <f t="shared" si="171"/>
        <v>1.1108488317181253</v>
      </c>
      <c r="AB536">
        <f t="shared" si="172"/>
        <v>1.1977494598430785</v>
      </c>
      <c r="AC536">
        <f t="shared" si="187"/>
        <v>0.11084883171812532</v>
      </c>
      <c r="AD536">
        <f t="shared" si="173"/>
        <v>1.0263780714641233E-2</v>
      </c>
      <c r="AE536">
        <f t="shared" si="188"/>
        <v>0.1108488317181253</v>
      </c>
    </row>
    <row r="537" spans="1:31" x14ac:dyDescent="0.4">
      <c r="A537" t="s">
        <v>10</v>
      </c>
      <c r="B537">
        <v>0.108</v>
      </c>
      <c r="C537">
        <v>4.0000000000000001E-3</v>
      </c>
      <c r="D537">
        <f t="shared" si="174"/>
        <v>27</v>
      </c>
      <c r="E537">
        <f t="shared" si="175"/>
        <v>729</v>
      </c>
      <c r="F537">
        <f t="shared" si="176"/>
        <v>3.7037037037037035E-2</v>
      </c>
      <c r="G537">
        <v>13</v>
      </c>
      <c r="H537">
        <f t="shared" si="177"/>
        <v>70000000000</v>
      </c>
      <c r="I537">
        <f t="shared" si="178"/>
        <v>2.0106192982974676E-10</v>
      </c>
      <c r="J537">
        <f t="shared" si="179"/>
        <v>423533.23181729065</v>
      </c>
      <c r="K537">
        <f t="shared" si="180"/>
        <v>4.6542113386515456E-7</v>
      </c>
      <c r="L537">
        <f t="shared" si="181"/>
        <v>5.9259259259259258E-7</v>
      </c>
      <c r="M537">
        <v>4.1647483433540503E-3</v>
      </c>
      <c r="N537">
        <f t="shared" si="182"/>
        <v>260.29677145962813</v>
      </c>
      <c r="O537">
        <f t="shared" si="183"/>
        <v>3.8562484660685653E-2</v>
      </c>
      <c r="P537">
        <f t="shared" si="168"/>
        <v>1.542499386427426E-4</v>
      </c>
      <c r="Q537">
        <f t="shared" si="184"/>
        <v>2314.8148148148148</v>
      </c>
      <c r="R537">
        <f t="shared" si="185"/>
        <v>9.6406211651714138</v>
      </c>
      <c r="S537">
        <v>-38.338692480676201</v>
      </c>
      <c r="T537">
        <v>11.7109105591279</v>
      </c>
      <c r="U537">
        <f t="shared" si="186"/>
        <v>2811.9131322342041</v>
      </c>
      <c r="V537">
        <v>9.6406211651714298</v>
      </c>
      <c r="W537">
        <f t="shared" si="169"/>
        <v>1.0411870858385144</v>
      </c>
      <c r="X537">
        <f t="shared" si="170"/>
        <v>28.112051317639889</v>
      </c>
      <c r="Y537">
        <v>2.0702893939565099</v>
      </c>
      <c r="Z537">
        <v>11.7109105591279</v>
      </c>
      <c r="AA537">
        <f t="shared" si="171"/>
        <v>1.214746473125174</v>
      </c>
      <c r="AB537">
        <f t="shared" si="172"/>
        <v>1.2647783403858133</v>
      </c>
      <c r="AC537">
        <f t="shared" si="187"/>
        <v>0.21474647312517403</v>
      </c>
      <c r="AD537">
        <f t="shared" si="173"/>
        <v>7.9535730787101497E-3</v>
      </c>
      <c r="AE537">
        <f t="shared" si="188"/>
        <v>0.21474647312517403</v>
      </c>
    </row>
    <row r="538" spans="1:31" x14ac:dyDescent="0.4">
      <c r="A538" t="s">
        <v>10</v>
      </c>
      <c r="B538">
        <v>0.157</v>
      </c>
      <c r="C538">
        <v>4.0000000000000001E-3</v>
      </c>
      <c r="D538">
        <f t="shared" si="174"/>
        <v>39.25</v>
      </c>
      <c r="E538">
        <f t="shared" si="175"/>
        <v>1540.5625</v>
      </c>
      <c r="F538">
        <f t="shared" si="176"/>
        <v>2.5477707006369428E-2</v>
      </c>
      <c r="G538">
        <v>15</v>
      </c>
      <c r="H538">
        <f t="shared" si="177"/>
        <v>70000000000</v>
      </c>
      <c r="I538">
        <f t="shared" si="178"/>
        <v>2.0106192982974676E-10</v>
      </c>
      <c r="J538">
        <f t="shared" si="179"/>
        <v>336170.42407839827</v>
      </c>
      <c r="K538">
        <f t="shared" si="180"/>
        <v>3.2016230864609358E-7</v>
      </c>
      <c r="L538">
        <f t="shared" si="181"/>
        <v>4.0764331210191083E-7</v>
      </c>
      <c r="M538">
        <v>5.8100865629742799E-3</v>
      </c>
      <c r="N538">
        <f t="shared" si="182"/>
        <v>363.13041018589252</v>
      </c>
      <c r="O538">
        <f t="shared" si="183"/>
        <v>3.7006920783275665E-2</v>
      </c>
      <c r="P538">
        <f t="shared" si="168"/>
        <v>1.4802768313310267E-4</v>
      </c>
      <c r="Q538">
        <f t="shared" si="184"/>
        <v>1592.3566878980891</v>
      </c>
      <c r="R538">
        <f t="shared" si="185"/>
        <v>9.2517301958189169</v>
      </c>
      <c r="S538">
        <v>-43.754383151123399</v>
      </c>
      <c r="T538">
        <v>12.686449273182101</v>
      </c>
      <c r="U538">
        <f t="shared" si="186"/>
        <v>2183.5215595630812</v>
      </c>
      <c r="V538">
        <v>9.2517301958189204</v>
      </c>
      <c r="W538">
        <f t="shared" si="169"/>
        <v>1.4525216407435706</v>
      </c>
      <c r="X538">
        <f t="shared" si="170"/>
        <v>57.011474399185147</v>
      </c>
      <c r="Y538">
        <v>3.4347190773631899</v>
      </c>
      <c r="Z538">
        <v>12.686449273182101</v>
      </c>
      <c r="AA538">
        <f t="shared" si="171"/>
        <v>1.3712515394056144</v>
      </c>
      <c r="AB538">
        <f t="shared" si="172"/>
        <v>1.9917725358895899</v>
      </c>
      <c r="AC538">
        <f t="shared" si="187"/>
        <v>0.37125153940561439</v>
      </c>
      <c r="AD538">
        <f t="shared" si="173"/>
        <v>9.4586379466398574E-3</v>
      </c>
      <c r="AE538">
        <f t="shared" si="188"/>
        <v>0.37125153940561439</v>
      </c>
    </row>
    <row r="539" spans="1:31" x14ac:dyDescent="0.4">
      <c r="A539" t="s">
        <v>10</v>
      </c>
      <c r="B539">
        <v>0.108</v>
      </c>
      <c r="C539">
        <v>5.0000000000000001E-3</v>
      </c>
      <c r="D539">
        <f t="shared" si="174"/>
        <v>21.599999999999998</v>
      </c>
      <c r="E539">
        <f t="shared" si="175"/>
        <v>466.55999999999989</v>
      </c>
      <c r="F539">
        <f t="shared" si="176"/>
        <v>4.6296296296296301E-2</v>
      </c>
      <c r="G539">
        <v>13</v>
      </c>
      <c r="H539">
        <f t="shared" si="177"/>
        <v>70000000000</v>
      </c>
      <c r="I539">
        <f t="shared" si="178"/>
        <v>4.9087385212340517E-10</v>
      </c>
      <c r="J539">
        <f t="shared" si="179"/>
        <v>827213.34339314571</v>
      </c>
      <c r="K539">
        <f t="shared" si="180"/>
        <v>9.0902565208037992E-7</v>
      </c>
      <c r="L539">
        <f t="shared" si="181"/>
        <v>1.1574074074074076E-6</v>
      </c>
      <c r="M539">
        <v>4.97728343763183E-3</v>
      </c>
      <c r="N539">
        <f t="shared" si="182"/>
        <v>199.0913375052732</v>
      </c>
      <c r="O539">
        <f t="shared" si="183"/>
        <v>4.6085957755850275E-2</v>
      </c>
      <c r="P539">
        <f t="shared" si="168"/>
        <v>2.304297887792514E-4</v>
      </c>
      <c r="Q539">
        <f t="shared" si="184"/>
        <v>1851.8518518518517</v>
      </c>
      <c r="R539">
        <f t="shared" si="185"/>
        <v>9.2171915511700551</v>
      </c>
      <c r="S539">
        <v>-29.987699349122298</v>
      </c>
      <c r="T539">
        <v>10.8365273160226</v>
      </c>
      <c r="U539">
        <f t="shared" si="186"/>
        <v>2177.1971501744683</v>
      </c>
      <c r="V539">
        <v>9.2171915511700604</v>
      </c>
      <c r="W539">
        <f t="shared" si="169"/>
        <v>0.99545668752636651</v>
      </c>
      <c r="X539">
        <f t="shared" si="170"/>
        <v>21.501864450569514</v>
      </c>
      <c r="Y539">
        <v>1.6193357648525999</v>
      </c>
      <c r="Z539">
        <v>10.8365273160226</v>
      </c>
      <c r="AA539">
        <f t="shared" si="171"/>
        <v>1.1756864610942122</v>
      </c>
      <c r="AB539">
        <f t="shared" si="172"/>
        <v>1.1703449501304408</v>
      </c>
      <c r="AC539">
        <f t="shared" si="187"/>
        <v>0.17568646109421215</v>
      </c>
      <c r="AD539">
        <f t="shared" si="173"/>
        <v>8.133632458065379E-3</v>
      </c>
      <c r="AE539">
        <f t="shared" si="188"/>
        <v>0.17568646109421218</v>
      </c>
    </row>
    <row r="540" spans="1:31" x14ac:dyDescent="0.4">
      <c r="A540" t="s">
        <v>10</v>
      </c>
      <c r="B540">
        <v>0.108</v>
      </c>
      <c r="C540">
        <v>6.0000000000000001E-3</v>
      </c>
      <c r="D540">
        <f t="shared" si="174"/>
        <v>18</v>
      </c>
      <c r="E540">
        <f t="shared" si="175"/>
        <v>324</v>
      </c>
      <c r="F540">
        <f t="shared" si="176"/>
        <v>5.5555555555555559E-2</v>
      </c>
      <c r="G540">
        <v>13</v>
      </c>
      <c r="H540">
        <f t="shared" si="177"/>
        <v>70000000000</v>
      </c>
      <c r="I540">
        <f t="shared" si="178"/>
        <v>1.0178760197630931E-9</v>
      </c>
      <c r="J540">
        <f t="shared" si="179"/>
        <v>1429424.657383356</v>
      </c>
      <c r="K540">
        <f t="shared" si="180"/>
        <v>1.5707963267948969E-6</v>
      </c>
      <c r="L540">
        <f t="shared" si="181"/>
        <v>1.9999999999999999E-6</v>
      </c>
      <c r="M540">
        <v>5.7992968776685496E-3</v>
      </c>
      <c r="N540">
        <f t="shared" si="182"/>
        <v>161.09157993523749</v>
      </c>
      <c r="O540">
        <f t="shared" si="183"/>
        <v>5.3697193311745828E-2</v>
      </c>
      <c r="P540">
        <f t="shared" si="168"/>
        <v>3.2218315987047496E-4</v>
      </c>
      <c r="Q540">
        <f t="shared" si="184"/>
        <v>1543.2098765432097</v>
      </c>
      <c r="R540">
        <f t="shared" si="185"/>
        <v>8.949532218624304</v>
      </c>
      <c r="S540">
        <v>-24.733553650231201</v>
      </c>
      <c r="T540">
        <v>10.2851441157368</v>
      </c>
      <c r="U540">
        <f t="shared" si="186"/>
        <v>1773.5157093512455</v>
      </c>
      <c r="V540">
        <v>8.9495322186243094</v>
      </c>
      <c r="W540">
        <f t="shared" si="169"/>
        <v>0.96654947961142545</v>
      </c>
      <c r="X540">
        <f t="shared" si="170"/>
        <v>17.397890633005659</v>
      </c>
      <c r="Y540">
        <v>1.33561189711248</v>
      </c>
      <c r="Z540">
        <v>10.2851441157368</v>
      </c>
      <c r="AA540">
        <f t="shared" si="171"/>
        <v>1.1492381796596065</v>
      </c>
      <c r="AB540">
        <f t="shared" si="172"/>
        <v>1.1107955644995746</v>
      </c>
      <c r="AC540">
        <f t="shared" si="187"/>
        <v>0.14923817965960651</v>
      </c>
      <c r="AD540">
        <f t="shared" si="173"/>
        <v>8.29100998108925E-3</v>
      </c>
      <c r="AE540">
        <f t="shared" si="188"/>
        <v>0.14923817965960651</v>
      </c>
    </row>
    <row r="541" spans="1:31" x14ac:dyDescent="0.4">
      <c r="A541" t="s">
        <v>10</v>
      </c>
      <c r="B541">
        <v>0.108</v>
      </c>
      <c r="C541">
        <v>7.0000000000000001E-3</v>
      </c>
      <c r="D541">
        <f t="shared" si="174"/>
        <v>15.428571428571429</v>
      </c>
      <c r="E541">
        <f t="shared" si="175"/>
        <v>238.04081632653063</v>
      </c>
      <c r="F541">
        <f t="shared" si="176"/>
        <v>6.4814814814814811E-2</v>
      </c>
      <c r="G541">
        <v>13</v>
      </c>
      <c r="H541">
        <f t="shared" si="177"/>
        <v>70000000000</v>
      </c>
      <c r="I541">
        <f t="shared" si="178"/>
        <v>1.885740990317274E-9</v>
      </c>
      <c r="J541">
        <f t="shared" si="179"/>
        <v>2269873.4142707926</v>
      </c>
      <c r="K541">
        <f t="shared" si="180"/>
        <v>2.4943663893085632E-6</v>
      </c>
      <c r="L541">
        <f t="shared" si="181"/>
        <v>3.1759259259259263E-6</v>
      </c>
      <c r="M541">
        <v>6.6287419640070804E-3</v>
      </c>
      <c r="N541">
        <f t="shared" si="182"/>
        <v>135.28044824504244</v>
      </c>
      <c r="O541">
        <f t="shared" si="183"/>
        <v>6.1377240407472965E-2</v>
      </c>
      <c r="P541">
        <f t="shared" si="168"/>
        <v>4.2964068285231073E-4</v>
      </c>
      <c r="Q541">
        <f t="shared" si="184"/>
        <v>1322.7513227513227</v>
      </c>
      <c r="R541">
        <f t="shared" si="185"/>
        <v>8.7681772010675658</v>
      </c>
      <c r="S541">
        <v>-21.030417536531299</v>
      </c>
      <c r="T541">
        <v>9.9038197480402594</v>
      </c>
      <c r="U541">
        <f t="shared" si="186"/>
        <v>1494.0722993618222</v>
      </c>
      <c r="V541">
        <v>8.7681772010675694</v>
      </c>
      <c r="W541">
        <f t="shared" si="169"/>
        <v>0.9469631377152975</v>
      </c>
      <c r="X541">
        <f t="shared" si="170"/>
        <v>14.610288410464591</v>
      </c>
      <c r="Y541">
        <v>1.1356425469726901</v>
      </c>
      <c r="Z541">
        <v>9.9038197480402594</v>
      </c>
      <c r="AA541">
        <f t="shared" si="171"/>
        <v>1.1295186583175372</v>
      </c>
      <c r="AB541">
        <f t="shared" si="172"/>
        <v>1.0696125327883481</v>
      </c>
      <c r="AC541">
        <f t="shared" si="187"/>
        <v>0.12951865831753717</v>
      </c>
      <c r="AD541">
        <f t="shared" si="173"/>
        <v>8.3947278539144455E-3</v>
      </c>
      <c r="AE541">
        <f t="shared" si="188"/>
        <v>0.12951865831753717</v>
      </c>
    </row>
    <row r="542" spans="1:31" x14ac:dyDescent="0.4">
      <c r="A542" t="s">
        <v>10</v>
      </c>
      <c r="B542">
        <v>0.108</v>
      </c>
      <c r="C542">
        <v>8.0000000000000002E-3</v>
      </c>
      <c r="D542">
        <f t="shared" si="174"/>
        <v>13.5</v>
      </c>
      <c r="E542">
        <f t="shared" si="175"/>
        <v>182.25</v>
      </c>
      <c r="F542">
        <f t="shared" si="176"/>
        <v>7.407407407407407E-2</v>
      </c>
      <c r="G542">
        <v>13</v>
      </c>
      <c r="H542">
        <f t="shared" si="177"/>
        <v>70000000000</v>
      </c>
      <c r="I542">
        <f t="shared" si="178"/>
        <v>3.2169908772759481E-9</v>
      </c>
      <c r="J542">
        <f t="shared" si="179"/>
        <v>3388265.8545383252</v>
      </c>
      <c r="K542">
        <f t="shared" si="180"/>
        <v>3.7233690709212365E-6</v>
      </c>
      <c r="L542">
        <f t="shared" si="181"/>
        <v>4.7407407407407407E-6</v>
      </c>
      <c r="M542">
        <v>7.4620626793582999E-3</v>
      </c>
      <c r="N542">
        <f t="shared" si="182"/>
        <v>116.59472936497345</v>
      </c>
      <c r="O542">
        <f t="shared" si="183"/>
        <v>6.909317295702129E-2</v>
      </c>
      <c r="P542">
        <f t="shared" si="168"/>
        <v>5.5274538365617041E-4</v>
      </c>
      <c r="Q542">
        <f t="shared" si="184"/>
        <v>1157.4074074074074</v>
      </c>
      <c r="R542">
        <f t="shared" si="185"/>
        <v>8.6366466196276619</v>
      </c>
      <c r="S542">
        <v>-18.409103512913301</v>
      </c>
      <c r="T542">
        <v>9.6307382093249796</v>
      </c>
      <c r="U542">
        <f t="shared" si="186"/>
        <v>1290.6268176982367</v>
      </c>
      <c r="V542">
        <v>8.6366466196276601</v>
      </c>
      <c r="W542">
        <f t="shared" si="169"/>
        <v>0.93275783491978725</v>
      </c>
      <c r="X542">
        <f t="shared" si="170"/>
        <v>12.592230771417128</v>
      </c>
      <c r="Y542">
        <v>0.99409158969732303</v>
      </c>
      <c r="Z542">
        <v>9.6307382093249796</v>
      </c>
      <c r="AA542">
        <f t="shared" si="171"/>
        <v>1.1151015704912766</v>
      </c>
      <c r="AB542">
        <f t="shared" si="172"/>
        <v>1.0401197266070976</v>
      </c>
      <c r="AC542">
        <f t="shared" si="187"/>
        <v>0.11510157049127656</v>
      </c>
      <c r="AD542">
        <f t="shared" si="173"/>
        <v>8.5260422586130782E-3</v>
      </c>
      <c r="AE542">
        <f t="shared" si="188"/>
        <v>0.11510157049127656</v>
      </c>
    </row>
    <row r="543" spans="1:31" x14ac:dyDescent="0.4">
      <c r="A543" t="s">
        <v>10</v>
      </c>
      <c r="B543">
        <v>0.108</v>
      </c>
      <c r="C543">
        <v>8.9999999999999993E-3</v>
      </c>
      <c r="D543">
        <f t="shared" si="174"/>
        <v>12</v>
      </c>
      <c r="E543">
        <f t="shared" si="175"/>
        <v>144</v>
      </c>
      <c r="F543">
        <f t="shared" si="176"/>
        <v>8.3333333333333329E-2</v>
      </c>
      <c r="G543">
        <v>13</v>
      </c>
      <c r="H543">
        <f t="shared" si="177"/>
        <v>70000000000</v>
      </c>
      <c r="I543">
        <f t="shared" si="178"/>
        <v>5.1529973500506572E-9</v>
      </c>
      <c r="J543">
        <f t="shared" si="179"/>
        <v>4824308.2186688259</v>
      </c>
      <c r="K543">
        <f t="shared" si="180"/>
        <v>5.301437602932776E-6</v>
      </c>
      <c r="L543">
        <f t="shared" si="181"/>
        <v>6.7499999999999989E-6</v>
      </c>
      <c r="M543">
        <v>8.3030675061261799E-3</v>
      </c>
      <c r="N543">
        <f t="shared" si="182"/>
        <v>102.50700624847137</v>
      </c>
      <c r="O543">
        <f t="shared" si="183"/>
        <v>7.6880254686353525E-2</v>
      </c>
      <c r="P543">
        <f t="shared" si="168"/>
        <v>6.9192229217718163E-4</v>
      </c>
      <c r="Q543">
        <f t="shared" si="184"/>
        <v>1028.80658436214</v>
      </c>
      <c r="R543">
        <f t="shared" si="185"/>
        <v>8.5422505207059487</v>
      </c>
      <c r="S543">
        <v>-16.197535587242299</v>
      </c>
      <c r="T543">
        <v>9.4169174424170308</v>
      </c>
      <c r="U543">
        <f t="shared" si="186"/>
        <v>1134.1492087676065</v>
      </c>
      <c r="V543">
        <v>8.5422505207059505</v>
      </c>
      <c r="W543">
        <f t="shared" si="169"/>
        <v>0.92256305623624268</v>
      </c>
      <c r="X543">
        <f t="shared" si="170"/>
        <v>11.070756674834913</v>
      </c>
      <c r="Y543">
        <v>0.87466692171108296</v>
      </c>
      <c r="Z543">
        <v>9.4169174424170308</v>
      </c>
      <c r="AA543">
        <f t="shared" si="171"/>
        <v>1.102393030922113</v>
      </c>
      <c r="AB543">
        <f t="shared" si="172"/>
        <v>1.0170270837810393</v>
      </c>
      <c r="AC543">
        <f t="shared" si="187"/>
        <v>0.10239303092211305</v>
      </c>
      <c r="AD543">
        <f t="shared" si="173"/>
        <v>8.5327525768427535E-3</v>
      </c>
      <c r="AE543">
        <f t="shared" si="188"/>
        <v>0.10239303092211305</v>
      </c>
    </row>
    <row r="544" spans="1:31" x14ac:dyDescent="0.4">
      <c r="A544" t="s">
        <v>10</v>
      </c>
      <c r="B544">
        <v>5.8999999999999997E-2</v>
      </c>
      <c r="C544">
        <v>2E-3</v>
      </c>
      <c r="D544">
        <f t="shared" si="174"/>
        <v>29.499999999999996</v>
      </c>
      <c r="E544">
        <f t="shared" si="175"/>
        <v>870.24999999999977</v>
      </c>
      <c r="F544">
        <f t="shared" si="176"/>
        <v>3.3898305084745763E-2</v>
      </c>
      <c r="G544">
        <v>7</v>
      </c>
      <c r="H544">
        <f t="shared" si="177"/>
        <v>70000000000</v>
      </c>
      <c r="I544">
        <f t="shared" si="178"/>
        <v>1.2566370614359172E-11</v>
      </c>
      <c r="J544">
        <f t="shared" si="179"/>
        <v>52182.386449457583</v>
      </c>
      <c r="K544">
        <f t="shared" si="180"/>
        <v>1.0649466622338282E-7</v>
      </c>
      <c r="L544">
        <f t="shared" si="181"/>
        <v>1.3559322033898305E-7</v>
      </c>
      <c r="M544">
        <v>1.0038060310243299E-3</v>
      </c>
      <c r="N544">
        <f t="shared" si="182"/>
        <v>250.95150775608249</v>
      </c>
      <c r="O544">
        <f t="shared" si="183"/>
        <v>1.7013661542785254E-2</v>
      </c>
      <c r="P544">
        <f t="shared" si="168"/>
        <v>3.4027323085570509E-5</v>
      </c>
      <c r="Q544">
        <f t="shared" si="184"/>
        <v>8474.5762711864409</v>
      </c>
      <c r="R544">
        <f t="shared" si="185"/>
        <v>8.506830771392627</v>
      </c>
      <c r="S544">
        <v>-34.581217959322899</v>
      </c>
      <c r="T544">
        <v>9.5269767011927105</v>
      </c>
      <c r="U544">
        <f t="shared" si="186"/>
        <v>9490.8542156007425</v>
      </c>
      <c r="V544">
        <v>8.5068307713926803</v>
      </c>
      <c r="W544">
        <f t="shared" si="169"/>
        <v>0.50190301551216809</v>
      </c>
      <c r="X544">
        <f t="shared" si="170"/>
        <v>14.806138957608956</v>
      </c>
      <c r="Y544">
        <v>1.0201459298000199</v>
      </c>
      <c r="Z544">
        <v>9.5269767011927105</v>
      </c>
      <c r="AA544">
        <f t="shared" si="171"/>
        <v>1.1199207974408805</v>
      </c>
      <c r="AB544">
        <f t="shared" si="172"/>
        <v>0.56209162537036994</v>
      </c>
      <c r="AC544">
        <f t="shared" si="187"/>
        <v>0.11992079744088047</v>
      </c>
      <c r="AD544">
        <f t="shared" si="173"/>
        <v>4.0651117776569655E-3</v>
      </c>
      <c r="AE544">
        <f t="shared" si="188"/>
        <v>0.11992079744088047</v>
      </c>
    </row>
    <row r="545" spans="1:31" x14ac:dyDescent="0.4">
      <c r="A545" t="s">
        <v>10</v>
      </c>
      <c r="B545">
        <v>0.108</v>
      </c>
      <c r="C545">
        <v>0.01</v>
      </c>
      <c r="D545">
        <f t="shared" si="174"/>
        <v>10.799999999999999</v>
      </c>
      <c r="E545">
        <f t="shared" si="175"/>
        <v>116.63999999999997</v>
      </c>
      <c r="F545">
        <f t="shared" si="176"/>
        <v>9.2592592592592601E-2</v>
      </c>
      <c r="G545">
        <v>13</v>
      </c>
      <c r="H545">
        <f t="shared" si="177"/>
        <v>70000000000</v>
      </c>
      <c r="I545">
        <f t="shared" si="178"/>
        <v>7.8539816339744827E-9</v>
      </c>
      <c r="J545">
        <f t="shared" si="179"/>
        <v>6617706.7471451657</v>
      </c>
      <c r="K545">
        <f t="shared" si="180"/>
        <v>7.2722052166430393E-6</v>
      </c>
      <c r="L545">
        <f t="shared" si="181"/>
        <v>9.2592592592592608E-6</v>
      </c>
      <c r="M545">
        <v>9.1459062476218298E-3</v>
      </c>
      <c r="N545">
        <f t="shared" si="182"/>
        <v>91.459062476218293</v>
      </c>
      <c r="O545">
        <f t="shared" si="183"/>
        <v>8.4684317107609541E-2</v>
      </c>
      <c r="P545">
        <f t="shared" si="168"/>
        <v>8.4684317107609547E-4</v>
      </c>
      <c r="Q545">
        <f t="shared" si="184"/>
        <v>925.92592592592587</v>
      </c>
      <c r="R545">
        <f t="shared" si="185"/>
        <v>8.4684317107609548</v>
      </c>
      <c r="S545">
        <v>-14.575678203384999</v>
      </c>
      <c r="T545">
        <v>9.2555183337437406</v>
      </c>
      <c r="U545">
        <f t="shared" si="186"/>
        <v>1011.9848250303695</v>
      </c>
      <c r="V545">
        <v>8.4684317107609495</v>
      </c>
      <c r="W545">
        <f t="shared" si="169"/>
        <v>0.91459062476218256</v>
      </c>
      <c r="X545">
        <f t="shared" si="170"/>
        <v>9.8775787474315706</v>
      </c>
      <c r="Y545">
        <v>0.78708662298279197</v>
      </c>
      <c r="Z545">
        <v>9.2555183337437406</v>
      </c>
      <c r="AA545">
        <f t="shared" si="171"/>
        <v>1.0929436110327995</v>
      </c>
      <c r="AB545">
        <f t="shared" si="172"/>
        <v>0.99959598004432393</v>
      </c>
      <c r="AC545">
        <f t="shared" si="187"/>
        <v>9.2943611032799467E-2</v>
      </c>
      <c r="AD545">
        <f t="shared" si="173"/>
        <v>8.6058899104443955E-3</v>
      </c>
      <c r="AE545">
        <f t="shared" si="188"/>
        <v>9.2943611032799467E-2</v>
      </c>
    </row>
    <row r="546" spans="1:31" x14ac:dyDescent="0.4">
      <c r="A546" t="s">
        <v>10</v>
      </c>
      <c r="B546">
        <v>0.157</v>
      </c>
      <c r="C546">
        <v>5.0000000000000001E-3</v>
      </c>
      <c r="D546">
        <f t="shared" si="174"/>
        <v>31.4</v>
      </c>
      <c r="E546">
        <f t="shared" si="175"/>
        <v>985.95999999999992</v>
      </c>
      <c r="F546">
        <f t="shared" si="176"/>
        <v>3.1847133757961783E-2</v>
      </c>
      <c r="G546">
        <v>15</v>
      </c>
      <c r="H546">
        <f t="shared" si="177"/>
        <v>70000000000</v>
      </c>
      <c r="I546">
        <f t="shared" si="178"/>
        <v>4.9087385212340517E-10</v>
      </c>
      <c r="J546">
        <f t="shared" si="179"/>
        <v>656582.85952812154</v>
      </c>
      <c r="K546">
        <f t="shared" si="180"/>
        <v>6.2531700907440151E-7</v>
      </c>
      <c r="L546">
        <f t="shared" si="181"/>
        <v>7.9617834394904462E-7</v>
      </c>
      <c r="M546">
        <v>6.62926388308736E-3</v>
      </c>
      <c r="N546">
        <f t="shared" si="182"/>
        <v>265.1705553234944</v>
      </c>
      <c r="O546">
        <f t="shared" si="183"/>
        <v>4.2224610720301654E-2</v>
      </c>
      <c r="P546">
        <f t="shared" si="168"/>
        <v>2.1112305360150829E-4</v>
      </c>
      <c r="Q546">
        <f t="shared" si="184"/>
        <v>1273.8853503184714</v>
      </c>
      <c r="R546">
        <f t="shared" si="185"/>
        <v>8.4449221440603299</v>
      </c>
      <c r="S546">
        <v>-31.956482569722802</v>
      </c>
      <c r="T546">
        <v>10.953506025783501</v>
      </c>
      <c r="U546">
        <f t="shared" si="186"/>
        <v>1652.2959741771915</v>
      </c>
      <c r="V546">
        <v>8.4449221440603299</v>
      </c>
      <c r="W546">
        <f t="shared" si="169"/>
        <v>1.3258527766174717</v>
      </c>
      <c r="X546">
        <f t="shared" si="170"/>
        <v>41.631777185788607</v>
      </c>
      <c r="Y546">
        <v>2.50858388172324</v>
      </c>
      <c r="Z546">
        <v>10.953506025783501</v>
      </c>
      <c r="AA546">
        <f t="shared" si="171"/>
        <v>1.2970523397290954</v>
      </c>
      <c r="AB546">
        <f t="shared" si="172"/>
        <v>1.7197004460480094</v>
      </c>
      <c r="AC546">
        <f t="shared" si="187"/>
        <v>0.29705233972909539</v>
      </c>
      <c r="AD546">
        <f t="shared" si="173"/>
        <v>9.4602655964680059E-3</v>
      </c>
      <c r="AE546">
        <f t="shared" si="188"/>
        <v>0.29705233972909539</v>
      </c>
    </row>
    <row r="547" spans="1:31" x14ac:dyDescent="0.4">
      <c r="A547" t="s">
        <v>10</v>
      </c>
      <c r="B547">
        <v>0.108</v>
      </c>
      <c r="C547">
        <v>3.0000000000000001E-3</v>
      </c>
      <c r="D547">
        <f t="shared" si="174"/>
        <v>36</v>
      </c>
      <c r="E547">
        <f t="shared" si="175"/>
        <v>1296</v>
      </c>
      <c r="F547">
        <f t="shared" si="176"/>
        <v>2.777777777777778E-2</v>
      </c>
      <c r="G547">
        <v>11</v>
      </c>
      <c r="H547">
        <f t="shared" si="177"/>
        <v>70000000000</v>
      </c>
      <c r="I547">
        <f t="shared" si="178"/>
        <v>6.3617251235193316E-11</v>
      </c>
      <c r="J547">
        <f t="shared" si="179"/>
        <v>151189.14645400882</v>
      </c>
      <c r="K547">
        <f t="shared" si="180"/>
        <v>1.9634954084936211E-7</v>
      </c>
      <c r="L547">
        <f t="shared" si="181"/>
        <v>2.4999999999999999E-7</v>
      </c>
      <c r="M547">
        <v>2.6880920643039502E-3</v>
      </c>
      <c r="N547">
        <f t="shared" si="182"/>
        <v>298.67689603377221</v>
      </c>
      <c r="O547">
        <f t="shared" si="183"/>
        <v>2.4889741336147686E-2</v>
      </c>
      <c r="P547">
        <f t="shared" si="168"/>
        <v>7.4669224008443061E-5</v>
      </c>
      <c r="Q547">
        <f t="shared" si="184"/>
        <v>3086.4197530864194</v>
      </c>
      <c r="R547">
        <f t="shared" si="185"/>
        <v>8.2965804453825616</v>
      </c>
      <c r="S547">
        <v>-34.994052369398503</v>
      </c>
      <c r="T547">
        <v>10.18625927333</v>
      </c>
      <c r="U547">
        <f t="shared" si="186"/>
        <v>3789.4011922421309</v>
      </c>
      <c r="V547">
        <v>8.2965804453825598</v>
      </c>
      <c r="W547">
        <f t="shared" si="169"/>
        <v>0.89603068810131647</v>
      </c>
      <c r="X547">
        <f t="shared" si="170"/>
        <v>32.257104771647391</v>
      </c>
      <c r="Y547">
        <v>1.8896788279475201</v>
      </c>
      <c r="Z547">
        <v>10.18625927333</v>
      </c>
      <c r="AA547">
        <f t="shared" si="171"/>
        <v>1.2277659862864509</v>
      </c>
      <c r="AB547">
        <f t="shared" si="172"/>
        <v>1.1001160015196401</v>
      </c>
      <c r="AC547">
        <f t="shared" si="187"/>
        <v>0.22776598628645095</v>
      </c>
      <c r="AD547">
        <f t="shared" si="173"/>
        <v>6.3268329524014157E-3</v>
      </c>
      <c r="AE547">
        <f t="shared" si="188"/>
        <v>0.22776598628645095</v>
      </c>
    </row>
    <row r="548" spans="1:31" x14ac:dyDescent="0.4">
      <c r="A548" t="s">
        <v>10</v>
      </c>
      <c r="B548">
        <v>5.8999999999999997E-2</v>
      </c>
      <c r="C548">
        <v>3.0000000000000001E-3</v>
      </c>
      <c r="D548">
        <f t="shared" si="174"/>
        <v>19.666666666666664</v>
      </c>
      <c r="E548">
        <f t="shared" si="175"/>
        <v>386.77777777777766</v>
      </c>
      <c r="F548">
        <f t="shared" si="176"/>
        <v>5.0847457627118647E-2</v>
      </c>
      <c r="G548">
        <v>7</v>
      </c>
      <c r="H548">
        <f t="shared" si="177"/>
        <v>70000000000</v>
      </c>
      <c r="I548">
        <f t="shared" si="178"/>
        <v>6.3617251235193316E-11</v>
      </c>
      <c r="J548">
        <f t="shared" si="179"/>
        <v>176115.55426691935</v>
      </c>
      <c r="K548">
        <f t="shared" si="180"/>
        <v>3.5941949850391706E-7</v>
      </c>
      <c r="L548">
        <f t="shared" si="181"/>
        <v>4.5762711864406784E-7</v>
      </c>
      <c r="M548">
        <v>1.4449248164294601E-3</v>
      </c>
      <c r="N548">
        <f t="shared" si="182"/>
        <v>160.54720182549556</v>
      </c>
      <c r="O548">
        <f t="shared" si="183"/>
        <v>2.4490251125923054E-2</v>
      </c>
      <c r="P548">
        <f t="shared" si="168"/>
        <v>7.3470753377769159E-5</v>
      </c>
      <c r="Q548">
        <f t="shared" si="184"/>
        <v>5649.7175141242942</v>
      </c>
      <c r="R548">
        <f t="shared" si="185"/>
        <v>8.1634170419743519</v>
      </c>
      <c r="S548">
        <v>-23.078591841352399</v>
      </c>
      <c r="T548">
        <v>8.8442355012942695</v>
      </c>
      <c r="U548">
        <f t="shared" si="186"/>
        <v>6120.8966727758025</v>
      </c>
      <c r="V548">
        <v>8.1634170419743697</v>
      </c>
      <c r="W548">
        <f t="shared" si="169"/>
        <v>0.48164160547648777</v>
      </c>
      <c r="X548">
        <f t="shared" si="170"/>
        <v>9.4722849077042586</v>
      </c>
      <c r="Y548">
        <v>0.68081845931989804</v>
      </c>
      <c r="Z548">
        <v>8.8442355012942695</v>
      </c>
      <c r="AA548">
        <f t="shared" si="171"/>
        <v>1.0833987110813146</v>
      </c>
      <c r="AB548">
        <f t="shared" si="172"/>
        <v>0.52180989457636184</v>
      </c>
      <c r="AC548">
        <f t="shared" si="187"/>
        <v>8.339871108131458E-2</v>
      </c>
      <c r="AD548">
        <f t="shared" si="173"/>
        <v>4.2406124278634534E-3</v>
      </c>
      <c r="AE548">
        <f t="shared" si="188"/>
        <v>8.3398711081314567E-2</v>
      </c>
    </row>
    <row r="549" spans="1:31" x14ac:dyDescent="0.4">
      <c r="A549" t="s">
        <v>10</v>
      </c>
      <c r="B549">
        <v>5.8999999999999997E-2</v>
      </c>
      <c r="C549">
        <v>4.0000000000000001E-3</v>
      </c>
      <c r="D549">
        <f t="shared" si="174"/>
        <v>14.749999999999998</v>
      </c>
      <c r="E549">
        <f t="shared" si="175"/>
        <v>217.56249999999994</v>
      </c>
      <c r="F549">
        <f t="shared" si="176"/>
        <v>6.7796610169491525E-2</v>
      </c>
      <c r="G549">
        <v>7</v>
      </c>
      <c r="H549">
        <f t="shared" si="177"/>
        <v>70000000000</v>
      </c>
      <c r="I549">
        <f t="shared" si="178"/>
        <v>2.0106192982974676E-10</v>
      </c>
      <c r="J549">
        <f t="shared" si="179"/>
        <v>417459.09159566066</v>
      </c>
      <c r="K549">
        <f t="shared" si="180"/>
        <v>8.5195732978706255E-7</v>
      </c>
      <c r="L549">
        <f t="shared" si="181"/>
        <v>1.0847457627118644E-6</v>
      </c>
      <c r="M549">
        <v>1.8886332483814799E-3</v>
      </c>
      <c r="N549">
        <f t="shared" si="182"/>
        <v>118.03957802384249</v>
      </c>
      <c r="O549">
        <f t="shared" si="183"/>
        <v>3.2010733023414915E-2</v>
      </c>
      <c r="P549">
        <f t="shared" si="168"/>
        <v>1.2804293209365967E-4</v>
      </c>
      <c r="Q549">
        <f t="shared" si="184"/>
        <v>4237.2881355932204</v>
      </c>
      <c r="R549">
        <f t="shared" si="185"/>
        <v>8.0026832558537286</v>
      </c>
      <c r="S549">
        <v>-17.162052824395101</v>
      </c>
      <c r="T549">
        <v>8.5089638141734003</v>
      </c>
      <c r="U549">
        <f t="shared" si="186"/>
        <v>4505.3552993761004</v>
      </c>
      <c r="V549">
        <v>8.0026832558537393</v>
      </c>
      <c r="W549">
        <f t="shared" si="169"/>
        <v>0.47215831209537057</v>
      </c>
      <c r="X549">
        <f t="shared" si="170"/>
        <v>6.9643351034067154</v>
      </c>
      <c r="Y549">
        <v>0.50628055831965502</v>
      </c>
      <c r="Z549">
        <v>8.5089638141734003</v>
      </c>
      <c r="AA549">
        <f t="shared" si="171"/>
        <v>1.0632638506527583</v>
      </c>
      <c r="AB549">
        <f t="shared" si="172"/>
        <v>0.50202886503623056</v>
      </c>
      <c r="AC549">
        <f t="shared" si="187"/>
        <v>6.3263850652758302E-2</v>
      </c>
      <c r="AD549">
        <f t="shared" si="173"/>
        <v>4.2890746205259869E-3</v>
      </c>
      <c r="AE549">
        <f t="shared" si="188"/>
        <v>6.3263850652758302E-2</v>
      </c>
    </row>
    <row r="550" spans="1:31" x14ac:dyDescent="0.4">
      <c r="A550" t="s">
        <v>10</v>
      </c>
      <c r="B550">
        <v>0.157</v>
      </c>
      <c r="C550">
        <v>6.0000000000000001E-3</v>
      </c>
      <c r="D550">
        <f t="shared" si="174"/>
        <v>26.166666666666668</v>
      </c>
      <c r="E550">
        <f t="shared" si="175"/>
        <v>684.69444444444446</v>
      </c>
      <c r="F550">
        <f t="shared" si="176"/>
        <v>3.8216560509554139E-2</v>
      </c>
      <c r="G550">
        <v>15</v>
      </c>
      <c r="H550">
        <f t="shared" si="177"/>
        <v>70000000000</v>
      </c>
      <c r="I550">
        <f t="shared" si="178"/>
        <v>1.0178760197630931E-9</v>
      </c>
      <c r="J550">
        <f t="shared" si="179"/>
        <v>1134575.181264594</v>
      </c>
      <c r="K550">
        <f t="shared" si="180"/>
        <v>1.0805477916805657E-6</v>
      </c>
      <c r="L550">
        <f t="shared" si="181"/>
        <v>1.3757961783439491E-6</v>
      </c>
      <c r="M550">
        <v>7.51435766367178E-3</v>
      </c>
      <c r="N550">
        <f t="shared" si="182"/>
        <v>208.7321573242161</v>
      </c>
      <c r="O550">
        <f t="shared" si="183"/>
        <v>4.7862150724024076E-2</v>
      </c>
      <c r="P550">
        <f t="shared" si="168"/>
        <v>2.8717290434414447E-4</v>
      </c>
      <c r="Q550">
        <f t="shared" si="184"/>
        <v>1061.5711252653928</v>
      </c>
      <c r="R550">
        <f t="shared" si="185"/>
        <v>7.977025120670679</v>
      </c>
      <c r="S550">
        <v>-25.5943821273978</v>
      </c>
      <c r="T550">
        <v>9.9861841176714208</v>
      </c>
      <c r="U550">
        <f t="shared" si="186"/>
        <v>1328.9471388818374</v>
      </c>
      <c r="V550">
        <v>7.9770251206706799</v>
      </c>
      <c r="W550">
        <f t="shared" si="169"/>
        <v>1.2523929439452968</v>
      </c>
      <c r="X550">
        <f t="shared" si="170"/>
        <v>32.770948699901936</v>
      </c>
      <c r="Y550">
        <v>2.0091589970007302</v>
      </c>
      <c r="Z550">
        <v>9.9861841176714208</v>
      </c>
      <c r="AA550">
        <f t="shared" si="171"/>
        <v>1.2518682048266909</v>
      </c>
      <c r="AB550">
        <f t="shared" si="172"/>
        <v>1.5678309064744131</v>
      </c>
      <c r="AC550">
        <f t="shared" si="187"/>
        <v>0.25186820482669092</v>
      </c>
      <c r="AD550">
        <f t="shared" si="173"/>
        <v>9.625536490192009E-3</v>
      </c>
      <c r="AE550">
        <f t="shared" si="188"/>
        <v>0.25186820482669092</v>
      </c>
    </row>
    <row r="551" spans="1:31" x14ac:dyDescent="0.4">
      <c r="A551" t="s">
        <v>10</v>
      </c>
      <c r="B551">
        <v>5.8999999999999997E-2</v>
      </c>
      <c r="C551">
        <v>5.0000000000000001E-3</v>
      </c>
      <c r="D551">
        <f t="shared" si="174"/>
        <v>11.799999999999999</v>
      </c>
      <c r="E551">
        <f t="shared" si="175"/>
        <v>139.23999999999998</v>
      </c>
      <c r="F551">
        <f t="shared" si="176"/>
        <v>8.4745762711864417E-2</v>
      </c>
      <c r="G551">
        <v>7</v>
      </c>
      <c r="H551">
        <f t="shared" si="177"/>
        <v>70000000000</v>
      </c>
      <c r="I551">
        <f t="shared" si="178"/>
        <v>4.9087385212340517E-10</v>
      </c>
      <c r="J551">
        <f t="shared" si="179"/>
        <v>815349.78827277455</v>
      </c>
      <c r="K551">
        <f t="shared" si="180"/>
        <v>1.6639791597403563E-6</v>
      </c>
      <c r="L551">
        <f t="shared" si="181"/>
        <v>2.1186440677966106E-6</v>
      </c>
      <c r="M551">
        <v>2.3335719045402699E-3</v>
      </c>
      <c r="N551">
        <f t="shared" si="182"/>
        <v>93.342876181610791</v>
      </c>
      <c r="O551">
        <f t="shared" si="183"/>
        <v>3.9552066178648648E-2</v>
      </c>
      <c r="P551">
        <f t="shared" si="168"/>
        <v>1.9776033089324323E-4</v>
      </c>
      <c r="Q551">
        <f t="shared" si="184"/>
        <v>3389.8305084745762</v>
      </c>
      <c r="R551">
        <f t="shared" si="185"/>
        <v>7.9104132357297292</v>
      </c>
      <c r="S551">
        <v>-13.8303835698805</v>
      </c>
      <c r="T551">
        <v>8.3184095510412206</v>
      </c>
      <c r="U551">
        <f t="shared" si="186"/>
        <v>3564.6681959345947</v>
      </c>
      <c r="V551">
        <v>7.9104132357297496</v>
      </c>
      <c r="W551">
        <f t="shared" si="169"/>
        <v>0.46671438090805523</v>
      </c>
      <c r="X551">
        <f t="shared" si="170"/>
        <v>5.5072296947150514</v>
      </c>
      <c r="Y551">
        <v>0.40799631531147701</v>
      </c>
      <c r="Z551">
        <v>8.3184095510412206</v>
      </c>
      <c r="AA551">
        <f t="shared" si="171"/>
        <v>1.0515771178007027</v>
      </c>
      <c r="AB551">
        <f t="shared" si="172"/>
        <v>0.49078616351143206</v>
      </c>
      <c r="AC551">
        <f t="shared" si="187"/>
        <v>5.1577117800702732E-2</v>
      </c>
      <c r="AD551">
        <f t="shared" si="173"/>
        <v>4.370942186500232E-3</v>
      </c>
      <c r="AE551">
        <f t="shared" si="188"/>
        <v>5.1577117800702732E-2</v>
      </c>
    </row>
    <row r="552" spans="1:31" x14ac:dyDescent="0.4">
      <c r="A552" t="s">
        <v>10</v>
      </c>
      <c r="B552">
        <v>0.108</v>
      </c>
      <c r="C552">
        <v>4.0000000000000001E-3</v>
      </c>
      <c r="D552">
        <f t="shared" si="174"/>
        <v>27</v>
      </c>
      <c r="E552">
        <f t="shared" si="175"/>
        <v>729</v>
      </c>
      <c r="F552">
        <f t="shared" si="176"/>
        <v>3.7037037037037035E-2</v>
      </c>
      <c r="G552">
        <v>11</v>
      </c>
      <c r="H552">
        <f t="shared" si="177"/>
        <v>70000000000</v>
      </c>
      <c r="I552">
        <f t="shared" si="178"/>
        <v>2.0106192982974676E-10</v>
      </c>
      <c r="J552">
        <f t="shared" si="179"/>
        <v>358374.27307616896</v>
      </c>
      <c r="K552">
        <f t="shared" si="180"/>
        <v>4.654211338651545E-7</v>
      </c>
      <c r="L552">
        <f t="shared" si="181"/>
        <v>5.9259259259259258E-7</v>
      </c>
      <c r="M552">
        <v>3.3723044041957398E-3</v>
      </c>
      <c r="N552">
        <f t="shared" si="182"/>
        <v>210.76902526223375</v>
      </c>
      <c r="O552">
        <f t="shared" si="183"/>
        <v>3.1225040779590183E-2</v>
      </c>
      <c r="P552">
        <f t="shared" si="168"/>
        <v>1.2490016311836072E-4</v>
      </c>
      <c r="Q552">
        <f t="shared" si="184"/>
        <v>2314.8148148148148</v>
      </c>
      <c r="R552">
        <f t="shared" si="185"/>
        <v>7.8062601948975452</v>
      </c>
      <c r="S552">
        <v>-25.631038222645699</v>
      </c>
      <c r="T552">
        <v>9.1903362589204303</v>
      </c>
      <c r="U552">
        <f t="shared" si="186"/>
        <v>2725.2392303274983</v>
      </c>
      <c r="V552">
        <v>7.8062601948975496</v>
      </c>
      <c r="W552">
        <f t="shared" si="169"/>
        <v>0.84307610104893538</v>
      </c>
      <c r="X552">
        <f t="shared" si="170"/>
        <v>22.763054728321254</v>
      </c>
      <c r="Y552">
        <v>1.38407606402287</v>
      </c>
      <c r="Z552">
        <v>9.1903362589204303</v>
      </c>
      <c r="AA552">
        <f t="shared" si="171"/>
        <v>1.1773033475014787</v>
      </c>
      <c r="AB552">
        <f t="shared" si="172"/>
        <v>0.99255631596340654</v>
      </c>
      <c r="AC552">
        <f t="shared" si="187"/>
        <v>0.17730334750147869</v>
      </c>
      <c r="AD552">
        <f t="shared" si="173"/>
        <v>6.5667906482029144E-3</v>
      </c>
      <c r="AE552">
        <f t="shared" si="188"/>
        <v>0.17730334750147869</v>
      </c>
    </row>
    <row r="553" spans="1:31" x14ac:dyDescent="0.4">
      <c r="A553" t="s">
        <v>10</v>
      </c>
      <c r="B553">
        <v>0.157</v>
      </c>
      <c r="C553">
        <v>7.0000000000000001E-3</v>
      </c>
      <c r="D553">
        <f t="shared" si="174"/>
        <v>22.428571428571427</v>
      </c>
      <c r="E553">
        <f t="shared" si="175"/>
        <v>503.04081632653055</v>
      </c>
      <c r="F553">
        <f t="shared" si="176"/>
        <v>4.4585987261146501E-2</v>
      </c>
      <c r="G553">
        <v>15</v>
      </c>
      <c r="H553">
        <f t="shared" si="177"/>
        <v>70000000000</v>
      </c>
      <c r="I553">
        <f t="shared" si="178"/>
        <v>1.885740990317274E-9</v>
      </c>
      <c r="J553">
        <f t="shared" si="179"/>
        <v>1801663.3665451664</v>
      </c>
      <c r="K553">
        <f t="shared" si="180"/>
        <v>1.7158698729001584E-6</v>
      </c>
      <c r="L553">
        <f t="shared" si="181"/>
        <v>2.1847133757961787E-6</v>
      </c>
      <c r="M553">
        <v>8.4353329036854895E-3</v>
      </c>
      <c r="N553">
        <f t="shared" si="182"/>
        <v>172.1496510956222</v>
      </c>
      <c r="O553">
        <f t="shared" si="183"/>
        <v>5.3728235055321587E-2</v>
      </c>
      <c r="P553">
        <f t="shared" si="168"/>
        <v>3.7609764538725117E-4</v>
      </c>
      <c r="Q553">
        <f t="shared" si="184"/>
        <v>909.91810737033677</v>
      </c>
      <c r="R553">
        <f t="shared" si="185"/>
        <v>7.6754621507602261</v>
      </c>
      <c r="S553">
        <v>-21.294998935804198</v>
      </c>
      <c r="T553">
        <v>9.3471195672208598</v>
      </c>
      <c r="U553">
        <f t="shared" si="186"/>
        <v>1108.0913668667422</v>
      </c>
      <c r="V553">
        <v>7.6754621507602199</v>
      </c>
      <c r="W553">
        <f t="shared" si="169"/>
        <v>1.2050475576693545</v>
      </c>
      <c r="X553">
        <f t="shared" si="170"/>
        <v>27.027495222012661</v>
      </c>
      <c r="Y553">
        <v>1.6716574164606299</v>
      </c>
      <c r="Z553">
        <v>9.3471195672208598</v>
      </c>
      <c r="AA553">
        <f t="shared" si="171"/>
        <v>1.2177924121865509</v>
      </c>
      <c r="AB553">
        <f t="shared" si="172"/>
        <v>1.467497772053675</v>
      </c>
      <c r="AC553">
        <f t="shared" si="187"/>
        <v>0.21779241218655088</v>
      </c>
      <c r="AD553">
        <f t="shared" si="173"/>
        <v>9.7104897153239243E-3</v>
      </c>
      <c r="AE553">
        <f t="shared" si="188"/>
        <v>0.21779241218655085</v>
      </c>
    </row>
    <row r="554" spans="1:31" x14ac:dyDescent="0.4">
      <c r="A554" t="s">
        <v>10</v>
      </c>
      <c r="B554">
        <v>0.108</v>
      </c>
      <c r="C554">
        <v>5.0000000000000001E-3</v>
      </c>
      <c r="D554">
        <f t="shared" si="174"/>
        <v>21.599999999999998</v>
      </c>
      <c r="E554">
        <f t="shared" si="175"/>
        <v>466.55999999999989</v>
      </c>
      <c r="F554">
        <f t="shared" si="176"/>
        <v>4.6296296296296301E-2</v>
      </c>
      <c r="G554">
        <v>11</v>
      </c>
      <c r="H554">
        <f t="shared" si="177"/>
        <v>70000000000</v>
      </c>
      <c r="I554">
        <f t="shared" si="178"/>
        <v>4.9087385212340517E-10</v>
      </c>
      <c r="J554">
        <f t="shared" si="179"/>
        <v>699949.75210189261</v>
      </c>
      <c r="K554">
        <f t="shared" si="180"/>
        <v>9.0902565208038002E-7</v>
      </c>
      <c r="L554">
        <f t="shared" si="181"/>
        <v>1.1574074074074076E-6</v>
      </c>
      <c r="M554">
        <v>4.0651470058356504E-3</v>
      </c>
      <c r="N554">
        <f t="shared" si="182"/>
        <v>162.60588023342601</v>
      </c>
      <c r="O554">
        <f t="shared" si="183"/>
        <v>3.7640250054033798E-2</v>
      </c>
      <c r="P554">
        <f t="shared" si="168"/>
        <v>1.8820125027016902E-4</v>
      </c>
      <c r="Q554">
        <f t="shared" si="184"/>
        <v>1851.8518518518517</v>
      </c>
      <c r="R554">
        <f t="shared" si="185"/>
        <v>7.5280500108067594</v>
      </c>
      <c r="S554">
        <v>-20.2386400816265</v>
      </c>
      <c r="T554">
        <v>8.6209365752145892</v>
      </c>
      <c r="U554">
        <f t="shared" si="186"/>
        <v>2120.6949128380734</v>
      </c>
      <c r="V554">
        <v>7.5280500108067603</v>
      </c>
      <c r="W554">
        <f t="shared" si="169"/>
        <v>0.81302940116713007</v>
      </c>
      <c r="X554">
        <f t="shared" si="170"/>
        <v>17.561435065210009</v>
      </c>
      <c r="Y554">
        <v>1.0928865644078301</v>
      </c>
      <c r="Z554">
        <v>8.6209365752145892</v>
      </c>
      <c r="AA554">
        <f t="shared" si="171"/>
        <v>1.1451752529325596</v>
      </c>
      <c r="AB554">
        <f t="shared" si="172"/>
        <v>0.9310611501231757</v>
      </c>
      <c r="AC554">
        <f t="shared" si="187"/>
        <v>0.14517525293255962</v>
      </c>
      <c r="AD554">
        <f t="shared" si="173"/>
        <v>6.7210765246555389E-3</v>
      </c>
      <c r="AE554">
        <f t="shared" si="188"/>
        <v>0.14517525293255962</v>
      </c>
    </row>
    <row r="555" spans="1:31" x14ac:dyDescent="0.4">
      <c r="A555" t="s">
        <v>10</v>
      </c>
      <c r="B555">
        <v>0.157</v>
      </c>
      <c r="C555">
        <v>8.0000000000000002E-3</v>
      </c>
      <c r="D555">
        <f t="shared" si="174"/>
        <v>19.625</v>
      </c>
      <c r="E555">
        <f t="shared" si="175"/>
        <v>385.140625</v>
      </c>
      <c r="F555">
        <f t="shared" si="176"/>
        <v>5.0955414012738856E-2</v>
      </c>
      <c r="G555">
        <v>15</v>
      </c>
      <c r="H555">
        <f t="shared" si="177"/>
        <v>70000000000</v>
      </c>
      <c r="I555">
        <f t="shared" si="178"/>
        <v>3.2169908772759481E-9</v>
      </c>
      <c r="J555">
        <f t="shared" si="179"/>
        <v>2689363.3926271861</v>
      </c>
      <c r="K555">
        <f t="shared" si="180"/>
        <v>2.5612984691687487E-6</v>
      </c>
      <c r="L555">
        <f t="shared" si="181"/>
        <v>3.2611464968152867E-6</v>
      </c>
      <c r="M555">
        <v>9.3757958717738399E-3</v>
      </c>
      <c r="N555">
        <f t="shared" si="182"/>
        <v>146.49681049646625</v>
      </c>
      <c r="O555">
        <f t="shared" si="183"/>
        <v>5.9718445043145475E-2</v>
      </c>
      <c r="P555">
        <f t="shared" si="168"/>
        <v>4.7774756034516382E-4</v>
      </c>
      <c r="Q555">
        <f t="shared" si="184"/>
        <v>796.17834394904457</v>
      </c>
      <c r="R555">
        <f t="shared" si="185"/>
        <v>7.464805630393184</v>
      </c>
      <c r="S555">
        <v>-18.161393058867301</v>
      </c>
      <c r="T555">
        <v>8.8904749855142704</v>
      </c>
      <c r="U555">
        <f t="shared" si="186"/>
        <v>948.23683312894593</v>
      </c>
      <c r="V555">
        <v>7.4648056303931796</v>
      </c>
      <c r="W555">
        <f t="shared" si="169"/>
        <v>1.1719744839717292</v>
      </c>
      <c r="X555">
        <f t="shared" si="170"/>
        <v>22.999999247945187</v>
      </c>
      <c r="Y555">
        <v>1.42566935512108</v>
      </c>
      <c r="Z555">
        <v>8.8904749855142704</v>
      </c>
      <c r="AA555">
        <f t="shared" si="171"/>
        <v>1.190985462409957</v>
      </c>
      <c r="AB555">
        <f t="shared" si="172"/>
        <v>1.3958045727257407</v>
      </c>
      <c r="AC555">
        <f t="shared" si="187"/>
        <v>0.19098546240995695</v>
      </c>
      <c r="AD555">
        <f t="shared" si="173"/>
        <v>9.7317433075137308E-3</v>
      </c>
      <c r="AE555">
        <f t="shared" si="188"/>
        <v>0.19098546240995698</v>
      </c>
    </row>
    <row r="556" spans="1:31" x14ac:dyDescent="0.4">
      <c r="A556" t="s">
        <v>10</v>
      </c>
      <c r="B556">
        <v>0.157</v>
      </c>
      <c r="C556">
        <v>4.0000000000000001E-3</v>
      </c>
      <c r="D556">
        <f t="shared" si="174"/>
        <v>39.25</v>
      </c>
      <c r="E556">
        <f t="shared" si="175"/>
        <v>1540.5625</v>
      </c>
      <c r="F556">
        <f t="shared" si="176"/>
        <v>2.5477707006369428E-2</v>
      </c>
      <c r="G556">
        <v>13</v>
      </c>
      <c r="H556">
        <f t="shared" si="177"/>
        <v>70000000000</v>
      </c>
      <c r="I556">
        <f t="shared" si="178"/>
        <v>2.0106192982974676E-10</v>
      </c>
      <c r="J556">
        <f t="shared" si="179"/>
        <v>291347.70086794515</v>
      </c>
      <c r="K556">
        <f t="shared" si="180"/>
        <v>3.2016230864609358E-7</v>
      </c>
      <c r="L556">
        <f t="shared" si="181"/>
        <v>4.0764331210191083E-7</v>
      </c>
      <c r="M556">
        <v>4.6271742963509797E-3</v>
      </c>
      <c r="N556">
        <f t="shared" si="182"/>
        <v>289.19839352193623</v>
      </c>
      <c r="O556">
        <f t="shared" si="183"/>
        <v>2.9472447747458469E-2</v>
      </c>
      <c r="P556">
        <f t="shared" si="168"/>
        <v>1.1788979098983388E-4</v>
      </c>
      <c r="Q556">
        <f t="shared" si="184"/>
        <v>1592.3566878980891</v>
      </c>
      <c r="R556">
        <f t="shared" si="185"/>
        <v>7.3681119368646169</v>
      </c>
      <c r="S556">
        <v>-28.158267864290401</v>
      </c>
      <c r="T556">
        <v>9.5785359642114098</v>
      </c>
      <c r="U556">
        <f t="shared" si="186"/>
        <v>2070.06162957058</v>
      </c>
      <c r="V556">
        <v>7.3681119368646204</v>
      </c>
      <c r="W556">
        <f t="shared" si="169"/>
        <v>1.1567935740877453</v>
      </c>
      <c r="X556">
        <f t="shared" si="170"/>
        <v>45.404147782944001</v>
      </c>
      <c r="Y556">
        <v>2.2104240273467899</v>
      </c>
      <c r="Z556">
        <v>9.5785359642114098</v>
      </c>
      <c r="AA556">
        <f t="shared" si="171"/>
        <v>1.2999987033703235</v>
      </c>
      <c r="AB556">
        <f t="shared" si="172"/>
        <v>1.5038301463811912</v>
      </c>
      <c r="AC556">
        <f t="shared" si="187"/>
        <v>0.29999870337032353</v>
      </c>
      <c r="AD556">
        <f t="shared" si="173"/>
        <v>7.6432790667598349E-3</v>
      </c>
      <c r="AE556">
        <f t="shared" si="188"/>
        <v>0.29999870337032353</v>
      </c>
    </row>
    <row r="557" spans="1:31" x14ac:dyDescent="0.4">
      <c r="A557" t="s">
        <v>10</v>
      </c>
      <c r="B557">
        <v>0.108</v>
      </c>
      <c r="C557">
        <v>6.0000000000000001E-3</v>
      </c>
      <c r="D557">
        <f t="shared" si="174"/>
        <v>18</v>
      </c>
      <c r="E557">
        <f t="shared" si="175"/>
        <v>324</v>
      </c>
      <c r="F557">
        <f t="shared" si="176"/>
        <v>5.5555555555555559E-2</v>
      </c>
      <c r="G557">
        <v>11</v>
      </c>
      <c r="H557">
        <f t="shared" si="177"/>
        <v>70000000000</v>
      </c>
      <c r="I557">
        <f t="shared" si="178"/>
        <v>1.0178760197630931E-9</v>
      </c>
      <c r="J557">
        <f t="shared" si="179"/>
        <v>1209513.1716320706</v>
      </c>
      <c r="K557">
        <f t="shared" si="180"/>
        <v>1.5707963267948969E-6</v>
      </c>
      <c r="L557">
        <f t="shared" si="181"/>
        <v>1.9999999999999999E-6</v>
      </c>
      <c r="M557">
        <v>4.7623909419578702E-3</v>
      </c>
      <c r="N557">
        <f t="shared" si="182"/>
        <v>132.28863727660752</v>
      </c>
      <c r="O557">
        <f t="shared" si="183"/>
        <v>4.4096212425535838E-2</v>
      </c>
      <c r="P557">
        <f t="shared" si="168"/>
        <v>2.6457727455321501E-4</v>
      </c>
      <c r="Q557">
        <f t="shared" si="184"/>
        <v>1543.2098765432097</v>
      </c>
      <c r="R557">
        <f t="shared" si="185"/>
        <v>7.3493687375893062</v>
      </c>
      <c r="S557">
        <v>-16.7763290377133</v>
      </c>
      <c r="T557">
        <v>8.2552905056258208</v>
      </c>
      <c r="U557">
        <f t="shared" si="186"/>
        <v>1733.4340263615532</v>
      </c>
      <c r="V557">
        <v>7.3493687375893</v>
      </c>
      <c r="W557">
        <f t="shared" si="169"/>
        <v>0.79373182365964434</v>
      </c>
      <c r="X557">
        <f t="shared" si="170"/>
        <v>14.287172825873599</v>
      </c>
      <c r="Y557">
        <v>0.90592176803652003</v>
      </c>
      <c r="Z557">
        <v>8.2552905056258208</v>
      </c>
      <c r="AA557">
        <f t="shared" si="171"/>
        <v>1.1232652490822874</v>
      </c>
      <c r="AB557">
        <f t="shared" si="172"/>
        <v>0.89157137460758862</v>
      </c>
      <c r="AC557">
        <f t="shared" si="187"/>
        <v>0.12326524908228742</v>
      </c>
      <c r="AD557">
        <f t="shared" si="173"/>
        <v>6.8480693934604119E-3</v>
      </c>
      <c r="AE557">
        <f t="shared" si="188"/>
        <v>0.12326524908228742</v>
      </c>
    </row>
    <row r="558" spans="1:31" x14ac:dyDescent="0.4">
      <c r="A558" t="s">
        <v>10</v>
      </c>
      <c r="B558">
        <v>0.157</v>
      </c>
      <c r="C558">
        <v>8.9999999999999993E-3</v>
      </c>
      <c r="D558">
        <f t="shared" si="174"/>
        <v>17.444444444444446</v>
      </c>
      <c r="E558">
        <f t="shared" si="175"/>
        <v>304.30864197530872</v>
      </c>
      <c r="F558">
        <f t="shared" si="176"/>
        <v>5.7324840764331204E-2</v>
      </c>
      <c r="G558">
        <v>15</v>
      </c>
      <c r="H558">
        <f t="shared" si="177"/>
        <v>70000000000</v>
      </c>
      <c r="I558">
        <f t="shared" si="178"/>
        <v>5.1529973500506572E-9</v>
      </c>
      <c r="J558">
        <f t="shared" si="179"/>
        <v>3829191.236768005</v>
      </c>
      <c r="K558">
        <f t="shared" si="180"/>
        <v>3.6468487969219093E-6</v>
      </c>
      <c r="L558">
        <f t="shared" si="181"/>
        <v>4.6433121019108271E-6</v>
      </c>
      <c r="M558">
        <v>1.03169085047731E-2</v>
      </c>
      <c r="N558">
        <f t="shared" si="182"/>
        <v>127.36924079966791</v>
      </c>
      <c r="O558">
        <f t="shared" si="183"/>
        <v>6.5712793024032476E-2</v>
      </c>
      <c r="P558">
        <f t="shared" si="168"/>
        <v>5.9141513721629223E-4</v>
      </c>
      <c r="Q558">
        <f t="shared" si="184"/>
        <v>707.71408351026184</v>
      </c>
      <c r="R558">
        <f t="shared" si="185"/>
        <v>7.3014214471147199</v>
      </c>
      <c r="S558">
        <v>-16.114567284972701</v>
      </c>
      <c r="T558">
        <v>8.5664149789850796</v>
      </c>
      <c r="U558">
        <f t="shared" si="186"/>
        <v>830.32770669836248</v>
      </c>
      <c r="V558">
        <v>7.3014214471147199</v>
      </c>
      <c r="W558">
        <f t="shared" si="169"/>
        <v>1.1463231671970111</v>
      </c>
      <c r="X558">
        <f t="shared" si="170"/>
        <v>19.996970805547864</v>
      </c>
      <c r="Y558">
        <v>1.26499353187035</v>
      </c>
      <c r="Z558">
        <v>8.5664149789850796</v>
      </c>
      <c r="AA558">
        <f t="shared" si="171"/>
        <v>1.1732530495647862</v>
      </c>
      <c r="AB558">
        <f t="shared" si="172"/>
        <v>1.3449271517006576</v>
      </c>
      <c r="AC558">
        <f t="shared" si="187"/>
        <v>0.17325304956478615</v>
      </c>
      <c r="AD558">
        <f t="shared" si="173"/>
        <v>9.9317034782361487E-3</v>
      </c>
      <c r="AE558">
        <f t="shared" si="188"/>
        <v>0.17325304956478615</v>
      </c>
    </row>
    <row r="559" spans="1:31" x14ac:dyDescent="0.4">
      <c r="A559" t="s">
        <v>10</v>
      </c>
      <c r="B559">
        <v>0.20599999999999999</v>
      </c>
      <c r="C559">
        <v>5.0000000000000001E-3</v>
      </c>
      <c r="D559">
        <f t="shared" si="174"/>
        <v>41.199999999999996</v>
      </c>
      <c r="E559">
        <f t="shared" si="175"/>
        <v>1697.4399999999996</v>
      </c>
      <c r="F559">
        <f t="shared" si="176"/>
        <v>2.4271844660194178E-2</v>
      </c>
      <c r="G559">
        <v>15</v>
      </c>
      <c r="H559">
        <f t="shared" si="177"/>
        <v>70000000000</v>
      </c>
      <c r="I559">
        <f t="shared" si="178"/>
        <v>4.9087385212340517E-10</v>
      </c>
      <c r="J559">
        <f t="shared" si="179"/>
        <v>500405.38323259744</v>
      </c>
      <c r="K559">
        <f t="shared" si="180"/>
        <v>4.7657655545961659E-7</v>
      </c>
      <c r="L559">
        <f t="shared" si="181"/>
        <v>6.0679611650485445E-7</v>
      </c>
      <c r="M559">
        <v>7.4458549771032802E-3</v>
      </c>
      <c r="N559">
        <f t="shared" si="182"/>
        <v>297.83419908413117</v>
      </c>
      <c r="O559">
        <f t="shared" si="183"/>
        <v>3.6144927073316895E-2</v>
      </c>
      <c r="P559">
        <f t="shared" si="168"/>
        <v>1.8072463536658449E-4</v>
      </c>
      <c r="Q559">
        <f t="shared" si="184"/>
        <v>970.87378640776706</v>
      </c>
      <c r="R559">
        <f t="shared" si="185"/>
        <v>7.228985414663379</v>
      </c>
      <c r="S559">
        <v>-27.3435938418971</v>
      </c>
      <c r="T559">
        <v>10.0453755803787</v>
      </c>
      <c r="U559">
        <f t="shared" si="186"/>
        <v>1349.1231848147991</v>
      </c>
      <c r="V559">
        <v>7.2289854146633798</v>
      </c>
      <c r="W559">
        <f t="shared" si="169"/>
        <v>1.4891709954206562</v>
      </c>
      <c r="X559">
        <f t="shared" si="170"/>
        <v>61.353845011331032</v>
      </c>
      <c r="Y559">
        <v>2.8163901657153998</v>
      </c>
      <c r="Z559">
        <v>10.0453755803787</v>
      </c>
      <c r="AA559">
        <f t="shared" si="171"/>
        <v>1.3895968803592427</v>
      </c>
      <c r="AB559">
        <f t="shared" si="172"/>
        <v>2.0693473695580118</v>
      </c>
      <c r="AC559">
        <f t="shared" si="187"/>
        <v>0.38959688035924267</v>
      </c>
      <c r="AD559">
        <f t="shared" si="173"/>
        <v>9.4562349601757939E-3</v>
      </c>
      <c r="AE559">
        <f t="shared" si="188"/>
        <v>0.38959688035924267</v>
      </c>
    </row>
    <row r="560" spans="1:31" x14ac:dyDescent="0.4">
      <c r="A560" t="s">
        <v>10</v>
      </c>
      <c r="B560">
        <v>0.108</v>
      </c>
      <c r="C560">
        <v>7.0000000000000001E-3</v>
      </c>
      <c r="D560">
        <f t="shared" si="174"/>
        <v>15.428571428571429</v>
      </c>
      <c r="E560">
        <f t="shared" si="175"/>
        <v>238.04081632653063</v>
      </c>
      <c r="F560">
        <f t="shared" si="176"/>
        <v>6.4814814814814811E-2</v>
      </c>
      <c r="G560">
        <v>11</v>
      </c>
      <c r="H560">
        <f t="shared" si="177"/>
        <v>70000000000</v>
      </c>
      <c r="I560">
        <f t="shared" si="178"/>
        <v>1.885740990317274E-9</v>
      </c>
      <c r="J560">
        <f t="shared" si="179"/>
        <v>1920662.1197675939</v>
      </c>
      <c r="K560">
        <f t="shared" si="180"/>
        <v>2.4943663893085632E-6</v>
      </c>
      <c r="L560">
        <f t="shared" si="181"/>
        <v>3.1759259259259263E-6</v>
      </c>
      <c r="M560">
        <v>5.4632050363168398E-3</v>
      </c>
      <c r="N560">
        <f t="shared" si="182"/>
        <v>111.49398033299671</v>
      </c>
      <c r="O560">
        <f t="shared" si="183"/>
        <v>5.0585231817748516E-2</v>
      </c>
      <c r="P560">
        <f t="shared" si="168"/>
        <v>3.5409662272423961E-4</v>
      </c>
      <c r="Q560">
        <f t="shared" si="184"/>
        <v>1322.7513227513227</v>
      </c>
      <c r="R560">
        <f t="shared" si="185"/>
        <v>7.2264616882497883</v>
      </c>
      <c r="S560">
        <v>-14.3492259107629</v>
      </c>
      <c r="T560">
        <v>8.0013198874309897</v>
      </c>
      <c r="U560">
        <f t="shared" si="186"/>
        <v>1464.5834879419583</v>
      </c>
      <c r="V560">
        <v>7.2264616882497901</v>
      </c>
      <c r="W560">
        <f t="shared" si="169"/>
        <v>0.78045786233097736</v>
      </c>
      <c r="X560">
        <f t="shared" si="170"/>
        <v>12.04134987596365</v>
      </c>
      <c r="Y560">
        <v>0.77485819918119903</v>
      </c>
      <c r="Z560">
        <v>8.0013198874309897</v>
      </c>
      <c r="AA560">
        <f t="shared" si="171"/>
        <v>1.1072251168841201</v>
      </c>
      <c r="AB560">
        <f t="shared" si="172"/>
        <v>0.86414254784254685</v>
      </c>
      <c r="AC560">
        <f t="shared" si="187"/>
        <v>0.10722511688412006</v>
      </c>
      <c r="AD560">
        <f t="shared" si="173"/>
        <v>6.9497760943411152E-3</v>
      </c>
      <c r="AE560">
        <f t="shared" si="188"/>
        <v>0.10722511688412006</v>
      </c>
    </row>
    <row r="561" spans="1:31" x14ac:dyDescent="0.4">
      <c r="A561" t="s">
        <v>10</v>
      </c>
      <c r="B561">
        <v>0.157</v>
      </c>
      <c r="C561">
        <v>0.01</v>
      </c>
      <c r="D561">
        <f t="shared" si="174"/>
        <v>15.7</v>
      </c>
      <c r="E561">
        <f t="shared" si="175"/>
        <v>246.48999999999998</v>
      </c>
      <c r="F561">
        <f t="shared" si="176"/>
        <v>6.3694267515923567E-2</v>
      </c>
      <c r="G561">
        <v>15</v>
      </c>
      <c r="H561">
        <f t="shared" si="177"/>
        <v>70000000000</v>
      </c>
      <c r="I561">
        <f t="shared" si="178"/>
        <v>7.8539816339744827E-9</v>
      </c>
      <c r="J561">
        <f t="shared" si="179"/>
        <v>5252662.8762249723</v>
      </c>
      <c r="K561">
        <f t="shared" si="180"/>
        <v>5.0025360725952121E-6</v>
      </c>
      <c r="L561">
        <f t="shared" si="181"/>
        <v>6.3694267515923569E-6</v>
      </c>
      <c r="M561">
        <v>1.1286525035838799E-2</v>
      </c>
      <c r="N561">
        <f t="shared" si="182"/>
        <v>112.86525035838798</v>
      </c>
      <c r="O561">
        <f t="shared" si="183"/>
        <v>7.1888694495788524E-2</v>
      </c>
      <c r="P561">
        <f t="shared" si="168"/>
        <v>7.1888694495788534E-4</v>
      </c>
      <c r="Q561">
        <f t="shared" si="184"/>
        <v>636.9426751592357</v>
      </c>
      <c r="R561">
        <f t="shared" si="185"/>
        <v>7.1888694495788519</v>
      </c>
      <c r="S561">
        <v>-13.994982282089</v>
      </c>
      <c r="T561">
        <v>8.2874755587228499</v>
      </c>
      <c r="U561">
        <f t="shared" si="186"/>
        <v>734.28052765639711</v>
      </c>
      <c r="V561">
        <v>7.1888694495788599</v>
      </c>
      <c r="W561">
        <f t="shared" si="169"/>
        <v>1.128652503583881</v>
      </c>
      <c r="X561">
        <f t="shared" si="170"/>
        <v>17.719844306266932</v>
      </c>
      <c r="Y561">
        <v>1.09860610914399</v>
      </c>
      <c r="Z561">
        <v>8.2874755587228499</v>
      </c>
      <c r="AA561">
        <f t="shared" si="171"/>
        <v>1.1528204284205423</v>
      </c>
      <c r="AB561">
        <f t="shared" si="172"/>
        <v>1.3011336627194874</v>
      </c>
      <c r="AC561">
        <f t="shared" si="187"/>
        <v>0.15282042842054233</v>
      </c>
      <c r="AD561">
        <f t="shared" si="173"/>
        <v>9.7337852497160725E-3</v>
      </c>
      <c r="AE561">
        <f t="shared" si="188"/>
        <v>0.15282042842054233</v>
      </c>
    </row>
    <row r="562" spans="1:31" x14ac:dyDescent="0.4">
      <c r="A562" t="s">
        <v>10</v>
      </c>
      <c r="B562">
        <v>0.108</v>
      </c>
      <c r="C562">
        <v>8.0000000000000002E-3</v>
      </c>
      <c r="D562">
        <f t="shared" si="174"/>
        <v>13.5</v>
      </c>
      <c r="E562">
        <f t="shared" si="175"/>
        <v>182.25</v>
      </c>
      <c r="F562">
        <f t="shared" si="176"/>
        <v>7.407407407407407E-2</v>
      </c>
      <c r="G562">
        <v>11</v>
      </c>
      <c r="H562">
        <f t="shared" si="177"/>
        <v>70000000000</v>
      </c>
      <c r="I562">
        <f t="shared" si="178"/>
        <v>3.2169908772759481E-9</v>
      </c>
      <c r="J562">
        <f t="shared" si="179"/>
        <v>2866994.1846093517</v>
      </c>
      <c r="K562">
        <f t="shared" si="180"/>
        <v>3.723369070921236E-6</v>
      </c>
      <c r="L562">
        <f t="shared" si="181"/>
        <v>4.7407407407407407E-6</v>
      </c>
      <c r="M562">
        <v>6.1679185384217903E-3</v>
      </c>
      <c r="N562">
        <f t="shared" si="182"/>
        <v>96.373727162840481</v>
      </c>
      <c r="O562">
        <f t="shared" si="183"/>
        <v>5.71103568372388E-2</v>
      </c>
      <c r="P562">
        <f t="shared" si="168"/>
        <v>4.5688285469791041E-4</v>
      </c>
      <c r="Q562">
        <f t="shared" si="184"/>
        <v>1157.4074074074074</v>
      </c>
      <c r="R562">
        <f t="shared" si="185"/>
        <v>7.1387946046548496</v>
      </c>
      <c r="S562">
        <v>-12.501033333221001</v>
      </c>
      <c r="T562">
        <v>7.8138504046487904</v>
      </c>
      <c r="U562">
        <f t="shared" si="186"/>
        <v>1266.8536972357861</v>
      </c>
      <c r="V562">
        <v>7.1387946046548496</v>
      </c>
      <c r="W562">
        <f t="shared" si="169"/>
        <v>0.77098981730272376</v>
      </c>
      <c r="X562">
        <f t="shared" si="170"/>
        <v>10.408362533586772</v>
      </c>
      <c r="Y562">
        <v>0.67505579999393694</v>
      </c>
      <c r="Z562">
        <v>7.8138504046487904</v>
      </c>
      <c r="AA562">
        <f t="shared" si="171"/>
        <v>1.0945615944117191</v>
      </c>
      <c r="AB562">
        <f t="shared" si="172"/>
        <v>0.84389584370206927</v>
      </c>
      <c r="AC562">
        <f t="shared" si="187"/>
        <v>9.4561594411719074E-2</v>
      </c>
      <c r="AD562">
        <f t="shared" si="173"/>
        <v>7.0045625490162281E-3</v>
      </c>
      <c r="AE562">
        <f t="shared" si="188"/>
        <v>9.4561594411719074E-2</v>
      </c>
    </row>
    <row r="563" spans="1:31" x14ac:dyDescent="0.4">
      <c r="A563" t="s">
        <v>10</v>
      </c>
      <c r="B563">
        <v>0.108</v>
      </c>
      <c r="C563">
        <v>8.9999999999999993E-3</v>
      </c>
      <c r="D563">
        <f t="shared" si="174"/>
        <v>12</v>
      </c>
      <c r="E563">
        <f t="shared" si="175"/>
        <v>144</v>
      </c>
      <c r="F563">
        <f t="shared" si="176"/>
        <v>8.3333333333333329E-2</v>
      </c>
      <c r="G563">
        <v>11</v>
      </c>
      <c r="H563">
        <f t="shared" si="177"/>
        <v>70000000000</v>
      </c>
      <c r="I563">
        <f t="shared" si="178"/>
        <v>5.1529973500506572E-9</v>
      </c>
      <c r="J563">
        <f t="shared" si="179"/>
        <v>4082106.954258237</v>
      </c>
      <c r="K563">
        <f t="shared" si="180"/>
        <v>5.3014376029327751E-6</v>
      </c>
      <c r="L563">
        <f t="shared" si="181"/>
        <v>6.7499999999999989E-6</v>
      </c>
      <c r="M563">
        <v>6.8738212953483504E-3</v>
      </c>
      <c r="N563">
        <f t="shared" si="182"/>
        <v>84.861991300596927</v>
      </c>
      <c r="O563">
        <f t="shared" si="183"/>
        <v>6.3646493475447694E-2</v>
      </c>
      <c r="P563">
        <f t="shared" si="168"/>
        <v>5.7281844127902916E-4</v>
      </c>
      <c r="Q563">
        <f t="shared" si="184"/>
        <v>1028.80658436214</v>
      </c>
      <c r="R563">
        <f t="shared" si="185"/>
        <v>7.0718326083830778</v>
      </c>
      <c r="S563">
        <v>-11.167695981240101</v>
      </c>
      <c r="T563">
        <v>7.6748881913700497</v>
      </c>
      <c r="U563">
        <f t="shared" si="186"/>
        <v>1116.5388015780679</v>
      </c>
      <c r="V563">
        <v>7.0718326083830796</v>
      </c>
      <c r="W563">
        <f t="shared" si="169"/>
        <v>0.7637579217053726</v>
      </c>
      <c r="X563">
        <f t="shared" si="170"/>
        <v>9.1650950604644716</v>
      </c>
      <c r="Y563">
        <v>0.60305558298696804</v>
      </c>
      <c r="Z563">
        <v>7.6748881913700497</v>
      </c>
      <c r="AA563">
        <f t="shared" si="171"/>
        <v>1.0852757151338817</v>
      </c>
      <c r="AB563">
        <f t="shared" si="172"/>
        <v>0.82888792466796546</v>
      </c>
      <c r="AC563">
        <f t="shared" si="187"/>
        <v>8.5275715133881658E-2</v>
      </c>
      <c r="AD563">
        <f t="shared" si="173"/>
        <v>7.1063095944901384E-3</v>
      </c>
      <c r="AE563">
        <f t="shared" si="188"/>
        <v>8.5275715133881658E-2</v>
      </c>
    </row>
    <row r="564" spans="1:31" x14ac:dyDescent="0.4">
      <c r="A564" t="s">
        <v>10</v>
      </c>
      <c r="B564">
        <v>0.108</v>
      </c>
      <c r="C564">
        <v>0.01</v>
      </c>
      <c r="D564">
        <f t="shared" si="174"/>
        <v>10.799999999999999</v>
      </c>
      <c r="E564">
        <f t="shared" si="175"/>
        <v>116.63999999999997</v>
      </c>
      <c r="F564">
        <f t="shared" si="176"/>
        <v>9.2592592592592601E-2</v>
      </c>
      <c r="G564">
        <v>11</v>
      </c>
      <c r="H564">
        <f t="shared" si="177"/>
        <v>70000000000</v>
      </c>
      <c r="I564">
        <f t="shared" si="178"/>
        <v>7.8539816339744827E-9</v>
      </c>
      <c r="J564">
        <f t="shared" si="179"/>
        <v>5599598.0168151408</v>
      </c>
      <c r="K564">
        <f t="shared" si="180"/>
        <v>7.2722052166430402E-6</v>
      </c>
      <c r="L564">
        <f t="shared" si="181"/>
        <v>9.2592592592592608E-6</v>
      </c>
      <c r="M564">
        <v>7.5823934350357702E-3</v>
      </c>
      <c r="N564">
        <f t="shared" si="182"/>
        <v>75.823934350357703</v>
      </c>
      <c r="O564">
        <f t="shared" si="183"/>
        <v>7.0207346620701577E-2</v>
      </c>
      <c r="P564">
        <f t="shared" si="168"/>
        <v>7.0207346620701581E-4</v>
      </c>
      <c r="Q564">
        <f t="shared" si="184"/>
        <v>925.92592592592587</v>
      </c>
      <c r="R564">
        <f t="shared" si="185"/>
        <v>7.0207346620701578</v>
      </c>
      <c r="S564">
        <v>-10.103987082989301</v>
      </c>
      <c r="T564">
        <v>7.5663499645515797</v>
      </c>
      <c r="U564">
        <f t="shared" si="186"/>
        <v>997.88411527024448</v>
      </c>
      <c r="V564">
        <v>7.0207346620701596</v>
      </c>
      <c r="W564">
        <f t="shared" si="169"/>
        <v>0.75823934350357725</v>
      </c>
      <c r="X564">
        <f t="shared" si="170"/>
        <v>8.1889849098386343</v>
      </c>
      <c r="Y564">
        <v>0.54561530248142598</v>
      </c>
      <c r="Z564">
        <v>7.5663499645515797</v>
      </c>
      <c r="AA564">
        <f t="shared" si="171"/>
        <v>1.0777148444918638</v>
      </c>
      <c r="AB564">
        <f t="shared" si="172"/>
        <v>0.8171657961715707</v>
      </c>
      <c r="AC564">
        <f t="shared" si="187"/>
        <v>7.7714844491863833E-2</v>
      </c>
      <c r="AD564">
        <f t="shared" si="173"/>
        <v>7.1958189344318371E-3</v>
      </c>
      <c r="AE564">
        <f t="shared" si="188"/>
        <v>7.7714844491863833E-2</v>
      </c>
    </row>
    <row r="565" spans="1:31" x14ac:dyDescent="0.4">
      <c r="A565" t="s">
        <v>10</v>
      </c>
      <c r="B565">
        <v>0.157</v>
      </c>
      <c r="C565">
        <v>5.0000000000000001E-3</v>
      </c>
      <c r="D565">
        <f t="shared" si="174"/>
        <v>31.4</v>
      </c>
      <c r="E565">
        <f t="shared" si="175"/>
        <v>985.95999999999992</v>
      </c>
      <c r="F565">
        <f t="shared" si="176"/>
        <v>3.1847133757961783E-2</v>
      </c>
      <c r="G565">
        <v>13</v>
      </c>
      <c r="H565">
        <f t="shared" si="177"/>
        <v>70000000000</v>
      </c>
      <c r="I565">
        <f t="shared" si="178"/>
        <v>4.9087385212340517E-10</v>
      </c>
      <c r="J565">
        <f t="shared" si="179"/>
        <v>569038.47825770522</v>
      </c>
      <c r="K565">
        <f t="shared" si="180"/>
        <v>6.2531700907440141E-7</v>
      </c>
      <c r="L565">
        <f t="shared" si="181"/>
        <v>7.9617834394904462E-7</v>
      </c>
      <c r="M565">
        <v>5.4002095358293596E-3</v>
      </c>
      <c r="N565">
        <f t="shared" si="182"/>
        <v>216.00838143317438</v>
      </c>
      <c r="O565">
        <f t="shared" si="183"/>
        <v>3.4396239081715664E-2</v>
      </c>
      <c r="P565">
        <f t="shared" si="168"/>
        <v>1.7198119540857835E-4</v>
      </c>
      <c r="Q565">
        <f t="shared" si="184"/>
        <v>1273.8853503184714</v>
      </c>
      <c r="R565">
        <f t="shared" si="185"/>
        <v>6.879247816343133</v>
      </c>
      <c r="S565">
        <v>-21.716986025770499</v>
      </c>
      <c r="T565">
        <v>8.5840312193661195</v>
      </c>
      <c r="U565">
        <f t="shared" si="186"/>
        <v>1589.5737308733505</v>
      </c>
      <c r="V565">
        <v>6.8792478163431401</v>
      </c>
      <c r="W565">
        <f t="shared" si="169"/>
        <v>1.0800419071658729</v>
      </c>
      <c r="X565">
        <f t="shared" si="170"/>
        <v>33.913315885008409</v>
      </c>
      <c r="Y565">
        <v>1.70478340302298</v>
      </c>
      <c r="Z565">
        <v>8.5840312193661195</v>
      </c>
      <c r="AA565">
        <f t="shared" si="171"/>
        <v>1.2478153787355788</v>
      </c>
      <c r="AB565">
        <f t="shared" si="172"/>
        <v>1.3476929014404806</v>
      </c>
      <c r="AC565">
        <f t="shared" si="187"/>
        <v>0.2478153787355788</v>
      </c>
      <c r="AD565">
        <f t="shared" si="173"/>
        <v>7.892209513871937E-3</v>
      </c>
      <c r="AE565">
        <f t="shared" si="188"/>
        <v>0.24781537873557882</v>
      </c>
    </row>
    <row r="566" spans="1:31" x14ac:dyDescent="0.4">
      <c r="A566" t="s">
        <v>10</v>
      </c>
      <c r="B566">
        <v>0.20599999999999999</v>
      </c>
      <c r="C566">
        <v>6.0000000000000001E-3</v>
      </c>
      <c r="D566">
        <f t="shared" si="174"/>
        <v>34.333333333333329</v>
      </c>
      <c r="E566">
        <f t="shared" si="175"/>
        <v>1178.7777777777774</v>
      </c>
      <c r="F566">
        <f t="shared" si="176"/>
        <v>2.9126213592233011E-2</v>
      </c>
      <c r="G566">
        <v>15</v>
      </c>
      <c r="H566">
        <f t="shared" si="177"/>
        <v>70000000000</v>
      </c>
      <c r="I566">
        <f t="shared" si="178"/>
        <v>1.0178760197630931E-9</v>
      </c>
      <c r="J566">
        <f t="shared" si="179"/>
        <v>864700.50222592859</v>
      </c>
      <c r="K566">
        <f t="shared" si="180"/>
        <v>8.2352428783421781E-7</v>
      </c>
      <c r="L566">
        <f t="shared" si="181"/>
        <v>1.0485436893203885E-6</v>
      </c>
      <c r="M566">
        <v>8.2205419017457194E-3</v>
      </c>
      <c r="N566">
        <f t="shared" si="182"/>
        <v>228.34838615960331</v>
      </c>
      <c r="O566">
        <f t="shared" si="183"/>
        <v>3.9905543212357862E-2</v>
      </c>
      <c r="P566">
        <f t="shared" si="168"/>
        <v>2.3943325927414721E-4</v>
      </c>
      <c r="Q566">
        <f t="shared" si="184"/>
        <v>809.06148867313925</v>
      </c>
      <c r="R566">
        <f t="shared" si="185"/>
        <v>6.6509238687263101</v>
      </c>
      <c r="S566">
        <v>-20.957921093221199</v>
      </c>
      <c r="T566">
        <v>8.8095897413280895</v>
      </c>
      <c r="U566">
        <f t="shared" si="186"/>
        <v>1071.6555972371214</v>
      </c>
      <c r="V566">
        <v>6.6509238687263004</v>
      </c>
      <c r="W566">
        <f t="shared" si="169"/>
        <v>1.3700903169576177</v>
      </c>
      <c r="X566">
        <f t="shared" si="170"/>
        <v>47.039767548878203</v>
      </c>
      <c r="Y566">
        <v>2.1586658726017798</v>
      </c>
      <c r="Z566">
        <v>8.8095897413280895</v>
      </c>
      <c r="AA566">
        <f t="shared" si="171"/>
        <v>1.3245663181850837</v>
      </c>
      <c r="AB566">
        <f t="shared" si="172"/>
        <v>1.8147754867135861</v>
      </c>
      <c r="AC566">
        <f t="shared" si="187"/>
        <v>0.32456631818508375</v>
      </c>
      <c r="AD566">
        <f t="shared" si="173"/>
        <v>9.4533879083034122E-3</v>
      </c>
      <c r="AE566">
        <f t="shared" si="188"/>
        <v>0.3245663181850838</v>
      </c>
    </row>
    <row r="567" spans="1:31" x14ac:dyDescent="0.4">
      <c r="A567" t="s">
        <v>10</v>
      </c>
      <c r="B567">
        <v>0.157</v>
      </c>
      <c r="C567">
        <v>6.0000000000000001E-3</v>
      </c>
      <c r="D567">
        <f t="shared" si="174"/>
        <v>26.166666666666668</v>
      </c>
      <c r="E567">
        <f t="shared" si="175"/>
        <v>684.69444444444446</v>
      </c>
      <c r="F567">
        <f t="shared" si="176"/>
        <v>3.8216560509554139E-2</v>
      </c>
      <c r="G567">
        <v>13</v>
      </c>
      <c r="H567">
        <f t="shared" si="177"/>
        <v>70000000000</v>
      </c>
      <c r="I567">
        <f t="shared" si="178"/>
        <v>1.0178760197630931E-9</v>
      </c>
      <c r="J567">
        <f t="shared" si="179"/>
        <v>983298.4904293149</v>
      </c>
      <c r="K567">
        <f t="shared" si="180"/>
        <v>1.0805477916805659E-6</v>
      </c>
      <c r="L567">
        <f t="shared" si="181"/>
        <v>1.3757961783439491E-6</v>
      </c>
      <c r="M567">
        <v>6.2025920518573802E-3</v>
      </c>
      <c r="N567">
        <f t="shared" si="182"/>
        <v>172.29422366270501</v>
      </c>
      <c r="O567">
        <f t="shared" si="183"/>
        <v>3.9506955744314523E-2</v>
      </c>
      <c r="P567">
        <f t="shared" si="168"/>
        <v>2.3704173446588713E-4</v>
      </c>
      <c r="Q567">
        <f t="shared" si="184"/>
        <v>1061.5711252653928</v>
      </c>
      <c r="R567">
        <f t="shared" si="185"/>
        <v>6.5844926240524204</v>
      </c>
      <c r="S567">
        <v>-17.560828594705299</v>
      </c>
      <c r="T567">
        <v>7.9630176687367804</v>
      </c>
      <c r="U567">
        <f t="shared" si="186"/>
        <v>1283.820957780423</v>
      </c>
      <c r="V567">
        <v>6.5844926240524204</v>
      </c>
      <c r="W567">
        <f t="shared" si="169"/>
        <v>1.03376534197623</v>
      </c>
      <c r="X567">
        <f t="shared" si="170"/>
        <v>27.050193115044689</v>
      </c>
      <c r="Y567">
        <v>1.37852504468436</v>
      </c>
      <c r="Z567">
        <v>7.9630176687367804</v>
      </c>
      <c r="AA567">
        <f t="shared" si="171"/>
        <v>1.2093593422291584</v>
      </c>
      <c r="AB567">
        <f t="shared" si="172"/>
        <v>1.2501937739916746</v>
      </c>
      <c r="AC567">
        <f t="shared" si="187"/>
        <v>0.20935934222915842</v>
      </c>
      <c r="AD567">
        <f t="shared" si="173"/>
        <v>8.0009939705410864E-3</v>
      </c>
      <c r="AE567">
        <f t="shared" si="188"/>
        <v>0.20935934222915845</v>
      </c>
    </row>
    <row r="568" spans="1:31" x14ac:dyDescent="0.4">
      <c r="A568" t="s">
        <v>10</v>
      </c>
      <c r="B568">
        <v>0.108</v>
      </c>
      <c r="C568">
        <v>3.0000000000000001E-3</v>
      </c>
      <c r="D568">
        <f t="shared" si="174"/>
        <v>36</v>
      </c>
      <c r="E568">
        <f t="shared" si="175"/>
        <v>1296</v>
      </c>
      <c r="F568">
        <f t="shared" si="176"/>
        <v>2.777777777777778E-2</v>
      </c>
      <c r="G568">
        <v>9</v>
      </c>
      <c r="H568">
        <f t="shared" si="177"/>
        <v>70000000000</v>
      </c>
      <c r="I568">
        <f t="shared" si="178"/>
        <v>6.3617251235193316E-11</v>
      </c>
      <c r="J568">
        <f t="shared" si="179"/>
        <v>123700.21073509811</v>
      </c>
      <c r="K568">
        <f t="shared" si="180"/>
        <v>1.9634954084936208E-7</v>
      </c>
      <c r="L568">
        <f t="shared" si="181"/>
        <v>2.4999999999999999E-7</v>
      </c>
      <c r="M568">
        <v>2.0864062294368899E-3</v>
      </c>
      <c r="N568">
        <f t="shared" si="182"/>
        <v>231.82291438187664</v>
      </c>
      <c r="O568">
        <f t="shared" si="183"/>
        <v>1.9318576198489722E-2</v>
      </c>
      <c r="P568">
        <f t="shared" si="168"/>
        <v>5.7955728595469164E-5</v>
      </c>
      <c r="Q568">
        <f t="shared" si="184"/>
        <v>3086.4197530864194</v>
      </c>
      <c r="R568">
        <f t="shared" si="185"/>
        <v>6.4395253994965733</v>
      </c>
      <c r="S568">
        <v>-22.0906589341817</v>
      </c>
      <c r="T568">
        <v>7.6324209819423796</v>
      </c>
      <c r="U568">
        <f t="shared" si="186"/>
        <v>3658.1663121291244</v>
      </c>
      <c r="V568">
        <v>6.4395253994965698</v>
      </c>
      <c r="W568">
        <f t="shared" si="169"/>
        <v>0.69546874314562956</v>
      </c>
      <c r="X568">
        <f t="shared" si="170"/>
        <v>25.036874753242664</v>
      </c>
      <c r="Y568">
        <v>1.1928955824458101</v>
      </c>
      <c r="Z568">
        <v>7.6324209819423796</v>
      </c>
      <c r="AA568">
        <f t="shared" si="171"/>
        <v>1.1852458851298371</v>
      </c>
      <c r="AB568">
        <f t="shared" si="172"/>
        <v>0.82430146604977705</v>
      </c>
      <c r="AC568">
        <f t="shared" si="187"/>
        <v>0.18524588512983708</v>
      </c>
      <c r="AD568">
        <f t="shared" si="173"/>
        <v>5.1457190313843638E-3</v>
      </c>
      <c r="AE568">
        <f t="shared" si="188"/>
        <v>0.18524588512983708</v>
      </c>
    </row>
    <row r="569" spans="1:31" x14ac:dyDescent="0.4">
      <c r="A569" t="s">
        <v>10</v>
      </c>
      <c r="B569">
        <v>0.157</v>
      </c>
      <c r="C569">
        <v>7.0000000000000001E-3</v>
      </c>
      <c r="D569">
        <f t="shared" si="174"/>
        <v>22.428571428571427</v>
      </c>
      <c r="E569">
        <f t="shared" si="175"/>
        <v>503.04081632653055</v>
      </c>
      <c r="F569">
        <f t="shared" si="176"/>
        <v>4.4585987261146501E-2</v>
      </c>
      <c r="G569">
        <v>13</v>
      </c>
      <c r="H569">
        <f t="shared" si="177"/>
        <v>70000000000</v>
      </c>
      <c r="I569">
        <f t="shared" si="178"/>
        <v>1.885740990317274E-9</v>
      </c>
      <c r="J569">
        <f t="shared" si="179"/>
        <v>1561441.5843391442</v>
      </c>
      <c r="K569">
        <f t="shared" si="180"/>
        <v>1.7158698729001584E-6</v>
      </c>
      <c r="L569">
        <f t="shared" si="181"/>
        <v>2.1847133757961787E-6</v>
      </c>
      <c r="M569">
        <v>7.0207389579138597E-3</v>
      </c>
      <c r="N569">
        <f t="shared" si="182"/>
        <v>143.28038689620121</v>
      </c>
      <c r="O569">
        <f t="shared" si="183"/>
        <v>4.4718082534483179E-2</v>
      </c>
      <c r="P569">
        <f t="shared" si="168"/>
        <v>3.1302657774138229E-4</v>
      </c>
      <c r="Q569">
        <f t="shared" si="184"/>
        <v>909.91810737033677</v>
      </c>
      <c r="R569">
        <f t="shared" si="185"/>
        <v>6.3882975049261681</v>
      </c>
      <c r="S569">
        <v>-14.6059156372561</v>
      </c>
      <c r="T569">
        <v>7.5348618824507803</v>
      </c>
      <c r="U569">
        <f t="shared" si="186"/>
        <v>1073.2291753929114</v>
      </c>
      <c r="V569">
        <v>6.3882975049261699</v>
      </c>
      <c r="W569">
        <f t="shared" si="169"/>
        <v>1.0029627082734087</v>
      </c>
      <c r="X569">
        <f t="shared" si="170"/>
        <v>22.495020742703595</v>
      </c>
      <c r="Y569">
        <v>1.1465643775245999</v>
      </c>
      <c r="Z569">
        <v>7.5348618824507803</v>
      </c>
      <c r="AA569">
        <f t="shared" si="171"/>
        <v>1.1794788637568094</v>
      </c>
      <c r="AB569">
        <f t="shared" si="172"/>
        <v>1.1829733155447724</v>
      </c>
      <c r="AC569">
        <f t="shared" si="187"/>
        <v>0.17947886375680944</v>
      </c>
      <c r="AD569">
        <f t="shared" si="173"/>
        <v>8.0022423331061535E-3</v>
      </c>
      <c r="AE569">
        <f t="shared" si="188"/>
        <v>0.17947886375680944</v>
      </c>
    </row>
    <row r="570" spans="1:31" x14ac:dyDescent="0.4">
      <c r="A570" t="s">
        <v>10</v>
      </c>
      <c r="B570">
        <v>0.20599999999999999</v>
      </c>
      <c r="C570">
        <v>7.0000000000000001E-3</v>
      </c>
      <c r="D570">
        <f t="shared" si="174"/>
        <v>29.428571428571427</v>
      </c>
      <c r="E570">
        <f t="shared" si="175"/>
        <v>866.04081632653049</v>
      </c>
      <c r="F570">
        <f t="shared" si="176"/>
        <v>3.398058252427185E-2</v>
      </c>
      <c r="G570">
        <v>15</v>
      </c>
      <c r="H570">
        <f t="shared" si="177"/>
        <v>70000000000</v>
      </c>
      <c r="I570">
        <f t="shared" si="178"/>
        <v>1.885740990317274E-9</v>
      </c>
      <c r="J570">
        <f t="shared" si="179"/>
        <v>1373112.3715902481</v>
      </c>
      <c r="K570">
        <f t="shared" si="180"/>
        <v>1.3077260681811885E-6</v>
      </c>
      <c r="L570">
        <f t="shared" si="181"/>
        <v>1.6650485436893207E-6</v>
      </c>
      <c r="M570">
        <v>9.0842518914649208E-3</v>
      </c>
      <c r="N570">
        <f t="shared" si="182"/>
        <v>185.39289574418203</v>
      </c>
      <c r="O570">
        <f t="shared" si="183"/>
        <v>4.4098310152742334E-2</v>
      </c>
      <c r="P570">
        <f t="shared" si="168"/>
        <v>3.0868817106919635E-4</v>
      </c>
      <c r="Q570">
        <f t="shared" si="184"/>
        <v>693.4812760055479</v>
      </c>
      <c r="R570">
        <f t="shared" si="185"/>
        <v>6.2997585932489049</v>
      </c>
      <c r="S570">
        <v>-17.039184204464</v>
      </c>
      <c r="T570">
        <v>8.0547945663087006</v>
      </c>
      <c r="U570">
        <f t="shared" si="186"/>
        <v>886.67670849996534</v>
      </c>
      <c r="V570">
        <v>6.2997585932489004</v>
      </c>
      <c r="W570">
        <f t="shared" si="169"/>
        <v>1.2977502702092734</v>
      </c>
      <c r="X570">
        <f t="shared" si="170"/>
        <v>38.190936523301474</v>
      </c>
      <c r="Y570">
        <v>1.75503597305979</v>
      </c>
      <c r="Z570">
        <v>8.0547945663087006</v>
      </c>
      <c r="AA570">
        <f t="shared" si="171"/>
        <v>1.2785878136569511</v>
      </c>
      <c r="AB570">
        <f t="shared" si="172"/>
        <v>1.6592876806595922</v>
      </c>
      <c r="AC570">
        <f t="shared" si="187"/>
        <v>0.27858781365695107</v>
      </c>
      <c r="AD570">
        <f t="shared" si="173"/>
        <v>9.4665761922264925E-3</v>
      </c>
      <c r="AE570">
        <f t="shared" si="188"/>
        <v>0.27858781365695107</v>
      </c>
    </row>
    <row r="571" spans="1:31" x14ac:dyDescent="0.4">
      <c r="A571" t="s">
        <v>10</v>
      </c>
      <c r="B571">
        <v>0.157</v>
      </c>
      <c r="C571">
        <v>8.0000000000000002E-3</v>
      </c>
      <c r="D571">
        <f t="shared" si="174"/>
        <v>19.625</v>
      </c>
      <c r="E571">
        <f t="shared" si="175"/>
        <v>385.140625</v>
      </c>
      <c r="F571">
        <f t="shared" si="176"/>
        <v>5.0955414012738856E-2</v>
      </c>
      <c r="G571">
        <v>13</v>
      </c>
      <c r="H571">
        <f t="shared" si="177"/>
        <v>70000000000</v>
      </c>
      <c r="I571">
        <f t="shared" si="178"/>
        <v>3.2169908772759481E-9</v>
      </c>
      <c r="J571">
        <f t="shared" si="179"/>
        <v>2330781.6069435612</v>
      </c>
      <c r="K571">
        <f t="shared" si="180"/>
        <v>2.5612984691687487E-6</v>
      </c>
      <c r="L571">
        <f t="shared" si="181"/>
        <v>3.2611464968152867E-6</v>
      </c>
      <c r="M571">
        <v>7.8372807761268107E-3</v>
      </c>
      <c r="N571">
        <f t="shared" si="182"/>
        <v>122.45751212698143</v>
      </c>
      <c r="O571">
        <f t="shared" si="183"/>
        <v>4.9918985835202614E-2</v>
      </c>
      <c r="P571">
        <f t="shared" si="168"/>
        <v>3.9935188668162091E-4</v>
      </c>
      <c r="Q571">
        <f t="shared" si="184"/>
        <v>796.17834394904457</v>
      </c>
      <c r="R571">
        <f t="shared" si="185"/>
        <v>6.2398732294003265</v>
      </c>
      <c r="S571">
        <v>-12.7541421290342</v>
      </c>
      <c r="T571">
        <v>7.2410733865295196</v>
      </c>
      <c r="U571">
        <f t="shared" si="186"/>
        <v>923.9267538540405</v>
      </c>
      <c r="V571">
        <v>6.2398732294003203</v>
      </c>
      <c r="W571">
        <f t="shared" si="169"/>
        <v>0.97966009701585033</v>
      </c>
      <c r="X571">
        <f t="shared" si="170"/>
        <v>19.225829403936064</v>
      </c>
      <c r="Y571">
        <v>1.00120015712919</v>
      </c>
      <c r="Z571">
        <v>7.2410733865295196</v>
      </c>
      <c r="AA571">
        <f t="shared" si="171"/>
        <v>1.1604520028406762</v>
      </c>
      <c r="AB571">
        <f t="shared" si="172"/>
        <v>1.1368485216851347</v>
      </c>
      <c r="AC571">
        <f t="shared" si="187"/>
        <v>0.16045200284067618</v>
      </c>
      <c r="AD571">
        <f t="shared" si="173"/>
        <v>8.1758982339198046E-3</v>
      </c>
      <c r="AE571">
        <f t="shared" si="188"/>
        <v>0.16045200284067618</v>
      </c>
    </row>
    <row r="572" spans="1:31" x14ac:dyDescent="0.4">
      <c r="A572" t="s">
        <v>10</v>
      </c>
      <c r="B572">
        <v>0.108</v>
      </c>
      <c r="C572">
        <v>4.0000000000000001E-3</v>
      </c>
      <c r="D572">
        <f t="shared" si="174"/>
        <v>27</v>
      </c>
      <c r="E572">
        <f t="shared" si="175"/>
        <v>729</v>
      </c>
      <c r="F572">
        <f t="shared" si="176"/>
        <v>3.7037037037037035E-2</v>
      </c>
      <c r="G572">
        <v>9</v>
      </c>
      <c r="H572">
        <f t="shared" si="177"/>
        <v>70000000000</v>
      </c>
      <c r="I572">
        <f t="shared" si="178"/>
        <v>2.0106192982974676E-10</v>
      </c>
      <c r="J572">
        <f t="shared" si="179"/>
        <v>293215.31433504738</v>
      </c>
      <c r="K572">
        <f t="shared" si="180"/>
        <v>4.6542113386515461E-7</v>
      </c>
      <c r="L572">
        <f t="shared" si="181"/>
        <v>5.9259259259259258E-7</v>
      </c>
      <c r="M572">
        <v>2.65145564869178E-3</v>
      </c>
      <c r="N572">
        <f t="shared" si="182"/>
        <v>165.71597804323625</v>
      </c>
      <c r="O572">
        <f t="shared" si="183"/>
        <v>2.4550515265664631E-2</v>
      </c>
      <c r="P572">
        <f t="shared" si="168"/>
        <v>9.8202061062658516E-5</v>
      </c>
      <c r="Q572">
        <f t="shared" si="184"/>
        <v>2314.8148148148148</v>
      </c>
      <c r="R572">
        <f t="shared" si="185"/>
        <v>6.1376288164161572</v>
      </c>
      <c r="S572">
        <v>-16.275365131574901</v>
      </c>
      <c r="T572">
        <v>7.0164985335212098</v>
      </c>
      <c r="U572">
        <f t="shared" si="186"/>
        <v>2646.2816894497664</v>
      </c>
      <c r="V572">
        <v>6.1376288164161599</v>
      </c>
      <c r="W572">
        <f t="shared" si="169"/>
        <v>0.66286391217294527</v>
      </c>
      <c r="X572">
        <f t="shared" si="170"/>
        <v>17.897325628669524</v>
      </c>
      <c r="Y572">
        <v>0.87886971710504702</v>
      </c>
      <c r="Z572">
        <v>7.0164985335212098</v>
      </c>
      <c r="AA572">
        <f t="shared" si="171"/>
        <v>1.1431936898422985</v>
      </c>
      <c r="AB572">
        <f t="shared" si="172"/>
        <v>0.75778184162029061</v>
      </c>
      <c r="AC572">
        <f t="shared" si="187"/>
        <v>0.14319368984229852</v>
      </c>
      <c r="AD572">
        <f t="shared" si="173"/>
        <v>5.3034699941592045E-3</v>
      </c>
      <c r="AE572">
        <f t="shared" si="188"/>
        <v>0.14319368984229852</v>
      </c>
    </row>
    <row r="573" spans="1:31" x14ac:dyDescent="0.4">
      <c r="A573" t="s">
        <v>10</v>
      </c>
      <c r="B573">
        <v>0.157</v>
      </c>
      <c r="C573">
        <v>8.9999999999999993E-3</v>
      </c>
      <c r="D573">
        <f t="shared" si="174"/>
        <v>17.444444444444446</v>
      </c>
      <c r="E573">
        <f t="shared" si="175"/>
        <v>304.30864197530872</v>
      </c>
      <c r="F573">
        <f t="shared" si="176"/>
        <v>5.7324840764331204E-2</v>
      </c>
      <c r="G573">
        <v>13</v>
      </c>
      <c r="H573">
        <f t="shared" si="177"/>
        <v>70000000000</v>
      </c>
      <c r="I573">
        <f t="shared" si="178"/>
        <v>5.1529973500506572E-9</v>
      </c>
      <c r="J573">
        <f t="shared" si="179"/>
        <v>3318632.4051989377</v>
      </c>
      <c r="K573">
        <f t="shared" si="180"/>
        <v>3.6468487969219098E-6</v>
      </c>
      <c r="L573">
        <f t="shared" si="181"/>
        <v>4.6433121019108271E-6</v>
      </c>
      <c r="M573">
        <v>8.6578959731409104E-3</v>
      </c>
      <c r="N573">
        <f t="shared" si="182"/>
        <v>106.88760460667793</v>
      </c>
      <c r="O573">
        <f t="shared" si="183"/>
        <v>5.5145834223827454E-2</v>
      </c>
      <c r="P573">
        <f t="shared" si="168"/>
        <v>4.9631250801444708E-4</v>
      </c>
      <c r="Q573">
        <f t="shared" si="184"/>
        <v>707.71408351026184</v>
      </c>
      <c r="R573">
        <f t="shared" si="185"/>
        <v>6.1273149137586067</v>
      </c>
      <c r="S573">
        <v>-11.395752925825599</v>
      </c>
      <c r="T573">
        <v>7.0218815184359196</v>
      </c>
      <c r="U573">
        <f t="shared" si="186"/>
        <v>811.03787112014959</v>
      </c>
      <c r="V573">
        <v>6.1273149137585996</v>
      </c>
      <c r="W573">
        <f t="shared" si="169"/>
        <v>0.9619884414601001</v>
      </c>
      <c r="X573">
        <f t="shared" si="170"/>
        <v>16.781353923248414</v>
      </c>
      <c r="Y573">
        <v>0.89456660467731397</v>
      </c>
      <c r="Z573">
        <v>7.0218815184359196</v>
      </c>
      <c r="AA573">
        <f t="shared" si="171"/>
        <v>1.1459965118927726</v>
      </c>
      <c r="AB573">
        <f t="shared" si="172"/>
        <v>1.1024353983944395</v>
      </c>
      <c r="AC573">
        <f t="shared" si="187"/>
        <v>0.14599651189277263</v>
      </c>
      <c r="AD573">
        <f t="shared" si="173"/>
        <v>8.3692267964009786E-3</v>
      </c>
      <c r="AE573">
        <f t="shared" si="188"/>
        <v>0.14599651189277266</v>
      </c>
    </row>
    <row r="574" spans="1:31" x14ac:dyDescent="0.4">
      <c r="A574" t="s">
        <v>10</v>
      </c>
      <c r="B574">
        <v>0.20599999999999999</v>
      </c>
      <c r="C574">
        <v>8.0000000000000002E-3</v>
      </c>
      <c r="D574">
        <f t="shared" si="174"/>
        <v>25.749999999999996</v>
      </c>
      <c r="E574">
        <f t="shared" si="175"/>
        <v>663.06249999999977</v>
      </c>
      <c r="F574">
        <f t="shared" si="176"/>
        <v>3.8834951456310683E-2</v>
      </c>
      <c r="G574">
        <v>15</v>
      </c>
      <c r="H574">
        <f t="shared" si="177"/>
        <v>70000000000</v>
      </c>
      <c r="I574">
        <f t="shared" si="178"/>
        <v>3.2169908772759481E-9</v>
      </c>
      <c r="J574">
        <f t="shared" si="179"/>
        <v>2049660.4497207194</v>
      </c>
      <c r="K574">
        <f t="shared" si="180"/>
        <v>1.9520575711625899E-6</v>
      </c>
      <c r="L574">
        <f t="shared" si="181"/>
        <v>2.4854368932038836E-6</v>
      </c>
      <c r="M574">
        <v>9.9860953189240403E-3</v>
      </c>
      <c r="N574">
        <f t="shared" si="182"/>
        <v>156.03273935818814</v>
      </c>
      <c r="O574">
        <f t="shared" si="183"/>
        <v>4.8476190868563307E-2</v>
      </c>
      <c r="P574">
        <f t="shared" si="168"/>
        <v>3.8780952694850645E-4</v>
      </c>
      <c r="Q574">
        <f t="shared" si="184"/>
        <v>606.79611650485435</v>
      </c>
      <c r="R574">
        <f t="shared" si="185"/>
        <v>6.0595238585704134</v>
      </c>
      <c r="S574">
        <v>-14.383730241581601</v>
      </c>
      <c r="T574">
        <v>7.5410480734533198</v>
      </c>
      <c r="U574">
        <f t="shared" si="186"/>
        <v>755.15482604724787</v>
      </c>
      <c r="V574">
        <v>6.0595238585704099</v>
      </c>
      <c r="W574">
        <f t="shared" si="169"/>
        <v>1.2482619148655043</v>
      </c>
      <c r="X574">
        <f t="shared" si="170"/>
        <v>32.142744307786728</v>
      </c>
      <c r="Y574">
        <v>1.4815242148829</v>
      </c>
      <c r="Z574">
        <v>7.5410480734533198</v>
      </c>
      <c r="AA574">
        <f t="shared" si="171"/>
        <v>1.244495153325865</v>
      </c>
      <c r="AB574">
        <f t="shared" si="172"/>
        <v>1.5534559031313837</v>
      </c>
      <c r="AC574">
        <f t="shared" si="187"/>
        <v>0.24449515332586502</v>
      </c>
      <c r="AD574">
        <f t="shared" si="173"/>
        <v>9.4949574107132065E-3</v>
      </c>
      <c r="AE574">
        <f t="shared" si="188"/>
        <v>0.24449515332586502</v>
      </c>
    </row>
    <row r="575" spans="1:31" x14ac:dyDescent="0.4">
      <c r="A575" t="s">
        <v>10</v>
      </c>
      <c r="B575">
        <v>0.157</v>
      </c>
      <c r="C575">
        <v>0.01</v>
      </c>
      <c r="D575">
        <f t="shared" si="174"/>
        <v>15.7</v>
      </c>
      <c r="E575">
        <f t="shared" si="175"/>
        <v>246.48999999999998</v>
      </c>
      <c r="F575">
        <f t="shared" si="176"/>
        <v>6.3694267515923567E-2</v>
      </c>
      <c r="G575">
        <v>13</v>
      </c>
      <c r="H575">
        <f t="shared" si="177"/>
        <v>70000000000</v>
      </c>
      <c r="I575">
        <f t="shared" si="178"/>
        <v>7.8539816339744827E-9</v>
      </c>
      <c r="J575">
        <f t="shared" si="179"/>
        <v>4552307.8260616418</v>
      </c>
      <c r="K575">
        <f t="shared" si="180"/>
        <v>5.0025360725952113E-6</v>
      </c>
      <c r="L575">
        <f t="shared" si="181"/>
        <v>6.3694267515923569E-6</v>
      </c>
      <c r="M575">
        <v>9.4881027508313294E-3</v>
      </c>
      <c r="N575">
        <f t="shared" si="182"/>
        <v>94.881027508313295</v>
      </c>
      <c r="O575">
        <f t="shared" si="183"/>
        <v>6.0433775483002099E-2</v>
      </c>
      <c r="P575">
        <f t="shared" si="168"/>
        <v>6.0433775483002101E-4</v>
      </c>
      <c r="Q575">
        <f t="shared" si="184"/>
        <v>636.9426751592357</v>
      </c>
      <c r="R575">
        <f t="shared" si="185"/>
        <v>6.0433775483002101</v>
      </c>
      <c r="S575">
        <v>-10.190939479657199</v>
      </c>
      <c r="T575">
        <v>6.8433662974532998</v>
      </c>
      <c r="U575">
        <f t="shared" si="186"/>
        <v>721.25760830885781</v>
      </c>
      <c r="V575">
        <v>6.0433775483002101</v>
      </c>
      <c r="W575">
        <f t="shared" si="169"/>
        <v>0.94881027508313298</v>
      </c>
      <c r="X575">
        <f t="shared" si="170"/>
        <v>14.896321318805187</v>
      </c>
      <c r="Y575">
        <v>0.79998874915309004</v>
      </c>
      <c r="Z575">
        <v>6.8433662974532998</v>
      </c>
      <c r="AA575">
        <f t="shared" si="171"/>
        <v>1.1323744450449067</v>
      </c>
      <c r="AB575">
        <f t="shared" si="172"/>
        <v>1.074408508700168</v>
      </c>
      <c r="AC575">
        <f t="shared" si="187"/>
        <v>0.1323744450449067</v>
      </c>
      <c r="AD575">
        <f t="shared" si="173"/>
        <v>8.4314933149622108E-3</v>
      </c>
      <c r="AE575">
        <f t="shared" si="188"/>
        <v>0.1323744450449067</v>
      </c>
    </row>
    <row r="576" spans="1:31" x14ac:dyDescent="0.4">
      <c r="A576" t="s">
        <v>10</v>
      </c>
      <c r="B576">
        <v>0.108</v>
      </c>
      <c r="C576">
        <v>5.0000000000000001E-3</v>
      </c>
      <c r="D576">
        <f t="shared" si="174"/>
        <v>21.599999999999998</v>
      </c>
      <c r="E576">
        <f t="shared" si="175"/>
        <v>466.55999999999989</v>
      </c>
      <c r="F576">
        <f t="shared" si="176"/>
        <v>4.6296296296296301E-2</v>
      </c>
      <c r="G576">
        <v>9</v>
      </c>
      <c r="H576">
        <f t="shared" si="177"/>
        <v>70000000000</v>
      </c>
      <c r="I576">
        <f t="shared" si="178"/>
        <v>4.9087385212340517E-10</v>
      </c>
      <c r="J576">
        <f t="shared" si="179"/>
        <v>572686.16081063938</v>
      </c>
      <c r="K576">
        <f t="shared" si="180"/>
        <v>9.0902565208037992E-7</v>
      </c>
      <c r="L576">
        <f t="shared" si="181"/>
        <v>1.1574074074074076E-6</v>
      </c>
      <c r="M576">
        <v>3.2194305066378902E-3</v>
      </c>
      <c r="N576">
        <f t="shared" si="182"/>
        <v>128.77722026551561</v>
      </c>
      <c r="O576">
        <f t="shared" si="183"/>
        <v>2.9809541728128615E-2</v>
      </c>
      <c r="P576">
        <f t="shared" si="168"/>
        <v>1.4904770864064307E-4</v>
      </c>
      <c r="Q576">
        <f t="shared" si="184"/>
        <v>1851.8518518518517</v>
      </c>
      <c r="R576">
        <f t="shared" si="185"/>
        <v>5.9619083456257229</v>
      </c>
      <c r="S576">
        <v>-12.928921324753601</v>
      </c>
      <c r="T576">
        <v>6.6600700971624303</v>
      </c>
      <c r="U576">
        <f t="shared" si="186"/>
        <v>2068.7106255067647</v>
      </c>
      <c r="V576">
        <v>5.96190834562573</v>
      </c>
      <c r="W576">
        <f t="shared" si="169"/>
        <v>0.64388610132757884</v>
      </c>
      <c r="X576">
        <f t="shared" si="170"/>
        <v>13.907939788675701</v>
      </c>
      <c r="Y576">
        <v>0.69816175153669802</v>
      </c>
      <c r="Z576">
        <v>6.6600700971624303</v>
      </c>
      <c r="AA576">
        <f t="shared" si="171"/>
        <v>1.1171037377736515</v>
      </c>
      <c r="AB576">
        <f t="shared" si="172"/>
        <v>0.71928757049354242</v>
      </c>
      <c r="AC576">
        <f t="shared" si="187"/>
        <v>0.11710373777365146</v>
      </c>
      <c r="AD576">
        <f t="shared" si="173"/>
        <v>5.4214693413727538E-3</v>
      </c>
      <c r="AE576">
        <f t="shared" si="188"/>
        <v>0.11710373777365148</v>
      </c>
    </row>
    <row r="577" spans="1:31" x14ac:dyDescent="0.4">
      <c r="A577" t="s">
        <v>10</v>
      </c>
      <c r="B577">
        <v>0.255</v>
      </c>
      <c r="C577">
        <v>6.0000000000000001E-3</v>
      </c>
      <c r="D577">
        <f t="shared" si="174"/>
        <v>42.5</v>
      </c>
      <c r="E577">
        <f t="shared" si="175"/>
        <v>1806.25</v>
      </c>
      <c r="F577">
        <f t="shared" si="176"/>
        <v>2.3529411764705882E-2</v>
      </c>
      <c r="G577">
        <v>15</v>
      </c>
      <c r="H577">
        <f t="shared" si="177"/>
        <v>70000000000</v>
      </c>
      <c r="I577">
        <f t="shared" si="178"/>
        <v>1.0178760197630931E-9</v>
      </c>
      <c r="J577">
        <f t="shared" si="179"/>
        <v>698542.36650408339</v>
      </c>
      <c r="K577">
        <f t="shared" si="180"/>
        <v>6.6527844428960316E-7</v>
      </c>
      <c r="L577">
        <f t="shared" si="181"/>
        <v>8.4705882352941183E-7</v>
      </c>
      <c r="M577">
        <v>9.0838568678140701E-3</v>
      </c>
      <c r="N577">
        <f t="shared" si="182"/>
        <v>252.32935743927973</v>
      </c>
      <c r="O577">
        <f t="shared" si="183"/>
        <v>3.5622968109074782E-2</v>
      </c>
      <c r="P577">
        <f t="shared" si="168"/>
        <v>2.1373780865444872E-4</v>
      </c>
      <c r="Q577">
        <f t="shared" si="184"/>
        <v>653.59477124183002</v>
      </c>
      <c r="R577">
        <f t="shared" si="185"/>
        <v>5.9371613515124633</v>
      </c>
      <c r="S577">
        <v>-18.8421545570557</v>
      </c>
      <c r="T577">
        <v>8.3395360575370692</v>
      </c>
      <c r="U577">
        <f t="shared" si="186"/>
        <v>918.06114725185955</v>
      </c>
      <c r="V577">
        <v>5.9371613515124597</v>
      </c>
      <c r="W577">
        <f t="shared" si="169"/>
        <v>1.5139761446356772</v>
      </c>
      <c r="X577">
        <f t="shared" si="170"/>
        <v>64.343986147016281</v>
      </c>
      <c r="Y577">
        <v>2.4023747060246001</v>
      </c>
      <c r="Z577">
        <v>8.3395360575370692</v>
      </c>
      <c r="AA577">
        <f t="shared" si="171"/>
        <v>1.4046335552953462</v>
      </c>
      <c r="AB577">
        <f t="shared" si="172"/>
        <v>2.1265816946719527</v>
      </c>
      <c r="AC577">
        <f t="shared" si="187"/>
        <v>0.40463355529534617</v>
      </c>
      <c r="AD577">
        <f t="shared" si="173"/>
        <v>9.5207895363610857E-3</v>
      </c>
      <c r="AE577">
        <f t="shared" si="188"/>
        <v>0.40463355529534617</v>
      </c>
    </row>
    <row r="578" spans="1:31" x14ac:dyDescent="0.4">
      <c r="A578" t="s">
        <v>10</v>
      </c>
      <c r="B578">
        <v>0.20599999999999999</v>
      </c>
      <c r="C578">
        <v>8.9999999999999993E-3</v>
      </c>
      <c r="D578">
        <f t="shared" si="174"/>
        <v>22.888888888888889</v>
      </c>
      <c r="E578">
        <f t="shared" si="175"/>
        <v>523.90123456790127</v>
      </c>
      <c r="F578">
        <f t="shared" si="176"/>
        <v>4.3689320388349516E-2</v>
      </c>
      <c r="G578">
        <v>15</v>
      </c>
      <c r="H578">
        <f t="shared" si="177"/>
        <v>70000000000</v>
      </c>
      <c r="I578">
        <f t="shared" si="178"/>
        <v>5.1529973500506572E-9</v>
      </c>
      <c r="J578">
        <f t="shared" si="179"/>
        <v>2918364.1950125084</v>
      </c>
      <c r="K578">
        <f t="shared" si="180"/>
        <v>2.7793944714404842E-6</v>
      </c>
      <c r="L578">
        <f t="shared" si="181"/>
        <v>3.5388349514563104E-6</v>
      </c>
      <c r="M578">
        <v>1.08977363875318E-2</v>
      </c>
      <c r="N578">
        <f t="shared" si="182"/>
        <v>134.53995540162717</v>
      </c>
      <c r="O578">
        <f t="shared" si="183"/>
        <v>5.29016329491835E-2</v>
      </c>
      <c r="P578">
        <f t="shared" ref="P578:P641" si="189">M578/D578</f>
        <v>4.7611469654265144E-4</v>
      </c>
      <c r="Q578">
        <f t="shared" si="184"/>
        <v>539.3743257820928</v>
      </c>
      <c r="R578">
        <f t="shared" si="185"/>
        <v>5.8779592165759444</v>
      </c>
      <c r="S578">
        <v>-12.6372625768965</v>
      </c>
      <c r="T578">
        <v>7.17959726199632</v>
      </c>
      <c r="U578">
        <f t="shared" si="186"/>
        <v>658.81546466939346</v>
      </c>
      <c r="V578">
        <v>5.87795921657598</v>
      </c>
      <c r="W578">
        <f t="shared" ref="W578:W641" si="190">V578*B578</f>
        <v>1.2108595986146518</v>
      </c>
      <c r="X578">
        <f t="shared" ref="X578:X641" si="191">W578*D578</f>
        <v>27.715230812735363</v>
      </c>
      <c r="Y578">
        <v>1.30163804542034</v>
      </c>
      <c r="Z578">
        <v>7.17959726199632</v>
      </c>
      <c r="AA578">
        <f t="shared" ref="AA578:AA641" si="192">T578/V578</f>
        <v>1.2214438714970479</v>
      </c>
      <c r="AB578">
        <f t="shared" ref="AB578:AB641" si="193">AA578*W578</f>
        <v>1.4789970359712417</v>
      </c>
      <c r="AC578">
        <f t="shared" si="187"/>
        <v>0.22144387149704792</v>
      </c>
      <c r="AD578">
        <f t="shared" ref="AD578:AD641" si="194">(AA578-1)/D578</f>
        <v>9.674732249871025E-3</v>
      </c>
      <c r="AE578">
        <f t="shared" si="188"/>
        <v>0.22144387149704792</v>
      </c>
    </row>
    <row r="579" spans="1:31" x14ac:dyDescent="0.4">
      <c r="A579" t="s">
        <v>10</v>
      </c>
      <c r="B579">
        <v>0.108</v>
      </c>
      <c r="C579">
        <v>6.0000000000000001E-3</v>
      </c>
      <c r="D579">
        <f t="shared" ref="D579:D642" si="195">B579/C579</f>
        <v>18</v>
      </c>
      <c r="E579">
        <f t="shared" ref="E579:E642" si="196">D579^2</f>
        <v>324</v>
      </c>
      <c r="F579">
        <f t="shared" ref="F579:F642" si="197">C579/B579</f>
        <v>5.5555555555555559E-2</v>
      </c>
      <c r="G579">
        <v>9</v>
      </c>
      <c r="H579">
        <f t="shared" ref="H579:H642" si="198">IF(A579="SUS304",200000000000,IF(A579="NiTi",70000000000,50000000))</f>
        <v>70000000000</v>
      </c>
      <c r="I579">
        <f t="shared" ref="I579:I642" si="199">PI()*C579^4/4</f>
        <v>1.0178760197630931E-9</v>
      </c>
      <c r="J579">
        <f t="shared" ref="J579:J642" si="200">H579*I579/B579/C579*G579</f>
        <v>989601.68588078488</v>
      </c>
      <c r="K579">
        <f t="shared" ref="K579:K642" si="201">J579/H579/G579</f>
        <v>1.5707963267948967E-6</v>
      </c>
      <c r="L579">
        <f t="shared" ref="L579:L642" si="202">C579^2/D579</f>
        <v>1.9999999999999999E-6</v>
      </c>
      <c r="M579">
        <v>3.7888603647685298E-3</v>
      </c>
      <c r="N579">
        <f t="shared" ref="N579:N642" si="203">M579/C579^2</f>
        <v>105.24612124357027</v>
      </c>
      <c r="O579">
        <f t="shared" ref="O579:O642" si="204">M579/B579</f>
        <v>3.5082040414523424E-2</v>
      </c>
      <c r="P579">
        <f t="shared" si="189"/>
        <v>2.1049224248714056E-4</v>
      </c>
      <c r="Q579">
        <f t="shared" ref="Q579:Q642" si="205">1/(B579*C579)</f>
        <v>1543.2098765432097</v>
      </c>
      <c r="R579">
        <f t="shared" ref="R579:R642" si="206">M579/B579/C579</f>
        <v>5.8470067357539035</v>
      </c>
      <c r="S579">
        <v>-10.804967001983901</v>
      </c>
      <c r="T579">
        <v>6.4304749538610499</v>
      </c>
      <c r="U579">
        <f t="shared" ref="U579:U642" si="207">T579/M579</f>
        <v>1697.2055802467935</v>
      </c>
      <c r="V579">
        <v>5.8470067357539097</v>
      </c>
      <c r="W579">
        <f t="shared" si="190"/>
        <v>0.63147672746142225</v>
      </c>
      <c r="X579">
        <f t="shared" si="191"/>
        <v>11.3665810943056</v>
      </c>
      <c r="Y579">
        <v>0.58346821810713401</v>
      </c>
      <c r="Z579">
        <v>6.4304749538610499</v>
      </c>
      <c r="AA579">
        <f t="shared" si="192"/>
        <v>1.099789215999921</v>
      </c>
      <c r="AB579">
        <f t="shared" si="193"/>
        <v>0.69449129501699336</v>
      </c>
      <c r="AC579">
        <f t="shared" ref="AC579:AC642" si="208">AA579-1</f>
        <v>9.9789215999920966E-2</v>
      </c>
      <c r="AD579">
        <f t="shared" si="194"/>
        <v>5.5438453333289429E-3</v>
      </c>
      <c r="AE579">
        <f t="shared" ref="AE579:AE642" si="209">AD579*D579</f>
        <v>9.9789215999920966E-2</v>
      </c>
    </row>
    <row r="580" spans="1:31" x14ac:dyDescent="0.4">
      <c r="A580" t="s">
        <v>10</v>
      </c>
      <c r="B580">
        <v>5.8999999999999997E-2</v>
      </c>
      <c r="C580">
        <v>2E-3</v>
      </c>
      <c r="D580">
        <f t="shared" si="195"/>
        <v>29.499999999999996</v>
      </c>
      <c r="E580">
        <f t="shared" si="196"/>
        <v>870.24999999999977</v>
      </c>
      <c r="F580">
        <f t="shared" si="197"/>
        <v>3.3898305084745763E-2</v>
      </c>
      <c r="G580">
        <v>5</v>
      </c>
      <c r="H580">
        <f t="shared" si="198"/>
        <v>70000000000</v>
      </c>
      <c r="I580">
        <f t="shared" si="199"/>
        <v>1.2566370614359172E-11</v>
      </c>
      <c r="J580">
        <f t="shared" si="200"/>
        <v>37273.133178183991</v>
      </c>
      <c r="K580">
        <f t="shared" si="201"/>
        <v>1.0649466622338283E-7</v>
      </c>
      <c r="L580">
        <f t="shared" si="202"/>
        <v>1.3559322033898305E-7</v>
      </c>
      <c r="M580">
        <v>6.8919453460450895E-4</v>
      </c>
      <c r="N580">
        <f t="shared" si="203"/>
        <v>172.29863365112723</v>
      </c>
      <c r="O580">
        <f t="shared" si="204"/>
        <v>1.1681263298381508E-2</v>
      </c>
      <c r="P580">
        <f t="shared" si="189"/>
        <v>2.3362526596763019E-5</v>
      </c>
      <c r="Q580">
        <f t="shared" si="205"/>
        <v>8474.5762711864409</v>
      </c>
      <c r="R580">
        <f t="shared" si="206"/>
        <v>5.8406316491907537</v>
      </c>
      <c r="S580">
        <v>-17.4190091009703</v>
      </c>
      <c r="T580">
        <v>6.3544924176693804</v>
      </c>
      <c r="U580">
        <f t="shared" si="207"/>
        <v>9220.1723876349024</v>
      </c>
      <c r="V580">
        <v>5.8406316491907502</v>
      </c>
      <c r="W580">
        <f t="shared" si="190"/>
        <v>0.34459726730225426</v>
      </c>
      <c r="X580">
        <f t="shared" si="191"/>
        <v>10.1656193854165</v>
      </c>
      <c r="Y580">
        <v>0.51386076847862505</v>
      </c>
      <c r="Z580">
        <v>6.3544924176693804</v>
      </c>
      <c r="AA580">
        <f t="shared" si="192"/>
        <v>1.0879803417409191</v>
      </c>
      <c r="AB580">
        <f t="shared" si="193"/>
        <v>0.37491505264249342</v>
      </c>
      <c r="AC580">
        <f t="shared" si="208"/>
        <v>8.7980341740919066E-2</v>
      </c>
      <c r="AD580">
        <f t="shared" si="194"/>
        <v>2.9823844657938668E-3</v>
      </c>
      <c r="AE580">
        <f t="shared" si="209"/>
        <v>8.7980341740919066E-2</v>
      </c>
    </row>
    <row r="581" spans="1:31" x14ac:dyDescent="0.4">
      <c r="A581" t="s">
        <v>10</v>
      </c>
      <c r="B581">
        <v>0.157</v>
      </c>
      <c r="C581">
        <v>4.0000000000000001E-3</v>
      </c>
      <c r="D581">
        <f t="shared" si="195"/>
        <v>39.25</v>
      </c>
      <c r="E581">
        <f t="shared" si="196"/>
        <v>1540.5625</v>
      </c>
      <c r="F581">
        <f t="shared" si="197"/>
        <v>2.5477707006369428E-2</v>
      </c>
      <c r="G581">
        <v>11</v>
      </c>
      <c r="H581">
        <f t="shared" si="198"/>
        <v>70000000000</v>
      </c>
      <c r="I581">
        <f t="shared" si="199"/>
        <v>2.0106192982974676E-10</v>
      </c>
      <c r="J581">
        <f t="shared" si="200"/>
        <v>246524.97765749204</v>
      </c>
      <c r="K581">
        <f t="shared" si="201"/>
        <v>3.2016230864609358E-7</v>
      </c>
      <c r="L581">
        <f t="shared" si="202"/>
        <v>4.0764331210191083E-7</v>
      </c>
      <c r="M581">
        <v>3.66264490859898E-3</v>
      </c>
      <c r="N581">
        <f t="shared" si="203"/>
        <v>228.91530678743626</v>
      </c>
      <c r="O581">
        <f t="shared" si="204"/>
        <v>2.3328948462413884E-2</v>
      </c>
      <c r="P581">
        <f t="shared" si="189"/>
        <v>9.3315793849655537E-5</v>
      </c>
      <c r="Q581">
        <f t="shared" si="205"/>
        <v>1592.3566878980891</v>
      </c>
      <c r="R581">
        <f t="shared" si="206"/>
        <v>5.8322371156034709</v>
      </c>
      <c r="S581">
        <v>-18.3189504178854</v>
      </c>
      <c r="T581">
        <v>7.27027472340749</v>
      </c>
      <c r="U581">
        <f t="shared" si="207"/>
        <v>1984.9794082791623</v>
      </c>
      <c r="V581">
        <v>5.8322371156034798</v>
      </c>
      <c r="W581">
        <f t="shared" si="190"/>
        <v>0.91566122714974629</v>
      </c>
      <c r="X581">
        <f t="shared" si="191"/>
        <v>35.939703165627542</v>
      </c>
      <c r="Y581">
        <v>1.43803760780401</v>
      </c>
      <c r="Z581">
        <v>7.27027472340749</v>
      </c>
      <c r="AA581">
        <f t="shared" si="192"/>
        <v>1.2465670683993122</v>
      </c>
      <c r="AB581">
        <f t="shared" si="193"/>
        <v>1.1414331315749759</v>
      </c>
      <c r="AC581">
        <f t="shared" si="208"/>
        <v>0.24656706839931219</v>
      </c>
      <c r="AD581">
        <f t="shared" si="194"/>
        <v>6.2819635260971257E-3</v>
      </c>
      <c r="AE581">
        <f t="shared" si="209"/>
        <v>0.24656706839931219</v>
      </c>
    </row>
    <row r="582" spans="1:31" x14ac:dyDescent="0.4">
      <c r="A582" t="s">
        <v>10</v>
      </c>
      <c r="B582">
        <v>0.108</v>
      </c>
      <c r="C582">
        <v>7.0000000000000001E-3</v>
      </c>
      <c r="D582">
        <f t="shared" si="195"/>
        <v>15.428571428571429</v>
      </c>
      <c r="E582">
        <f t="shared" si="196"/>
        <v>238.04081632653063</v>
      </c>
      <c r="F582">
        <f t="shared" si="197"/>
        <v>6.4814814814814811E-2</v>
      </c>
      <c r="G582">
        <v>9</v>
      </c>
      <c r="H582">
        <f t="shared" si="198"/>
        <v>70000000000</v>
      </c>
      <c r="I582">
        <f t="shared" si="199"/>
        <v>1.885740990317274E-9</v>
      </c>
      <c r="J582">
        <f t="shared" si="200"/>
        <v>1571450.825264395</v>
      </c>
      <c r="K582">
        <f t="shared" si="201"/>
        <v>2.4943663893085632E-6</v>
      </c>
      <c r="L582">
        <f t="shared" si="202"/>
        <v>3.1759259259259263E-6</v>
      </c>
      <c r="M582">
        <v>4.3625667300294301E-3</v>
      </c>
      <c r="N582">
        <f t="shared" si="203"/>
        <v>89.031974082233262</v>
      </c>
      <c r="O582">
        <f t="shared" si="204"/>
        <v>4.0394136389161388E-2</v>
      </c>
      <c r="P582">
        <f t="shared" si="189"/>
        <v>2.827589547241297E-4</v>
      </c>
      <c r="Q582">
        <f t="shared" si="205"/>
        <v>1322.7513227513227</v>
      </c>
      <c r="R582">
        <f t="shared" si="206"/>
        <v>5.7705909127373411</v>
      </c>
      <c r="S582">
        <v>-9.1360688201404194</v>
      </c>
      <c r="T582">
        <v>6.2639386290249197</v>
      </c>
      <c r="U582">
        <f t="shared" si="207"/>
        <v>1435.8378946750604</v>
      </c>
      <c r="V582">
        <v>5.7705909127373403</v>
      </c>
      <c r="W582">
        <f t="shared" si="190"/>
        <v>0.62322381857563269</v>
      </c>
      <c r="X582">
        <f t="shared" si="191"/>
        <v>9.6154532008811895</v>
      </c>
      <c r="Y582">
        <v>0.493347716287583</v>
      </c>
      <c r="Z582">
        <v>6.2639386290249197</v>
      </c>
      <c r="AA582">
        <f t="shared" si="192"/>
        <v>1.0854934483743459</v>
      </c>
      <c r="AB582">
        <f t="shared" si="193"/>
        <v>0.67650537193469129</v>
      </c>
      <c r="AC582">
        <f t="shared" si="208"/>
        <v>8.5493448374345915E-2</v>
      </c>
      <c r="AD582">
        <f t="shared" si="194"/>
        <v>5.541242024263161E-3</v>
      </c>
      <c r="AE582">
        <f t="shared" si="209"/>
        <v>8.5493448374345915E-2</v>
      </c>
    </row>
    <row r="583" spans="1:31" x14ac:dyDescent="0.4">
      <c r="A583" t="s">
        <v>10</v>
      </c>
      <c r="B583">
        <v>0.20599999999999999</v>
      </c>
      <c r="C583">
        <v>0.01</v>
      </c>
      <c r="D583">
        <f t="shared" si="195"/>
        <v>20.599999999999998</v>
      </c>
      <c r="E583">
        <f t="shared" si="196"/>
        <v>424.3599999999999</v>
      </c>
      <c r="F583">
        <f t="shared" si="197"/>
        <v>4.8543689320388356E-2</v>
      </c>
      <c r="G583">
        <v>15</v>
      </c>
      <c r="H583">
        <f t="shared" si="198"/>
        <v>70000000000</v>
      </c>
      <c r="I583">
        <f t="shared" si="199"/>
        <v>7.8539816339744827E-9</v>
      </c>
      <c r="J583">
        <f t="shared" si="200"/>
        <v>4003243.0658607795</v>
      </c>
      <c r="K583">
        <f t="shared" si="201"/>
        <v>3.8126124436769327E-6</v>
      </c>
      <c r="L583">
        <f t="shared" si="202"/>
        <v>4.8543689320388356E-6</v>
      </c>
      <c r="M583">
        <v>1.1826391957452999E-2</v>
      </c>
      <c r="N583">
        <f t="shared" si="203"/>
        <v>118.26391957452999</v>
      </c>
      <c r="O583">
        <f t="shared" si="204"/>
        <v>5.7409669696373788E-2</v>
      </c>
      <c r="P583">
        <f t="shared" si="189"/>
        <v>5.7409669696373788E-4</v>
      </c>
      <c r="Q583">
        <f t="shared" si="205"/>
        <v>485.43689320388353</v>
      </c>
      <c r="R583">
        <f t="shared" si="206"/>
        <v>5.7409669696373786</v>
      </c>
      <c r="S583">
        <v>-11.2625379150135</v>
      </c>
      <c r="T583">
        <v>6.90100837488378</v>
      </c>
      <c r="U583">
        <f t="shared" si="207"/>
        <v>583.52609990528515</v>
      </c>
      <c r="V583">
        <v>5.7409669696373902</v>
      </c>
      <c r="W583">
        <f t="shared" si="190"/>
        <v>1.1826391957453024</v>
      </c>
      <c r="X583">
        <f t="shared" si="191"/>
        <v>24.362367432353228</v>
      </c>
      <c r="Y583">
        <v>1.1600414052463901</v>
      </c>
      <c r="Z583">
        <v>6.90100837488378</v>
      </c>
      <c r="AA583">
        <f t="shared" si="192"/>
        <v>1.2020637658048849</v>
      </c>
      <c r="AB583">
        <f t="shared" si="193"/>
        <v>1.4216077252260586</v>
      </c>
      <c r="AC583">
        <f t="shared" si="208"/>
        <v>0.20206376580488494</v>
      </c>
      <c r="AD583">
        <f t="shared" si="194"/>
        <v>9.8089206701400464E-3</v>
      </c>
      <c r="AE583">
        <f t="shared" si="209"/>
        <v>0.20206376580488494</v>
      </c>
    </row>
    <row r="584" spans="1:31" x14ac:dyDescent="0.4">
      <c r="A584" t="s">
        <v>10</v>
      </c>
      <c r="B584">
        <v>0.20599999999999999</v>
      </c>
      <c r="C584">
        <v>5.0000000000000001E-3</v>
      </c>
      <c r="D584">
        <f t="shared" si="195"/>
        <v>41.199999999999996</v>
      </c>
      <c r="E584">
        <f t="shared" si="196"/>
        <v>1697.4399999999996</v>
      </c>
      <c r="F584">
        <f t="shared" si="197"/>
        <v>2.4271844660194178E-2</v>
      </c>
      <c r="G584">
        <v>13</v>
      </c>
      <c r="H584">
        <f t="shared" si="198"/>
        <v>70000000000</v>
      </c>
      <c r="I584">
        <f t="shared" si="199"/>
        <v>4.9087385212340517E-10</v>
      </c>
      <c r="J584">
        <f t="shared" si="200"/>
        <v>433684.6654682511</v>
      </c>
      <c r="K584">
        <f t="shared" si="201"/>
        <v>4.7657655545961659E-7</v>
      </c>
      <c r="L584">
        <f t="shared" si="202"/>
        <v>6.0679611650485445E-7</v>
      </c>
      <c r="M584">
        <v>5.8847958471679599E-3</v>
      </c>
      <c r="N584">
        <f t="shared" si="203"/>
        <v>235.39183388671839</v>
      </c>
      <c r="O584">
        <f t="shared" si="204"/>
        <v>2.8566970131883303E-2</v>
      </c>
      <c r="P584">
        <f t="shared" si="189"/>
        <v>1.4283485065941652E-4</v>
      </c>
      <c r="Q584">
        <f t="shared" si="205"/>
        <v>970.87378640776706</v>
      </c>
      <c r="R584">
        <f t="shared" si="206"/>
        <v>5.7133940263766609</v>
      </c>
      <c r="S584">
        <v>-17.3931353935936</v>
      </c>
      <c r="T584">
        <v>7.5048869719168101</v>
      </c>
      <c r="U584">
        <f t="shared" si="207"/>
        <v>1275.3011602821387</v>
      </c>
      <c r="V584">
        <v>5.7133940263766601</v>
      </c>
      <c r="W584">
        <f t="shared" si="190"/>
        <v>1.1769591694335919</v>
      </c>
      <c r="X584">
        <f t="shared" si="191"/>
        <v>48.490717780663985</v>
      </c>
      <c r="Y584">
        <v>1.79149294554014</v>
      </c>
      <c r="Z584">
        <v>7.5048869719168101</v>
      </c>
      <c r="AA584">
        <f t="shared" si="192"/>
        <v>1.3135601950906028</v>
      </c>
      <c r="AB584">
        <f t="shared" si="193"/>
        <v>1.546006716214863</v>
      </c>
      <c r="AC584">
        <f t="shared" si="208"/>
        <v>0.31356019509060284</v>
      </c>
      <c r="AD584">
        <f t="shared" si="194"/>
        <v>7.6106843468592934E-3</v>
      </c>
      <c r="AE584">
        <f t="shared" si="209"/>
        <v>0.31356019509060284</v>
      </c>
    </row>
    <row r="585" spans="1:31" x14ac:dyDescent="0.4">
      <c r="A585" t="s">
        <v>10</v>
      </c>
      <c r="B585">
        <v>0.108</v>
      </c>
      <c r="C585">
        <v>8.0000000000000002E-3</v>
      </c>
      <c r="D585">
        <f t="shared" si="195"/>
        <v>13.5</v>
      </c>
      <c r="E585">
        <f t="shared" si="196"/>
        <v>182.25</v>
      </c>
      <c r="F585">
        <f t="shared" si="197"/>
        <v>7.407407407407407E-2</v>
      </c>
      <c r="G585">
        <v>9</v>
      </c>
      <c r="H585">
        <f t="shared" si="198"/>
        <v>70000000000</v>
      </c>
      <c r="I585">
        <f t="shared" si="199"/>
        <v>3.2169908772759481E-9</v>
      </c>
      <c r="J585">
        <f t="shared" si="200"/>
        <v>2345722.5146803791</v>
      </c>
      <c r="K585">
        <f t="shared" si="201"/>
        <v>3.7233690709212369E-6</v>
      </c>
      <c r="L585">
        <f t="shared" si="202"/>
        <v>4.7407407407407407E-6</v>
      </c>
      <c r="M585">
        <v>4.9361817074467301E-3</v>
      </c>
      <c r="N585">
        <f t="shared" si="203"/>
        <v>77.127839178855155</v>
      </c>
      <c r="O585">
        <f t="shared" si="204"/>
        <v>4.5705386180062313E-2</v>
      </c>
      <c r="P585">
        <f t="shared" si="189"/>
        <v>3.6564308944049854E-4</v>
      </c>
      <c r="Q585">
        <f t="shared" si="205"/>
        <v>1157.4074074074074</v>
      </c>
      <c r="R585">
        <f t="shared" si="206"/>
        <v>5.7131732725077891</v>
      </c>
      <c r="S585">
        <v>-8.0073916776256393</v>
      </c>
      <c r="T585">
        <v>6.1455724230995701</v>
      </c>
      <c r="U585">
        <f t="shared" si="207"/>
        <v>1245.0053072050309</v>
      </c>
      <c r="V585">
        <v>5.7131732725077899</v>
      </c>
      <c r="W585">
        <f t="shared" si="190"/>
        <v>0.61702271343084125</v>
      </c>
      <c r="X585">
        <f t="shared" si="191"/>
        <v>8.329806631316357</v>
      </c>
      <c r="Y585">
        <v>0.43239915059178402</v>
      </c>
      <c r="Z585">
        <v>6.1455724230995701</v>
      </c>
      <c r="AA585">
        <f t="shared" si="192"/>
        <v>1.0756845854251467</v>
      </c>
      <c r="AB585">
        <f t="shared" si="193"/>
        <v>0.66372182169475358</v>
      </c>
      <c r="AC585">
        <f t="shared" si="208"/>
        <v>7.5684585425146667E-2</v>
      </c>
      <c r="AD585">
        <f t="shared" si="194"/>
        <v>5.6062655870479016E-3</v>
      </c>
      <c r="AE585">
        <f t="shared" si="209"/>
        <v>7.5684585425146667E-2</v>
      </c>
    </row>
    <row r="586" spans="1:31" x14ac:dyDescent="0.4">
      <c r="A586" t="s">
        <v>10</v>
      </c>
      <c r="B586">
        <v>5.8999999999999997E-2</v>
      </c>
      <c r="C586">
        <v>3.0000000000000001E-3</v>
      </c>
      <c r="D586">
        <f t="shared" si="195"/>
        <v>19.666666666666664</v>
      </c>
      <c r="E586">
        <f t="shared" si="196"/>
        <v>386.77777777777766</v>
      </c>
      <c r="F586">
        <f t="shared" si="197"/>
        <v>5.0847457627118647E-2</v>
      </c>
      <c r="G586">
        <v>5</v>
      </c>
      <c r="H586">
        <f t="shared" si="198"/>
        <v>70000000000</v>
      </c>
      <c r="I586">
        <f t="shared" si="199"/>
        <v>6.3617251235193316E-11</v>
      </c>
      <c r="J586">
        <f t="shared" si="200"/>
        <v>125796.82447637097</v>
      </c>
      <c r="K586">
        <f t="shared" si="201"/>
        <v>3.5941949850391706E-7</v>
      </c>
      <c r="L586">
        <f t="shared" si="202"/>
        <v>4.5762711864406784E-7</v>
      </c>
      <c r="M586">
        <v>1.00401838968462E-3</v>
      </c>
      <c r="N586">
        <f t="shared" si="203"/>
        <v>111.55759885384667</v>
      </c>
      <c r="O586">
        <f t="shared" si="204"/>
        <v>1.7017260842112206E-2</v>
      </c>
      <c r="P586">
        <f t="shared" si="189"/>
        <v>5.1051782526336619E-5</v>
      </c>
      <c r="Q586">
        <f t="shared" si="205"/>
        <v>5649.7175141242942</v>
      </c>
      <c r="R586">
        <f t="shared" si="206"/>
        <v>5.6724202807040687</v>
      </c>
      <c r="S586">
        <v>-11.4587458672622</v>
      </c>
      <c r="T586">
        <v>6.01045328378832</v>
      </c>
      <c r="U586">
        <f t="shared" si="207"/>
        <v>5986.3976054027353</v>
      </c>
      <c r="V586">
        <v>5.6724202807040802</v>
      </c>
      <c r="W586">
        <f t="shared" si="190"/>
        <v>0.3346727965615407</v>
      </c>
      <c r="X586">
        <f t="shared" si="191"/>
        <v>6.5818983323769666</v>
      </c>
      <c r="Y586">
        <v>0.338033003084237</v>
      </c>
      <c r="Z586">
        <v>6.01045328378832</v>
      </c>
      <c r="AA586">
        <f t="shared" si="192"/>
        <v>1.059592376156282</v>
      </c>
      <c r="AB586">
        <f t="shared" si="193"/>
        <v>0.35461674374351088</v>
      </c>
      <c r="AC586">
        <f t="shared" si="208"/>
        <v>5.959237615628199E-2</v>
      </c>
      <c r="AD586">
        <f t="shared" si="194"/>
        <v>3.0301208215058641E-3</v>
      </c>
      <c r="AE586">
        <f t="shared" si="209"/>
        <v>5.9592376156281983E-2</v>
      </c>
    </row>
    <row r="587" spans="1:31" x14ac:dyDescent="0.4">
      <c r="A587" t="s">
        <v>10</v>
      </c>
      <c r="B587">
        <v>0.108</v>
      </c>
      <c r="C587">
        <v>8.9999999999999993E-3</v>
      </c>
      <c r="D587">
        <f t="shared" si="195"/>
        <v>12</v>
      </c>
      <c r="E587">
        <f t="shared" si="196"/>
        <v>144</v>
      </c>
      <c r="F587">
        <f t="shared" si="197"/>
        <v>8.3333333333333329E-2</v>
      </c>
      <c r="G587">
        <v>9</v>
      </c>
      <c r="H587">
        <f t="shared" si="198"/>
        <v>70000000000</v>
      </c>
      <c r="I587">
        <f t="shared" si="199"/>
        <v>5.1529973500506572E-9</v>
      </c>
      <c r="J587">
        <f t="shared" si="200"/>
        <v>3339905.6898476486</v>
      </c>
      <c r="K587">
        <f t="shared" si="201"/>
        <v>5.301437602932776E-6</v>
      </c>
      <c r="L587">
        <f t="shared" si="202"/>
        <v>6.7499999999999989E-6</v>
      </c>
      <c r="M587">
        <v>5.5111304493223297E-3</v>
      </c>
      <c r="N587">
        <f t="shared" si="203"/>
        <v>68.038647522497911</v>
      </c>
      <c r="O587">
        <f t="shared" si="204"/>
        <v>5.1028985641873421E-2</v>
      </c>
      <c r="P587">
        <f t="shared" si="189"/>
        <v>4.5926087077686079E-4</v>
      </c>
      <c r="Q587">
        <f t="shared" si="205"/>
        <v>1028.80658436214</v>
      </c>
      <c r="R587">
        <f t="shared" si="206"/>
        <v>5.6698872935414917</v>
      </c>
      <c r="S587">
        <v>-7.1625453858274497</v>
      </c>
      <c r="T587">
        <v>6.0566647443761799</v>
      </c>
      <c r="U587">
        <f t="shared" si="207"/>
        <v>1098.9877303885869</v>
      </c>
      <c r="V587">
        <v>5.6698872935414997</v>
      </c>
      <c r="W587">
        <f t="shared" si="190"/>
        <v>0.61234782770248197</v>
      </c>
      <c r="X587">
        <f t="shared" si="191"/>
        <v>7.3481739324297841</v>
      </c>
      <c r="Y587">
        <v>0.38677745083468201</v>
      </c>
      <c r="Z587">
        <v>6.0566647443761799</v>
      </c>
      <c r="AA587">
        <f t="shared" si="192"/>
        <v>1.0682160739377049</v>
      </c>
      <c r="AB587">
        <f t="shared" si="193"/>
        <v>0.65411979239262752</v>
      </c>
      <c r="AC587">
        <f t="shared" si="208"/>
        <v>6.8216073937704902E-2</v>
      </c>
      <c r="AD587">
        <f t="shared" si="194"/>
        <v>5.6846728281420749E-3</v>
      </c>
      <c r="AE587">
        <f t="shared" si="209"/>
        <v>6.8216073937704902E-2</v>
      </c>
    </row>
    <row r="588" spans="1:31" x14ac:dyDescent="0.4">
      <c r="A588" t="s">
        <v>10</v>
      </c>
      <c r="B588">
        <v>0.108</v>
      </c>
      <c r="C588">
        <v>0.01</v>
      </c>
      <c r="D588">
        <f t="shared" si="195"/>
        <v>10.799999999999999</v>
      </c>
      <c r="E588">
        <f t="shared" si="196"/>
        <v>116.63999999999997</v>
      </c>
      <c r="F588">
        <f t="shared" si="197"/>
        <v>9.2592592592592601E-2</v>
      </c>
      <c r="G588">
        <v>9</v>
      </c>
      <c r="H588">
        <f t="shared" si="198"/>
        <v>70000000000</v>
      </c>
      <c r="I588">
        <f t="shared" si="199"/>
        <v>7.8539816339744827E-9</v>
      </c>
      <c r="J588">
        <f t="shared" si="200"/>
        <v>4581489.2864851151</v>
      </c>
      <c r="K588">
        <f t="shared" si="201"/>
        <v>7.2722052166430393E-6</v>
      </c>
      <c r="L588">
        <f t="shared" si="202"/>
        <v>9.2592592592592608E-6</v>
      </c>
      <c r="M588">
        <v>6.0893103307999297E-3</v>
      </c>
      <c r="N588">
        <f t="shared" si="203"/>
        <v>60.893103307999297</v>
      </c>
      <c r="O588">
        <f t="shared" si="204"/>
        <v>5.6382503062962309E-2</v>
      </c>
      <c r="P588">
        <f t="shared" si="189"/>
        <v>5.6382503062962319E-4</v>
      </c>
      <c r="Q588">
        <f t="shared" si="205"/>
        <v>925.92592592592587</v>
      </c>
      <c r="R588">
        <f t="shared" si="206"/>
        <v>5.6382503062962313</v>
      </c>
      <c r="S588">
        <v>-6.4053464398653404</v>
      </c>
      <c r="T588">
        <v>5.9841390140489601</v>
      </c>
      <c r="U588">
        <f t="shared" si="207"/>
        <v>982.72853393281503</v>
      </c>
      <c r="V588">
        <v>5.6382503062962304</v>
      </c>
      <c r="W588">
        <f t="shared" si="190"/>
        <v>0.60893103307999286</v>
      </c>
      <c r="X588">
        <f t="shared" si="191"/>
        <v>6.576455157263922</v>
      </c>
      <c r="Y588">
        <v>0.34588870775272701</v>
      </c>
      <c r="Z588">
        <v>5.9841390140489601</v>
      </c>
      <c r="AA588">
        <f t="shared" si="192"/>
        <v>1.0613468166474405</v>
      </c>
      <c r="AB588">
        <f t="shared" si="193"/>
        <v>0.64628701351728768</v>
      </c>
      <c r="AC588">
        <f t="shared" si="208"/>
        <v>6.1346816647440461E-2</v>
      </c>
      <c r="AD588">
        <f t="shared" si="194"/>
        <v>5.6802608006889322E-3</v>
      </c>
      <c r="AE588">
        <f t="shared" si="209"/>
        <v>6.1346816647440461E-2</v>
      </c>
    </row>
    <row r="589" spans="1:31" x14ac:dyDescent="0.4">
      <c r="A589" t="s">
        <v>10</v>
      </c>
      <c r="B589">
        <v>5.8999999999999997E-2</v>
      </c>
      <c r="C589">
        <v>4.0000000000000001E-3</v>
      </c>
      <c r="D589">
        <f t="shared" si="195"/>
        <v>14.749999999999998</v>
      </c>
      <c r="E589">
        <f t="shared" si="196"/>
        <v>217.56249999999994</v>
      </c>
      <c r="F589">
        <f t="shared" si="197"/>
        <v>6.7796610169491525E-2</v>
      </c>
      <c r="G589">
        <v>5</v>
      </c>
      <c r="H589">
        <f t="shared" si="198"/>
        <v>70000000000</v>
      </c>
      <c r="I589">
        <f t="shared" si="199"/>
        <v>2.0106192982974676E-10</v>
      </c>
      <c r="J589">
        <f t="shared" si="200"/>
        <v>298185.06542547193</v>
      </c>
      <c r="K589">
        <f t="shared" si="201"/>
        <v>8.5195732978706266E-7</v>
      </c>
      <c r="L589">
        <f t="shared" si="202"/>
        <v>1.0847457627118644E-6</v>
      </c>
      <c r="M589">
        <v>1.3193624491184999E-3</v>
      </c>
      <c r="N589">
        <f t="shared" si="203"/>
        <v>82.460153069906255</v>
      </c>
      <c r="O589">
        <f t="shared" si="204"/>
        <v>2.2362075408788134E-2</v>
      </c>
      <c r="P589">
        <f t="shared" si="189"/>
        <v>8.9448301635152553E-5</v>
      </c>
      <c r="Q589">
        <f t="shared" si="205"/>
        <v>4237.2881355932204</v>
      </c>
      <c r="R589">
        <f t="shared" si="206"/>
        <v>5.5905188521970333</v>
      </c>
      <c r="S589">
        <v>-8.6719420194088492</v>
      </c>
      <c r="T589">
        <v>5.8463411417696101</v>
      </c>
      <c r="U589">
        <f t="shared" si="207"/>
        <v>4431.1865520166211</v>
      </c>
      <c r="V589">
        <v>5.5905188521970501</v>
      </c>
      <c r="W589">
        <f t="shared" si="190"/>
        <v>0.32984061227962597</v>
      </c>
      <c r="X589">
        <f t="shared" si="191"/>
        <v>4.8651490311244823</v>
      </c>
      <c r="Y589">
        <v>0.25582228957256098</v>
      </c>
      <c r="Z589">
        <v>5.8463411417696101</v>
      </c>
      <c r="AA589">
        <f t="shared" si="192"/>
        <v>1.0457600262759195</v>
      </c>
      <c r="AB589">
        <f t="shared" si="193"/>
        <v>0.34493412736440704</v>
      </c>
      <c r="AC589">
        <f t="shared" si="208"/>
        <v>4.5760026275919463E-2</v>
      </c>
      <c r="AD589">
        <f t="shared" si="194"/>
        <v>3.1023746627742012E-3</v>
      </c>
      <c r="AE589">
        <f t="shared" si="209"/>
        <v>4.5760026275919463E-2</v>
      </c>
    </row>
    <row r="590" spans="1:31" x14ac:dyDescent="0.4">
      <c r="A590" t="s">
        <v>10</v>
      </c>
      <c r="B590">
        <v>5.8999999999999997E-2</v>
      </c>
      <c r="C590">
        <v>5.0000000000000001E-3</v>
      </c>
      <c r="D590">
        <f t="shared" si="195"/>
        <v>11.799999999999999</v>
      </c>
      <c r="E590">
        <f t="shared" si="196"/>
        <v>139.23999999999998</v>
      </c>
      <c r="F590">
        <f t="shared" si="197"/>
        <v>8.4745762711864417E-2</v>
      </c>
      <c r="G590">
        <v>5</v>
      </c>
      <c r="H590">
        <f t="shared" si="198"/>
        <v>70000000000</v>
      </c>
      <c r="I590">
        <f t="shared" si="199"/>
        <v>4.9087385212340517E-10</v>
      </c>
      <c r="J590">
        <f t="shared" si="200"/>
        <v>582392.70590912469</v>
      </c>
      <c r="K590">
        <f t="shared" si="201"/>
        <v>1.6639791597403563E-6</v>
      </c>
      <c r="L590">
        <f t="shared" si="202"/>
        <v>2.1186440677966106E-6</v>
      </c>
      <c r="M590">
        <v>1.6359503982238E-3</v>
      </c>
      <c r="N590">
        <f t="shared" si="203"/>
        <v>65.438015928951998</v>
      </c>
      <c r="O590">
        <f t="shared" si="204"/>
        <v>2.7727972851250848E-2</v>
      </c>
      <c r="P590">
        <f t="shared" si="189"/>
        <v>1.3863986425625426E-4</v>
      </c>
      <c r="Q590">
        <f t="shared" si="205"/>
        <v>3389.8305084745762</v>
      </c>
      <c r="R590">
        <f t="shared" si="206"/>
        <v>5.5455945702501692</v>
      </c>
      <c r="S590">
        <v>-6.8704466849404104</v>
      </c>
      <c r="T590">
        <v>5.7482727474559301</v>
      </c>
      <c r="U590">
        <f t="shared" si="207"/>
        <v>3513.7206810774951</v>
      </c>
      <c r="V590">
        <v>5.5455945702501896</v>
      </c>
      <c r="W590">
        <f t="shared" si="190"/>
        <v>0.32719007964476116</v>
      </c>
      <c r="X590">
        <f t="shared" si="191"/>
        <v>3.8608429398081814</v>
      </c>
      <c r="Y590">
        <v>0.20267817720574199</v>
      </c>
      <c r="Z590">
        <v>5.7482727474559301</v>
      </c>
      <c r="AA590">
        <f t="shared" si="192"/>
        <v>1.0365476009178574</v>
      </c>
      <c r="AB590">
        <f t="shared" si="193"/>
        <v>0.33914809209989988</v>
      </c>
      <c r="AC590">
        <f t="shared" si="208"/>
        <v>3.6547600917857359E-2</v>
      </c>
      <c r="AD590">
        <f t="shared" si="194"/>
        <v>3.0972543150726579E-3</v>
      </c>
      <c r="AE590">
        <f t="shared" si="209"/>
        <v>3.6547600917857359E-2</v>
      </c>
    </row>
    <row r="591" spans="1:31" x14ac:dyDescent="0.4">
      <c r="A591" t="s">
        <v>10</v>
      </c>
      <c r="B591">
        <v>0.157</v>
      </c>
      <c r="C591">
        <v>5.0000000000000001E-3</v>
      </c>
      <c r="D591">
        <f t="shared" si="195"/>
        <v>31.4</v>
      </c>
      <c r="E591">
        <f t="shared" si="196"/>
        <v>985.95999999999992</v>
      </c>
      <c r="F591">
        <f t="shared" si="197"/>
        <v>3.1847133757961783E-2</v>
      </c>
      <c r="G591">
        <v>11</v>
      </c>
      <c r="H591">
        <f t="shared" si="198"/>
        <v>70000000000</v>
      </c>
      <c r="I591">
        <f t="shared" si="199"/>
        <v>4.9087385212340517E-10</v>
      </c>
      <c r="J591">
        <f t="shared" si="200"/>
        <v>481494.09698728909</v>
      </c>
      <c r="K591">
        <f t="shared" si="201"/>
        <v>6.2531700907440141E-7</v>
      </c>
      <c r="L591">
        <f t="shared" si="202"/>
        <v>7.9617834394904462E-7</v>
      </c>
      <c r="M591">
        <v>4.3441308631339496E-3</v>
      </c>
      <c r="N591">
        <f t="shared" si="203"/>
        <v>173.76523452535798</v>
      </c>
      <c r="O591">
        <f t="shared" si="204"/>
        <v>2.7669623332063374E-2</v>
      </c>
      <c r="P591">
        <f t="shared" si="189"/>
        <v>1.3834811666031688E-4</v>
      </c>
      <c r="Q591">
        <f t="shared" si="205"/>
        <v>1273.8853503184714</v>
      </c>
      <c r="R591">
        <f t="shared" si="206"/>
        <v>5.5339246664126751</v>
      </c>
      <c r="S591">
        <v>-14.193982343354399</v>
      </c>
      <c r="T591">
        <v>6.6481522803659896</v>
      </c>
      <c r="U591">
        <f t="shared" si="207"/>
        <v>1530.3756930494192</v>
      </c>
      <c r="V591">
        <v>5.5339246664126698</v>
      </c>
      <c r="W591">
        <f t="shared" si="190"/>
        <v>0.86882617262678918</v>
      </c>
      <c r="X591">
        <f t="shared" si="191"/>
        <v>27.281141820481178</v>
      </c>
      <c r="Y591">
        <v>1.11422761395332</v>
      </c>
      <c r="Z591">
        <v>6.6481522803659896</v>
      </c>
      <c r="AA591">
        <f t="shared" si="192"/>
        <v>1.201344919043795</v>
      </c>
      <c r="AB591">
        <f t="shared" si="193"/>
        <v>1.0437599080174604</v>
      </c>
      <c r="AC591">
        <f t="shared" si="208"/>
        <v>0.20134491904379503</v>
      </c>
      <c r="AD591">
        <f t="shared" si="194"/>
        <v>6.4122585682737272E-3</v>
      </c>
      <c r="AE591">
        <f t="shared" si="209"/>
        <v>0.20134491904379503</v>
      </c>
    </row>
    <row r="592" spans="1:31" x14ac:dyDescent="0.4">
      <c r="A592" t="s">
        <v>10</v>
      </c>
      <c r="B592">
        <v>0.255</v>
      </c>
      <c r="C592">
        <v>7.0000000000000001E-3</v>
      </c>
      <c r="D592">
        <f t="shared" si="195"/>
        <v>36.428571428571431</v>
      </c>
      <c r="E592">
        <f t="shared" si="196"/>
        <v>1327.0408163265308</v>
      </c>
      <c r="F592">
        <f t="shared" si="197"/>
        <v>2.7450980392156862E-2</v>
      </c>
      <c r="G592">
        <v>15</v>
      </c>
      <c r="H592">
        <f t="shared" si="198"/>
        <v>70000000000</v>
      </c>
      <c r="I592">
        <f t="shared" si="199"/>
        <v>1.885740990317274E-9</v>
      </c>
      <c r="J592">
        <f t="shared" si="200"/>
        <v>1109259.4060689849</v>
      </c>
      <c r="K592">
        <f t="shared" si="201"/>
        <v>1.0564375295895093E-6</v>
      </c>
      <c r="L592">
        <f t="shared" si="202"/>
        <v>1.3450980392156864E-6</v>
      </c>
      <c r="M592">
        <v>9.8264789948234003E-3</v>
      </c>
      <c r="N592">
        <f t="shared" si="203"/>
        <v>200.54038764945713</v>
      </c>
      <c r="O592">
        <f t="shared" si="204"/>
        <v>3.8535211744405488E-2</v>
      </c>
      <c r="P592">
        <f t="shared" si="189"/>
        <v>2.6974648221083844E-4</v>
      </c>
      <c r="Q592">
        <f t="shared" si="205"/>
        <v>560.22408963585428</v>
      </c>
      <c r="R592">
        <f t="shared" si="206"/>
        <v>5.5050302492007841</v>
      </c>
      <c r="S592">
        <v>-14.8673529539938</v>
      </c>
      <c r="T592">
        <v>7.4006177508349902</v>
      </c>
      <c r="U592">
        <f t="shared" si="207"/>
        <v>753.13016541669128</v>
      </c>
      <c r="V592">
        <v>5.5050302492007797</v>
      </c>
      <c r="W592">
        <f t="shared" si="190"/>
        <v>1.4037827135461989</v>
      </c>
      <c r="X592">
        <f t="shared" si="191"/>
        <v>51.137798850611532</v>
      </c>
      <c r="Y592">
        <v>1.8955875016342101</v>
      </c>
      <c r="Z592">
        <v>7.4006177508349902</v>
      </c>
      <c r="AA592">
        <f t="shared" si="192"/>
        <v>1.3443373452687952</v>
      </c>
      <c r="AB592">
        <f t="shared" si="193"/>
        <v>1.8871575264629226</v>
      </c>
      <c r="AC592">
        <f t="shared" si="208"/>
        <v>0.34433734526879523</v>
      </c>
      <c r="AD592">
        <f t="shared" si="194"/>
        <v>9.4523977132610452E-3</v>
      </c>
      <c r="AE592">
        <f t="shared" si="209"/>
        <v>0.34433734526879523</v>
      </c>
    </row>
    <row r="593" spans="1:31" x14ac:dyDescent="0.4">
      <c r="A593" t="s">
        <v>10</v>
      </c>
      <c r="B593">
        <v>0.20599999999999999</v>
      </c>
      <c r="C593">
        <v>6.0000000000000001E-3</v>
      </c>
      <c r="D593">
        <f t="shared" si="195"/>
        <v>34.333333333333329</v>
      </c>
      <c r="E593">
        <f t="shared" si="196"/>
        <v>1178.7777777777774</v>
      </c>
      <c r="F593">
        <f t="shared" si="197"/>
        <v>2.9126213592233011E-2</v>
      </c>
      <c r="G593">
        <v>13</v>
      </c>
      <c r="H593">
        <f t="shared" si="198"/>
        <v>70000000000</v>
      </c>
      <c r="I593">
        <f t="shared" si="199"/>
        <v>1.0178760197630931E-9</v>
      </c>
      <c r="J593">
        <f t="shared" si="200"/>
        <v>749407.10192913818</v>
      </c>
      <c r="K593">
        <f t="shared" si="201"/>
        <v>8.2352428783421781E-7</v>
      </c>
      <c r="L593">
        <f t="shared" si="202"/>
        <v>1.0485436893203885E-6</v>
      </c>
      <c r="M593">
        <v>6.6485556633454597E-3</v>
      </c>
      <c r="N593">
        <f t="shared" si="203"/>
        <v>184.68210175959609</v>
      </c>
      <c r="O593">
        <f t="shared" si="204"/>
        <v>3.2274542055075052E-2</v>
      </c>
      <c r="P593">
        <f t="shared" si="189"/>
        <v>1.9364725233045031E-4</v>
      </c>
      <c r="Q593">
        <f t="shared" si="205"/>
        <v>809.06148867313925</v>
      </c>
      <c r="R593">
        <f t="shared" si="206"/>
        <v>5.3790903425125087</v>
      </c>
      <c r="S593">
        <v>-13.9208413334742</v>
      </c>
      <c r="T593">
        <v>6.8129369998603497</v>
      </c>
      <c r="U593">
        <f t="shared" si="207"/>
        <v>1024.7243679437249</v>
      </c>
      <c r="V593">
        <v>5.3790903425125096</v>
      </c>
      <c r="W593">
        <f t="shared" si="190"/>
        <v>1.108092610557577</v>
      </c>
      <c r="X593">
        <f t="shared" si="191"/>
        <v>38.044512962476809</v>
      </c>
      <c r="Y593">
        <v>1.4338466573478399</v>
      </c>
      <c r="Z593">
        <v>6.8129369998603497</v>
      </c>
      <c r="AA593">
        <f t="shared" si="192"/>
        <v>1.2665593187784436</v>
      </c>
      <c r="AB593">
        <f t="shared" si="193"/>
        <v>1.4034650219712319</v>
      </c>
      <c r="AC593">
        <f t="shared" si="208"/>
        <v>0.26655931877844363</v>
      </c>
      <c r="AD593">
        <f t="shared" si="194"/>
        <v>7.763863653741078E-3</v>
      </c>
      <c r="AE593">
        <f t="shared" si="209"/>
        <v>0.26655931877844363</v>
      </c>
    </row>
    <row r="594" spans="1:31" x14ac:dyDescent="0.4">
      <c r="A594" t="s">
        <v>10</v>
      </c>
      <c r="B594">
        <v>0.157</v>
      </c>
      <c r="C594">
        <v>6.0000000000000001E-3</v>
      </c>
      <c r="D594">
        <f t="shared" si="195"/>
        <v>26.166666666666668</v>
      </c>
      <c r="E594">
        <f t="shared" si="196"/>
        <v>684.69444444444446</v>
      </c>
      <c r="F594">
        <f t="shared" si="197"/>
        <v>3.8216560509554139E-2</v>
      </c>
      <c r="G594">
        <v>11</v>
      </c>
      <c r="H594">
        <f t="shared" si="198"/>
        <v>70000000000</v>
      </c>
      <c r="I594">
        <f t="shared" si="199"/>
        <v>1.0178760197630931E-9</v>
      </c>
      <c r="J594">
        <f t="shared" si="200"/>
        <v>832021.7995940356</v>
      </c>
      <c r="K594">
        <f t="shared" si="201"/>
        <v>1.0805477916805657E-6</v>
      </c>
      <c r="L594">
        <f t="shared" si="202"/>
        <v>1.3757961783439491E-6</v>
      </c>
      <c r="M594">
        <v>5.0291324755792396E-3</v>
      </c>
      <c r="N594">
        <f t="shared" si="203"/>
        <v>139.69812432164554</v>
      </c>
      <c r="O594">
        <f t="shared" si="204"/>
        <v>3.2032690927256302E-2</v>
      </c>
      <c r="P594">
        <f t="shared" si="189"/>
        <v>1.9219614556353781E-4</v>
      </c>
      <c r="Q594">
        <f t="shared" si="205"/>
        <v>1061.5711252653928</v>
      </c>
      <c r="R594">
        <f t="shared" si="206"/>
        <v>5.3387818212093832</v>
      </c>
      <c r="S594">
        <v>-11.770127033930301</v>
      </c>
      <c r="T594">
        <v>6.2627367933729197</v>
      </c>
      <c r="U594">
        <f t="shared" si="207"/>
        <v>1245.2916728250627</v>
      </c>
      <c r="V594">
        <v>5.3387818212093903</v>
      </c>
      <c r="W594">
        <f t="shared" si="190"/>
        <v>0.83818874592987425</v>
      </c>
      <c r="X594">
        <f t="shared" si="191"/>
        <v>21.932605518498377</v>
      </c>
      <c r="Y594">
        <v>0.92395497216352895</v>
      </c>
      <c r="Z594">
        <v>6.2627367933729197</v>
      </c>
      <c r="AA594">
        <f t="shared" si="192"/>
        <v>1.1730647558012075</v>
      </c>
      <c r="AB594">
        <f t="shared" si="193"/>
        <v>0.98324967655954831</v>
      </c>
      <c r="AC594">
        <f t="shared" si="208"/>
        <v>0.1730647558012075</v>
      </c>
      <c r="AD594">
        <f t="shared" si="194"/>
        <v>6.6139397121480568E-3</v>
      </c>
      <c r="AE594">
        <f t="shared" si="209"/>
        <v>0.1730647558012075</v>
      </c>
    </row>
    <row r="595" spans="1:31" x14ac:dyDescent="0.4">
      <c r="A595" t="s">
        <v>10</v>
      </c>
      <c r="B595">
        <v>0.255</v>
      </c>
      <c r="C595">
        <v>8.0000000000000002E-3</v>
      </c>
      <c r="D595">
        <f t="shared" si="195"/>
        <v>31.875</v>
      </c>
      <c r="E595">
        <f t="shared" si="196"/>
        <v>1016.015625</v>
      </c>
      <c r="F595">
        <f t="shared" si="197"/>
        <v>3.1372549019607843E-2</v>
      </c>
      <c r="G595">
        <v>15</v>
      </c>
      <c r="H595">
        <f t="shared" si="198"/>
        <v>70000000000</v>
      </c>
      <c r="I595">
        <f t="shared" si="199"/>
        <v>3.2169908772759481E-9</v>
      </c>
      <c r="J595">
        <f t="shared" si="200"/>
        <v>1655804.1280096793</v>
      </c>
      <c r="K595">
        <f t="shared" si="201"/>
        <v>1.5769563123901707E-6</v>
      </c>
      <c r="L595">
        <f t="shared" si="202"/>
        <v>2.007843137254902E-6</v>
      </c>
      <c r="M595">
        <v>1.06590441112734E-2</v>
      </c>
      <c r="N595">
        <f t="shared" si="203"/>
        <v>166.54756423864688</v>
      </c>
      <c r="O595">
        <f t="shared" si="204"/>
        <v>4.1800172985385881E-2</v>
      </c>
      <c r="P595">
        <f t="shared" si="189"/>
        <v>3.3440138388308706E-4</v>
      </c>
      <c r="Q595">
        <f t="shared" si="205"/>
        <v>490.19607843137254</v>
      </c>
      <c r="R595">
        <f t="shared" si="206"/>
        <v>5.2250216231732347</v>
      </c>
      <c r="S595">
        <v>-12.3984730160737</v>
      </c>
      <c r="T595">
        <v>6.8058269327226402</v>
      </c>
      <c r="U595">
        <f t="shared" si="207"/>
        <v>638.50255817259881</v>
      </c>
      <c r="V595">
        <v>5.22502162317324</v>
      </c>
      <c r="W595">
        <f t="shared" si="190"/>
        <v>1.3323805139091762</v>
      </c>
      <c r="X595">
        <f t="shared" si="191"/>
        <v>42.469628880854991</v>
      </c>
      <c r="Y595">
        <v>1.5808053095493899</v>
      </c>
      <c r="Z595">
        <v>6.8058269327226402</v>
      </c>
      <c r="AA595">
        <f t="shared" si="192"/>
        <v>1.3025452186721003</v>
      </c>
      <c r="AB595">
        <f t="shared" si="193"/>
        <v>1.7354858678442733</v>
      </c>
      <c r="AC595">
        <f t="shared" si="208"/>
        <v>0.30254521867210027</v>
      </c>
      <c r="AD595">
        <f t="shared" si="194"/>
        <v>9.4916147034384401E-3</v>
      </c>
      <c r="AE595">
        <f t="shared" si="209"/>
        <v>0.30254521867210027</v>
      </c>
    </row>
    <row r="596" spans="1:31" x14ac:dyDescent="0.4">
      <c r="A596" t="s">
        <v>10</v>
      </c>
      <c r="B596">
        <v>0.157</v>
      </c>
      <c r="C596">
        <v>7.0000000000000001E-3</v>
      </c>
      <c r="D596">
        <f t="shared" si="195"/>
        <v>22.428571428571427</v>
      </c>
      <c r="E596">
        <f t="shared" si="196"/>
        <v>503.04081632653055</v>
      </c>
      <c r="F596">
        <f t="shared" si="197"/>
        <v>4.4585987261146501E-2</v>
      </c>
      <c r="G596">
        <v>11</v>
      </c>
      <c r="H596">
        <f t="shared" si="198"/>
        <v>70000000000</v>
      </c>
      <c r="I596">
        <f t="shared" si="199"/>
        <v>1.885740990317274E-9</v>
      </c>
      <c r="J596">
        <f t="shared" si="200"/>
        <v>1321219.802133122</v>
      </c>
      <c r="K596">
        <f t="shared" si="201"/>
        <v>1.7158698729001586E-6</v>
      </c>
      <c r="L596">
        <f t="shared" si="202"/>
        <v>2.1847133757961787E-6</v>
      </c>
      <c r="M596">
        <v>5.7219214434281601E-3</v>
      </c>
      <c r="N596">
        <f t="shared" si="203"/>
        <v>116.77390700873795</v>
      </c>
      <c r="O596">
        <f t="shared" si="204"/>
        <v>3.6445359512281277E-2</v>
      </c>
      <c r="P596">
        <f t="shared" si="189"/>
        <v>2.5511751658596895E-4</v>
      </c>
      <c r="Q596">
        <f t="shared" si="205"/>
        <v>909.91810737033677</v>
      </c>
      <c r="R596">
        <f t="shared" si="206"/>
        <v>5.2064799303258962</v>
      </c>
      <c r="S596">
        <v>-10.0011573844204</v>
      </c>
      <c r="T596">
        <v>5.9915707850029003</v>
      </c>
      <c r="U596">
        <f t="shared" si="207"/>
        <v>1047.1256629858913</v>
      </c>
      <c r="V596">
        <v>5.20647993032589</v>
      </c>
      <c r="W596">
        <f t="shared" si="190"/>
        <v>0.8174173490611647</v>
      </c>
      <c r="X596">
        <f t="shared" si="191"/>
        <v>18.333503400371836</v>
      </c>
      <c r="Y596">
        <v>0.78509085467700501</v>
      </c>
      <c r="Z596">
        <v>5.9915707850029003</v>
      </c>
      <c r="AA596">
        <f t="shared" si="192"/>
        <v>1.1507911036214959</v>
      </c>
      <c r="AB596">
        <f t="shared" si="193"/>
        <v>0.94067661324545526</v>
      </c>
      <c r="AC596">
        <f t="shared" si="208"/>
        <v>0.15079110362149595</v>
      </c>
      <c r="AD596">
        <f t="shared" si="194"/>
        <v>6.7231702251622401E-3</v>
      </c>
      <c r="AE596">
        <f t="shared" si="209"/>
        <v>0.15079110362149595</v>
      </c>
    </row>
    <row r="597" spans="1:31" x14ac:dyDescent="0.4">
      <c r="A597" t="s">
        <v>10</v>
      </c>
      <c r="B597">
        <v>0.20599999999999999</v>
      </c>
      <c r="C597">
        <v>7.0000000000000001E-3</v>
      </c>
      <c r="D597">
        <f t="shared" si="195"/>
        <v>29.428571428571427</v>
      </c>
      <c r="E597">
        <f t="shared" si="196"/>
        <v>866.04081632653049</v>
      </c>
      <c r="F597">
        <f t="shared" si="197"/>
        <v>3.398058252427185E-2</v>
      </c>
      <c r="G597">
        <v>13</v>
      </c>
      <c r="H597">
        <f t="shared" si="198"/>
        <v>70000000000</v>
      </c>
      <c r="I597">
        <f t="shared" si="199"/>
        <v>1.885740990317274E-9</v>
      </c>
      <c r="J597">
        <f t="shared" si="200"/>
        <v>1190030.7220448817</v>
      </c>
      <c r="K597">
        <f t="shared" si="201"/>
        <v>1.3077260681811887E-6</v>
      </c>
      <c r="L597">
        <f t="shared" si="202"/>
        <v>1.6650485436893207E-6</v>
      </c>
      <c r="M597">
        <v>7.4413901189830604E-3</v>
      </c>
      <c r="N597">
        <f t="shared" si="203"/>
        <v>151.86510446904202</v>
      </c>
      <c r="O597">
        <f t="shared" si="204"/>
        <v>3.6123253004772142E-2</v>
      </c>
      <c r="P597">
        <f t="shared" si="189"/>
        <v>2.52862771033405E-4</v>
      </c>
      <c r="Q597">
        <f t="shared" si="205"/>
        <v>693.4812760055479</v>
      </c>
      <c r="R597">
        <f t="shared" si="206"/>
        <v>5.160464714967449</v>
      </c>
      <c r="S597">
        <v>-11.5650645581697</v>
      </c>
      <c r="T597">
        <v>6.3516663644589304</v>
      </c>
      <c r="U597">
        <f t="shared" si="207"/>
        <v>853.5591150174705</v>
      </c>
      <c r="V597">
        <v>5.1604647149674499</v>
      </c>
      <c r="W597">
        <f t="shared" si="190"/>
        <v>1.0630557312832947</v>
      </c>
      <c r="X597">
        <f t="shared" si="191"/>
        <v>31.284211520622669</v>
      </c>
      <c r="Y597">
        <v>1.1912016494914801</v>
      </c>
      <c r="Z597">
        <v>6.3516663644589304</v>
      </c>
      <c r="AA597">
        <f t="shared" si="192"/>
        <v>1.230832243855192</v>
      </c>
      <c r="AB597">
        <f t="shared" si="193"/>
        <v>1.3084432710785396</v>
      </c>
      <c r="AC597">
        <f t="shared" si="208"/>
        <v>0.23083224385519197</v>
      </c>
      <c r="AD597">
        <f t="shared" si="194"/>
        <v>7.8438141115841926E-3</v>
      </c>
      <c r="AE597">
        <f t="shared" si="209"/>
        <v>0.23083224385519194</v>
      </c>
    </row>
    <row r="598" spans="1:31" x14ac:dyDescent="0.4">
      <c r="A598" t="s">
        <v>10</v>
      </c>
      <c r="B598">
        <v>0.157</v>
      </c>
      <c r="C598">
        <v>8.0000000000000002E-3</v>
      </c>
      <c r="D598">
        <f t="shared" si="195"/>
        <v>19.625</v>
      </c>
      <c r="E598">
        <f t="shared" si="196"/>
        <v>385.140625</v>
      </c>
      <c r="F598">
        <f t="shared" si="197"/>
        <v>5.0955414012738856E-2</v>
      </c>
      <c r="G598">
        <v>11</v>
      </c>
      <c r="H598">
        <f t="shared" si="198"/>
        <v>70000000000</v>
      </c>
      <c r="I598">
        <f t="shared" si="199"/>
        <v>3.2169908772759481E-9</v>
      </c>
      <c r="J598">
        <f t="shared" si="200"/>
        <v>1972199.8212599363</v>
      </c>
      <c r="K598">
        <f t="shared" si="201"/>
        <v>2.5612984691687487E-6</v>
      </c>
      <c r="L598">
        <f t="shared" si="202"/>
        <v>3.2611464968152867E-6</v>
      </c>
      <c r="M598">
        <v>6.4217431215414103E-3</v>
      </c>
      <c r="N598">
        <f t="shared" si="203"/>
        <v>100.33973627408454</v>
      </c>
      <c r="O598">
        <f t="shared" si="204"/>
        <v>4.0902822430200068E-2</v>
      </c>
      <c r="P598">
        <f t="shared" si="189"/>
        <v>3.272225794416005E-4</v>
      </c>
      <c r="Q598">
        <f t="shared" si="205"/>
        <v>796.17834394904457</v>
      </c>
      <c r="R598">
        <f t="shared" si="206"/>
        <v>5.1128528037750085</v>
      </c>
      <c r="S598">
        <v>-8.5707286813840007</v>
      </c>
      <c r="T598">
        <v>5.7856550052636502</v>
      </c>
      <c r="U598">
        <f t="shared" si="207"/>
        <v>900.9477482610547</v>
      </c>
      <c r="V598">
        <v>5.1128528037749996</v>
      </c>
      <c r="W598">
        <f t="shared" si="190"/>
        <v>0.80271789019267492</v>
      </c>
      <c r="X598">
        <f t="shared" si="191"/>
        <v>15.753338595031245</v>
      </c>
      <c r="Y598">
        <v>0.672802201488644</v>
      </c>
      <c r="Z598">
        <v>5.7856550052636502</v>
      </c>
      <c r="AA598">
        <f t="shared" si="192"/>
        <v>1.1315903718158866</v>
      </c>
      <c r="AB598">
        <f t="shared" si="193"/>
        <v>0.90834783582639311</v>
      </c>
      <c r="AC598">
        <f t="shared" si="208"/>
        <v>0.13159037181588662</v>
      </c>
      <c r="AD598">
        <f t="shared" si="194"/>
        <v>6.7052418759687453E-3</v>
      </c>
      <c r="AE598">
        <f t="shared" si="209"/>
        <v>0.13159037181588662</v>
      </c>
    </row>
    <row r="599" spans="1:31" x14ac:dyDescent="0.4">
      <c r="A599" t="s">
        <v>10</v>
      </c>
      <c r="B599">
        <v>0.30399999999999999</v>
      </c>
      <c r="C599">
        <v>7.0000000000000001E-3</v>
      </c>
      <c r="D599">
        <f t="shared" si="195"/>
        <v>43.428571428571423</v>
      </c>
      <c r="E599">
        <f t="shared" si="196"/>
        <v>1886.0408163265301</v>
      </c>
      <c r="F599">
        <f t="shared" si="197"/>
        <v>2.3026315789473686E-2</v>
      </c>
      <c r="G599">
        <v>15</v>
      </c>
      <c r="H599">
        <f t="shared" si="198"/>
        <v>70000000000</v>
      </c>
      <c r="I599">
        <f t="shared" si="199"/>
        <v>1.885740990317274E-9</v>
      </c>
      <c r="J599">
        <f t="shared" si="200"/>
        <v>930464.30443286558</v>
      </c>
      <c r="K599">
        <f t="shared" si="201"/>
        <v>8.8615648041225293E-7</v>
      </c>
      <c r="L599">
        <f t="shared" si="202"/>
        <v>1.1282894736842109E-6</v>
      </c>
      <c r="M599">
        <v>1.07284460169099E-2</v>
      </c>
      <c r="N599">
        <f t="shared" si="203"/>
        <v>218.94787789612039</v>
      </c>
      <c r="O599">
        <f t="shared" si="204"/>
        <v>3.5290940845098352E-2</v>
      </c>
      <c r="P599">
        <f t="shared" si="189"/>
        <v>2.4703658591568848E-4</v>
      </c>
      <c r="Q599">
        <f t="shared" si="205"/>
        <v>469.92481203007515</v>
      </c>
      <c r="R599">
        <f t="shared" si="206"/>
        <v>5.0415629778711928</v>
      </c>
      <c r="S599">
        <v>-13.773012714533801</v>
      </c>
      <c r="T599">
        <v>7.1350609104803402</v>
      </c>
      <c r="U599">
        <f t="shared" si="207"/>
        <v>665.06005615671097</v>
      </c>
      <c r="V599">
        <v>5.0415629778711901</v>
      </c>
      <c r="W599">
        <f t="shared" si="190"/>
        <v>1.5326351452728417</v>
      </c>
      <c r="X599">
        <f t="shared" si="191"/>
        <v>66.560154880420541</v>
      </c>
      <c r="Y599">
        <v>2.0934979326091501</v>
      </c>
      <c r="Z599">
        <v>7.1350609104803402</v>
      </c>
      <c r="AA599">
        <f t="shared" si="192"/>
        <v>1.4152477995014818</v>
      </c>
      <c r="AB599">
        <f t="shared" si="193"/>
        <v>2.169058516786023</v>
      </c>
      <c r="AC599">
        <f t="shared" si="208"/>
        <v>0.41524779950148183</v>
      </c>
      <c r="AD599">
        <f t="shared" si="194"/>
        <v>9.5616269622051751E-3</v>
      </c>
      <c r="AE599">
        <f t="shared" si="209"/>
        <v>0.41524779950148183</v>
      </c>
    </row>
    <row r="600" spans="1:31" x14ac:dyDescent="0.4">
      <c r="A600" t="s">
        <v>10</v>
      </c>
      <c r="B600">
        <v>0.157</v>
      </c>
      <c r="C600">
        <v>8.9999999999999993E-3</v>
      </c>
      <c r="D600">
        <f t="shared" si="195"/>
        <v>17.444444444444446</v>
      </c>
      <c r="E600">
        <f t="shared" si="196"/>
        <v>304.30864197530872</v>
      </c>
      <c r="F600">
        <f t="shared" si="197"/>
        <v>5.7324840764331204E-2</v>
      </c>
      <c r="G600">
        <v>11</v>
      </c>
      <c r="H600">
        <f t="shared" si="198"/>
        <v>70000000000</v>
      </c>
      <c r="I600">
        <f t="shared" si="199"/>
        <v>5.1529973500506572E-9</v>
      </c>
      <c r="J600">
        <f t="shared" si="200"/>
        <v>2808073.5736298701</v>
      </c>
      <c r="K600">
        <f t="shared" si="201"/>
        <v>3.6468487969219089E-6</v>
      </c>
      <c r="L600">
        <f t="shared" si="202"/>
        <v>4.6433121019108271E-6</v>
      </c>
      <c r="M600">
        <v>7.11785756729415E-3</v>
      </c>
      <c r="N600">
        <f t="shared" si="203"/>
        <v>87.874784781409275</v>
      </c>
      <c r="O600">
        <f t="shared" si="204"/>
        <v>4.5336672403147454E-2</v>
      </c>
      <c r="P600">
        <f t="shared" si="189"/>
        <v>4.0803005162832703E-4</v>
      </c>
      <c r="Q600">
        <f t="shared" si="205"/>
        <v>707.71408351026184</v>
      </c>
      <c r="R600">
        <f t="shared" si="206"/>
        <v>5.0374080447941623</v>
      </c>
      <c r="S600">
        <v>-7.6773266620356297</v>
      </c>
      <c r="T600">
        <v>5.6400781877639599</v>
      </c>
      <c r="U600">
        <f t="shared" si="207"/>
        <v>792.38424405674539</v>
      </c>
      <c r="V600">
        <v>5.0374080447941596</v>
      </c>
      <c r="W600">
        <f t="shared" si="190"/>
        <v>0.79087306303268301</v>
      </c>
      <c r="X600">
        <f t="shared" si="191"/>
        <v>13.79634121068125</v>
      </c>
      <c r="Y600">
        <v>0.60267014296979704</v>
      </c>
      <c r="Z600">
        <v>5.6400781877639599</v>
      </c>
      <c r="AA600">
        <f t="shared" si="192"/>
        <v>1.1196389368521817</v>
      </c>
      <c r="AB600">
        <f t="shared" si="193"/>
        <v>0.88549227547894171</v>
      </c>
      <c r="AC600">
        <f t="shared" si="208"/>
        <v>0.11963893685218174</v>
      </c>
      <c r="AD600">
        <f t="shared" si="194"/>
        <v>6.8582830042651947E-3</v>
      </c>
      <c r="AE600">
        <f t="shared" si="209"/>
        <v>0.11963893685218174</v>
      </c>
    </row>
    <row r="601" spans="1:31" x14ac:dyDescent="0.4">
      <c r="A601" t="s">
        <v>10</v>
      </c>
      <c r="B601">
        <v>0.255</v>
      </c>
      <c r="C601">
        <v>8.9999999999999993E-3</v>
      </c>
      <c r="D601">
        <f t="shared" si="195"/>
        <v>28.333333333333336</v>
      </c>
      <c r="E601">
        <f t="shared" si="196"/>
        <v>802.77777777777794</v>
      </c>
      <c r="F601">
        <f t="shared" si="197"/>
        <v>3.5294117647058823E-2</v>
      </c>
      <c r="G601">
        <v>15</v>
      </c>
      <c r="H601">
        <f t="shared" si="198"/>
        <v>70000000000</v>
      </c>
      <c r="I601">
        <f t="shared" si="199"/>
        <v>5.1529973500506572E-9</v>
      </c>
      <c r="J601">
        <f t="shared" si="200"/>
        <v>2357580.4869512809</v>
      </c>
      <c r="K601">
        <f t="shared" si="201"/>
        <v>2.2453147494774106E-6</v>
      </c>
      <c r="L601">
        <f t="shared" si="202"/>
        <v>2.8588235294117641E-6</v>
      </c>
      <c r="M601">
        <v>1.15354860509751E-2</v>
      </c>
      <c r="N601">
        <f t="shared" si="203"/>
        <v>142.41340803672966</v>
      </c>
      <c r="O601">
        <f t="shared" si="204"/>
        <v>4.523720019990235E-2</v>
      </c>
      <c r="P601">
        <f t="shared" si="189"/>
        <v>4.0713480179912115E-4</v>
      </c>
      <c r="Q601">
        <f t="shared" si="205"/>
        <v>435.72984749455344</v>
      </c>
      <c r="R601">
        <f t="shared" si="206"/>
        <v>5.0263555777669282</v>
      </c>
      <c r="S601">
        <v>-10.679942464911999</v>
      </c>
      <c r="T601">
        <v>6.3880482420432303</v>
      </c>
      <c r="U601">
        <f t="shared" si="207"/>
        <v>553.77365234672925</v>
      </c>
      <c r="V601">
        <v>5.0263555777669398</v>
      </c>
      <c r="W601">
        <f t="shared" si="190"/>
        <v>1.2817206723305696</v>
      </c>
      <c r="X601">
        <f t="shared" si="191"/>
        <v>36.315419049366142</v>
      </c>
      <c r="Y601">
        <v>1.3616926642762801</v>
      </c>
      <c r="Z601">
        <v>6.3880482420432303</v>
      </c>
      <c r="AA601">
        <f t="shared" si="192"/>
        <v>1.2709105321357408</v>
      </c>
      <c r="AB601">
        <f t="shared" si="193"/>
        <v>1.6289523017210237</v>
      </c>
      <c r="AC601">
        <f t="shared" si="208"/>
        <v>0.27091053213574079</v>
      </c>
      <c r="AD601">
        <f t="shared" si="194"/>
        <v>9.561548193026145E-3</v>
      </c>
      <c r="AE601">
        <f t="shared" si="209"/>
        <v>0.27091053213574079</v>
      </c>
    </row>
    <row r="602" spans="1:31" x14ac:dyDescent="0.4">
      <c r="A602" t="s">
        <v>10</v>
      </c>
      <c r="B602">
        <v>0.20599999999999999</v>
      </c>
      <c r="C602">
        <v>8.0000000000000002E-3</v>
      </c>
      <c r="D602">
        <f t="shared" si="195"/>
        <v>25.749999999999996</v>
      </c>
      <c r="E602">
        <f t="shared" si="196"/>
        <v>663.06249999999977</v>
      </c>
      <c r="F602">
        <f t="shared" si="197"/>
        <v>3.8834951456310683E-2</v>
      </c>
      <c r="G602">
        <v>13</v>
      </c>
      <c r="H602">
        <f t="shared" si="198"/>
        <v>70000000000</v>
      </c>
      <c r="I602">
        <f t="shared" si="199"/>
        <v>3.2169908772759481E-9</v>
      </c>
      <c r="J602">
        <f t="shared" si="200"/>
        <v>1776372.3897579568</v>
      </c>
      <c r="K602">
        <f t="shared" si="201"/>
        <v>1.9520575711625899E-6</v>
      </c>
      <c r="L602">
        <f t="shared" si="202"/>
        <v>2.4854368932038836E-6</v>
      </c>
      <c r="M602">
        <v>8.2454306707553104E-3</v>
      </c>
      <c r="N602">
        <f t="shared" si="203"/>
        <v>128.83485423055174</v>
      </c>
      <c r="O602">
        <f t="shared" si="204"/>
        <v>4.0026362479394714E-2</v>
      </c>
      <c r="P602">
        <f t="shared" si="189"/>
        <v>3.2021089983515775E-4</v>
      </c>
      <c r="Q602">
        <f t="shared" si="205"/>
        <v>606.79611650485435</v>
      </c>
      <c r="R602">
        <f t="shared" si="206"/>
        <v>5.0032953099243391</v>
      </c>
      <c r="S602">
        <v>-9.9419803849476498</v>
      </c>
      <c r="T602">
        <v>6.02731928957395</v>
      </c>
      <c r="U602">
        <f t="shared" si="207"/>
        <v>730.98902049489027</v>
      </c>
      <c r="V602">
        <v>5.00329530992434</v>
      </c>
      <c r="W602">
        <f t="shared" si="190"/>
        <v>1.0306788338444139</v>
      </c>
      <c r="X602">
        <f t="shared" si="191"/>
        <v>26.539979971493654</v>
      </c>
      <c r="Y602">
        <v>1.0240239796496</v>
      </c>
      <c r="Z602">
        <v>6.02731928957395</v>
      </c>
      <c r="AA602">
        <f t="shared" si="192"/>
        <v>1.2046699057755788</v>
      </c>
      <c r="AB602">
        <f t="shared" si="193"/>
        <v>1.2416277736522336</v>
      </c>
      <c r="AC602">
        <f t="shared" si="208"/>
        <v>0.20466990577557875</v>
      </c>
      <c r="AD602">
        <f t="shared" si="194"/>
        <v>7.9483458553622835E-3</v>
      </c>
      <c r="AE602">
        <f t="shared" si="209"/>
        <v>0.20466990577557878</v>
      </c>
    </row>
    <row r="603" spans="1:31" x14ac:dyDescent="0.4">
      <c r="A603" t="s">
        <v>10</v>
      </c>
      <c r="B603">
        <v>0.157</v>
      </c>
      <c r="C603">
        <v>0.01</v>
      </c>
      <c r="D603">
        <f t="shared" si="195"/>
        <v>15.7</v>
      </c>
      <c r="E603">
        <f t="shared" si="196"/>
        <v>246.48999999999998</v>
      </c>
      <c r="F603">
        <f t="shared" si="197"/>
        <v>6.3694267515923567E-2</v>
      </c>
      <c r="G603">
        <v>11</v>
      </c>
      <c r="H603">
        <f t="shared" si="198"/>
        <v>70000000000</v>
      </c>
      <c r="I603">
        <f t="shared" si="199"/>
        <v>7.8539816339744827E-9</v>
      </c>
      <c r="J603">
        <f t="shared" si="200"/>
        <v>3851952.7758983127</v>
      </c>
      <c r="K603">
        <f t="shared" si="201"/>
        <v>5.0025360725952113E-6</v>
      </c>
      <c r="L603">
        <f t="shared" si="202"/>
        <v>6.3694267515923569E-6</v>
      </c>
      <c r="M603">
        <v>7.8204534749791998E-3</v>
      </c>
      <c r="N603">
        <f t="shared" si="203"/>
        <v>78.204534749791989</v>
      </c>
      <c r="O603">
        <f t="shared" si="204"/>
        <v>4.9811805573115923E-2</v>
      </c>
      <c r="P603">
        <f t="shared" si="189"/>
        <v>4.9811805573115925E-4</v>
      </c>
      <c r="Q603">
        <f t="shared" si="205"/>
        <v>636.9426751592357</v>
      </c>
      <c r="R603">
        <f t="shared" si="206"/>
        <v>4.9811805573115926</v>
      </c>
      <c r="S603">
        <v>-6.86668821085504</v>
      </c>
      <c r="T603">
        <v>5.5202155818637104</v>
      </c>
      <c r="U603">
        <f t="shared" si="207"/>
        <v>705.86898822748799</v>
      </c>
      <c r="V603">
        <v>4.9811805573115899</v>
      </c>
      <c r="W603">
        <f t="shared" si="190"/>
        <v>0.78204534749791965</v>
      </c>
      <c r="X603">
        <f t="shared" si="191"/>
        <v>12.278111955717337</v>
      </c>
      <c r="Y603">
        <v>0.53903502455212104</v>
      </c>
      <c r="Z603">
        <v>5.5202155818637104</v>
      </c>
      <c r="AA603">
        <f t="shared" si="192"/>
        <v>1.1082143115171568</v>
      </c>
      <c r="AB603">
        <f t="shared" si="193"/>
        <v>0.86667384635260269</v>
      </c>
      <c r="AC603">
        <f t="shared" si="208"/>
        <v>0.10821431151715677</v>
      </c>
      <c r="AD603">
        <f t="shared" si="194"/>
        <v>6.8926313068252724E-3</v>
      </c>
      <c r="AE603">
        <f t="shared" si="209"/>
        <v>0.10821431151715677</v>
      </c>
    </row>
    <row r="604" spans="1:31" x14ac:dyDescent="0.4">
      <c r="A604" t="s">
        <v>10</v>
      </c>
      <c r="B604">
        <v>0.20599999999999999</v>
      </c>
      <c r="C604">
        <v>8.9999999999999993E-3</v>
      </c>
      <c r="D604">
        <f t="shared" si="195"/>
        <v>22.888888888888889</v>
      </c>
      <c r="E604">
        <f t="shared" si="196"/>
        <v>523.90123456790127</v>
      </c>
      <c r="F604">
        <f t="shared" si="197"/>
        <v>4.3689320388349516E-2</v>
      </c>
      <c r="G604">
        <v>13</v>
      </c>
      <c r="H604">
        <f t="shared" si="198"/>
        <v>70000000000</v>
      </c>
      <c r="I604">
        <f t="shared" si="199"/>
        <v>5.1529973500506572E-9</v>
      </c>
      <c r="J604">
        <f t="shared" si="200"/>
        <v>2529248.9690108406</v>
      </c>
      <c r="K604">
        <f t="shared" si="201"/>
        <v>2.7793944714404842E-6</v>
      </c>
      <c r="L604">
        <f t="shared" si="202"/>
        <v>3.5388349514563104E-6</v>
      </c>
      <c r="M604">
        <v>9.0538559597715205E-3</v>
      </c>
      <c r="N604">
        <f t="shared" si="203"/>
        <v>111.77599950335212</v>
      </c>
      <c r="O604">
        <f t="shared" si="204"/>
        <v>4.3950757086269519E-2</v>
      </c>
      <c r="P604">
        <f t="shared" si="189"/>
        <v>3.9555681377642562E-4</v>
      </c>
      <c r="Q604">
        <f t="shared" si="205"/>
        <v>539.3743257820928</v>
      </c>
      <c r="R604">
        <f t="shared" si="206"/>
        <v>4.8834174540299466</v>
      </c>
      <c r="S604">
        <v>-8.7932896432433107</v>
      </c>
      <c r="T604">
        <v>5.7891262872839997</v>
      </c>
      <c r="U604">
        <f t="shared" si="207"/>
        <v>639.41002739677913</v>
      </c>
      <c r="V604">
        <v>4.8834174540299404</v>
      </c>
      <c r="W604">
        <f t="shared" si="190"/>
        <v>1.0059839955301677</v>
      </c>
      <c r="X604">
        <f t="shared" si="191"/>
        <v>23.025855897690505</v>
      </c>
      <c r="Y604">
        <v>0.90570883325406104</v>
      </c>
      <c r="Z604">
        <v>5.7891262872839997</v>
      </c>
      <c r="AA604">
        <f t="shared" si="192"/>
        <v>1.1854661907936299</v>
      </c>
      <c r="AB604">
        <f t="shared" si="193"/>
        <v>1.192560015180504</v>
      </c>
      <c r="AC604">
        <f t="shared" si="208"/>
        <v>0.18546619079362991</v>
      </c>
      <c r="AD604">
        <f t="shared" si="194"/>
        <v>8.1028918307896568E-3</v>
      </c>
      <c r="AE604">
        <f t="shared" si="209"/>
        <v>0.18546619079362991</v>
      </c>
    </row>
    <row r="605" spans="1:31" x14ac:dyDescent="0.4">
      <c r="A605" t="s">
        <v>10</v>
      </c>
      <c r="B605">
        <v>0.255</v>
      </c>
      <c r="C605">
        <v>0.01</v>
      </c>
      <c r="D605">
        <f t="shared" si="195"/>
        <v>25.5</v>
      </c>
      <c r="E605">
        <f t="shared" si="196"/>
        <v>650.25</v>
      </c>
      <c r="F605">
        <f t="shared" si="197"/>
        <v>3.9215686274509803E-2</v>
      </c>
      <c r="G605">
        <v>15</v>
      </c>
      <c r="H605">
        <f t="shared" si="198"/>
        <v>70000000000</v>
      </c>
      <c r="I605">
        <f t="shared" si="199"/>
        <v>7.8539816339744827E-9</v>
      </c>
      <c r="J605">
        <f t="shared" si="200"/>
        <v>3233992.437518904</v>
      </c>
      <c r="K605">
        <f t="shared" si="201"/>
        <v>3.0799927976370515E-6</v>
      </c>
      <c r="L605">
        <f t="shared" si="202"/>
        <v>3.9215686274509803E-6</v>
      </c>
      <c r="M605">
        <v>1.2440313274576601E-2</v>
      </c>
      <c r="N605">
        <f t="shared" si="203"/>
        <v>124.403132745766</v>
      </c>
      <c r="O605">
        <f t="shared" si="204"/>
        <v>4.8785542253241568E-2</v>
      </c>
      <c r="P605">
        <f t="shared" si="189"/>
        <v>4.8785542253241572E-4</v>
      </c>
      <c r="Q605">
        <f t="shared" si="205"/>
        <v>392.15686274509801</v>
      </c>
      <c r="R605">
        <f t="shared" si="206"/>
        <v>4.8785542253241569</v>
      </c>
      <c r="S605">
        <v>-9.3704284342617505</v>
      </c>
      <c r="T605">
        <v>6.0732838506925297</v>
      </c>
      <c r="U605">
        <f t="shared" si="207"/>
        <v>488.19380321427082</v>
      </c>
      <c r="V605">
        <v>4.8785542253241498</v>
      </c>
      <c r="W605">
        <f t="shared" si="190"/>
        <v>1.2440313274576582</v>
      </c>
      <c r="X605">
        <f t="shared" si="191"/>
        <v>31.722798850170285</v>
      </c>
      <c r="Y605">
        <v>1.1947296253683699</v>
      </c>
      <c r="Z605">
        <v>6.0732838506925297</v>
      </c>
      <c r="AA605">
        <f t="shared" si="192"/>
        <v>1.2448941981963924</v>
      </c>
      <c r="AB605">
        <f t="shared" si="193"/>
        <v>1.5486873819265949</v>
      </c>
      <c r="AC605">
        <f t="shared" si="208"/>
        <v>0.24489419819639235</v>
      </c>
      <c r="AD605">
        <f t="shared" si="194"/>
        <v>9.6036940469173479E-3</v>
      </c>
      <c r="AE605">
        <f t="shared" si="209"/>
        <v>0.24489419819639238</v>
      </c>
    </row>
    <row r="606" spans="1:31" x14ac:dyDescent="0.4">
      <c r="A606" t="s">
        <v>10</v>
      </c>
      <c r="B606">
        <v>0.20599999999999999</v>
      </c>
      <c r="C606">
        <v>0.01</v>
      </c>
      <c r="D606">
        <f t="shared" si="195"/>
        <v>20.599999999999998</v>
      </c>
      <c r="E606">
        <f t="shared" si="196"/>
        <v>424.3599999999999</v>
      </c>
      <c r="F606">
        <f t="shared" si="197"/>
        <v>4.8543689320388356E-2</v>
      </c>
      <c r="G606">
        <v>13</v>
      </c>
      <c r="H606">
        <f t="shared" si="198"/>
        <v>70000000000</v>
      </c>
      <c r="I606">
        <f t="shared" si="199"/>
        <v>7.8539816339744827E-9</v>
      </c>
      <c r="J606">
        <f t="shared" si="200"/>
        <v>3469477.3237460088</v>
      </c>
      <c r="K606">
        <f t="shared" si="201"/>
        <v>3.8126124436769327E-6</v>
      </c>
      <c r="L606">
        <f t="shared" si="202"/>
        <v>4.8543689320388356E-6</v>
      </c>
      <c r="M606">
        <v>9.8743855361633492E-3</v>
      </c>
      <c r="N606">
        <f t="shared" si="203"/>
        <v>98.743855361633493</v>
      </c>
      <c r="O606">
        <f t="shared" si="204"/>
        <v>4.7933910369724997E-2</v>
      </c>
      <c r="P606">
        <f t="shared" si="189"/>
        <v>4.7933910369725002E-4</v>
      </c>
      <c r="Q606">
        <f t="shared" si="205"/>
        <v>485.43689320388353</v>
      </c>
      <c r="R606">
        <f t="shared" si="206"/>
        <v>4.7933910369724995</v>
      </c>
      <c r="S606">
        <v>-7.8166397552493301</v>
      </c>
      <c r="T606">
        <v>5.5985049317631796</v>
      </c>
      <c r="U606">
        <f t="shared" si="207"/>
        <v>566.97248768134034</v>
      </c>
      <c r="V606">
        <v>4.7933910369725004</v>
      </c>
      <c r="W606">
        <f t="shared" si="190"/>
        <v>0.98743855361633504</v>
      </c>
      <c r="X606">
        <f t="shared" si="191"/>
        <v>20.341234204496498</v>
      </c>
      <c r="Y606">
        <v>0.80511389479068196</v>
      </c>
      <c r="Z606">
        <v>5.5985049317631796</v>
      </c>
      <c r="AA606">
        <f t="shared" si="192"/>
        <v>1.167963324623561</v>
      </c>
      <c r="AB606">
        <f t="shared" si="193"/>
        <v>1.1532920159432152</v>
      </c>
      <c r="AC606">
        <f t="shared" si="208"/>
        <v>0.16796332462356101</v>
      </c>
      <c r="AD606">
        <f t="shared" si="194"/>
        <v>8.1535594477456803E-3</v>
      </c>
      <c r="AE606">
        <f t="shared" si="209"/>
        <v>0.16796332462356101</v>
      </c>
    </row>
    <row r="607" spans="1:31" x14ac:dyDescent="0.4">
      <c r="A607" t="s">
        <v>10</v>
      </c>
      <c r="B607">
        <v>0.108</v>
      </c>
      <c r="C607">
        <v>3.0000000000000001E-3</v>
      </c>
      <c r="D607">
        <f t="shared" si="195"/>
        <v>36</v>
      </c>
      <c r="E607">
        <f t="shared" si="196"/>
        <v>1296</v>
      </c>
      <c r="F607">
        <f t="shared" si="197"/>
        <v>2.777777777777778E-2</v>
      </c>
      <c r="G607">
        <v>7</v>
      </c>
      <c r="H607">
        <f t="shared" si="198"/>
        <v>70000000000</v>
      </c>
      <c r="I607">
        <f t="shared" si="199"/>
        <v>6.3617251235193316E-11</v>
      </c>
      <c r="J607">
        <f t="shared" si="200"/>
        <v>96211.275016187428</v>
      </c>
      <c r="K607">
        <f t="shared" si="201"/>
        <v>1.9634954084936211E-7</v>
      </c>
      <c r="L607">
        <f t="shared" si="202"/>
        <v>2.4999999999999999E-7</v>
      </c>
      <c r="M607">
        <v>1.5471223155184401E-3</v>
      </c>
      <c r="N607">
        <f t="shared" si="203"/>
        <v>171.90247950204889</v>
      </c>
      <c r="O607">
        <f t="shared" si="204"/>
        <v>1.4325206625170742E-2</v>
      </c>
      <c r="P607">
        <f t="shared" si="189"/>
        <v>4.2975619875512222E-5</v>
      </c>
      <c r="Q607">
        <f t="shared" si="205"/>
        <v>3086.4197530864194</v>
      </c>
      <c r="R607">
        <f t="shared" si="206"/>
        <v>4.7750688750569141</v>
      </c>
      <c r="S607">
        <v>-12.6192566085436</v>
      </c>
      <c r="T607">
        <v>5.4565087319182801</v>
      </c>
      <c r="U607">
        <f t="shared" si="207"/>
        <v>3526.8761087514958</v>
      </c>
      <c r="V607">
        <v>4.7750688750569203</v>
      </c>
      <c r="W607">
        <f t="shared" si="190"/>
        <v>0.51570743850614742</v>
      </c>
      <c r="X607">
        <f t="shared" si="191"/>
        <v>18.565467786221308</v>
      </c>
      <c r="Y607">
        <v>0.681439856861355</v>
      </c>
      <c r="Z607">
        <v>5.4565087319182801</v>
      </c>
      <c r="AA607">
        <f t="shared" si="192"/>
        <v>1.1427078592354831</v>
      </c>
      <c r="AB607">
        <f t="shared" si="193"/>
        <v>0.58930294304717423</v>
      </c>
      <c r="AC607">
        <f t="shared" si="208"/>
        <v>0.14270785923548313</v>
      </c>
      <c r="AD607">
        <f t="shared" si="194"/>
        <v>3.9641072009856428E-3</v>
      </c>
      <c r="AE607">
        <f t="shared" si="209"/>
        <v>0.14270785923548313</v>
      </c>
    </row>
    <row r="608" spans="1:31" x14ac:dyDescent="0.4">
      <c r="A608" t="s">
        <v>10</v>
      </c>
      <c r="B608">
        <v>0.30399999999999999</v>
      </c>
      <c r="C608">
        <v>8.0000000000000002E-3</v>
      </c>
      <c r="D608">
        <f t="shared" si="195"/>
        <v>38</v>
      </c>
      <c r="E608">
        <f t="shared" si="196"/>
        <v>1444</v>
      </c>
      <c r="F608">
        <f t="shared" si="197"/>
        <v>2.6315789473684213E-2</v>
      </c>
      <c r="G608">
        <v>15</v>
      </c>
      <c r="H608">
        <f t="shared" si="198"/>
        <v>70000000000</v>
      </c>
      <c r="I608">
        <f t="shared" si="199"/>
        <v>3.2169908772759481E-9</v>
      </c>
      <c r="J608">
        <f t="shared" si="200"/>
        <v>1388914.6468502244</v>
      </c>
      <c r="K608">
        <f t="shared" si="201"/>
        <v>1.322775854143071E-6</v>
      </c>
      <c r="L608">
        <f t="shared" si="202"/>
        <v>1.6842105263157893E-6</v>
      </c>
      <c r="M608">
        <v>1.1442772637681099E-2</v>
      </c>
      <c r="N608">
        <f t="shared" si="203"/>
        <v>178.7933224637672</v>
      </c>
      <c r="O608">
        <f t="shared" si="204"/>
        <v>3.7640699466056249E-2</v>
      </c>
      <c r="P608">
        <f t="shared" si="189"/>
        <v>3.0112559572844998E-4</v>
      </c>
      <c r="Q608">
        <f t="shared" si="205"/>
        <v>411.18421052631578</v>
      </c>
      <c r="R608">
        <f t="shared" si="206"/>
        <v>4.7050874332570309</v>
      </c>
      <c r="S608">
        <v>-11.125610144828199</v>
      </c>
      <c r="T608">
        <v>6.3961801752709304</v>
      </c>
      <c r="U608">
        <f t="shared" si="207"/>
        <v>558.97118450193454</v>
      </c>
      <c r="V608">
        <v>4.7050874332570398</v>
      </c>
      <c r="W608">
        <f t="shared" si="190"/>
        <v>1.43034657971014</v>
      </c>
      <c r="X608">
        <f t="shared" si="191"/>
        <v>54.353170028985318</v>
      </c>
      <c r="Y608">
        <v>1.6910927420138899</v>
      </c>
      <c r="Z608">
        <v>6.3961801752709304</v>
      </c>
      <c r="AA608">
        <f t="shared" si="192"/>
        <v>1.3594179207087023</v>
      </c>
      <c r="AB608">
        <f t="shared" si="193"/>
        <v>1.9444387732823627</v>
      </c>
      <c r="AC608">
        <f t="shared" si="208"/>
        <v>0.35941792070870227</v>
      </c>
      <c r="AD608">
        <f t="shared" si="194"/>
        <v>9.4583663344395327E-3</v>
      </c>
      <c r="AE608">
        <f t="shared" si="209"/>
        <v>0.35941792070870227</v>
      </c>
    </row>
    <row r="609" spans="1:31" x14ac:dyDescent="0.4">
      <c r="A609" t="s">
        <v>10</v>
      </c>
      <c r="B609">
        <v>0.255</v>
      </c>
      <c r="C609">
        <v>6.0000000000000001E-3</v>
      </c>
      <c r="D609">
        <f t="shared" si="195"/>
        <v>42.5</v>
      </c>
      <c r="E609">
        <f t="shared" si="196"/>
        <v>1806.25</v>
      </c>
      <c r="F609">
        <f t="shared" si="197"/>
        <v>2.3529411764705882E-2</v>
      </c>
      <c r="G609">
        <v>13</v>
      </c>
      <c r="H609">
        <f t="shared" si="198"/>
        <v>70000000000</v>
      </c>
      <c r="I609">
        <f t="shared" si="199"/>
        <v>1.0178760197630931E-9</v>
      </c>
      <c r="J609">
        <f t="shared" si="200"/>
        <v>605403.38430353883</v>
      </c>
      <c r="K609">
        <f t="shared" si="201"/>
        <v>6.6527844428960316E-7</v>
      </c>
      <c r="L609">
        <f t="shared" si="202"/>
        <v>8.4705882352941183E-7</v>
      </c>
      <c r="M609">
        <v>7.1413604724895798E-3</v>
      </c>
      <c r="N609">
        <f t="shared" si="203"/>
        <v>198.37112423582167</v>
      </c>
      <c r="O609">
        <f t="shared" si="204"/>
        <v>2.8005335186233646E-2</v>
      </c>
      <c r="P609">
        <f t="shared" si="189"/>
        <v>1.6803201111740187E-4</v>
      </c>
      <c r="Q609">
        <f t="shared" si="205"/>
        <v>653.59477124183002</v>
      </c>
      <c r="R609">
        <f t="shared" si="206"/>
        <v>4.6675558643722743</v>
      </c>
      <c r="S609">
        <v>-11.8639021152264</v>
      </c>
      <c r="T609">
        <v>6.1802033840636401</v>
      </c>
      <c r="U609">
        <f t="shared" si="207"/>
        <v>865.40980641873875</v>
      </c>
      <c r="V609">
        <v>4.6675558643722699</v>
      </c>
      <c r="W609">
        <f t="shared" si="190"/>
        <v>1.1902267454149289</v>
      </c>
      <c r="X609">
        <f t="shared" si="191"/>
        <v>50.58463668013448</v>
      </c>
      <c r="Y609">
        <v>1.51264751969136</v>
      </c>
      <c r="Z609">
        <v>6.1802033840636401</v>
      </c>
      <c r="AA609">
        <f t="shared" si="192"/>
        <v>1.3240770038206715</v>
      </c>
      <c r="AB609">
        <f t="shared" si="193"/>
        <v>1.5759518629362281</v>
      </c>
      <c r="AC609">
        <f t="shared" si="208"/>
        <v>0.32407700382067151</v>
      </c>
      <c r="AD609">
        <f t="shared" si="194"/>
        <v>7.6253412663687412E-3</v>
      </c>
      <c r="AE609">
        <f t="shared" si="209"/>
        <v>0.32407700382067151</v>
      </c>
    </row>
    <row r="610" spans="1:31" x14ac:dyDescent="0.4">
      <c r="A610" t="s">
        <v>10</v>
      </c>
      <c r="B610">
        <v>0.108</v>
      </c>
      <c r="C610">
        <v>4.0000000000000001E-3</v>
      </c>
      <c r="D610">
        <f t="shared" si="195"/>
        <v>27</v>
      </c>
      <c r="E610">
        <f t="shared" si="196"/>
        <v>729</v>
      </c>
      <c r="F610">
        <f t="shared" si="197"/>
        <v>3.7037037037037035E-2</v>
      </c>
      <c r="G610">
        <v>7</v>
      </c>
      <c r="H610">
        <f t="shared" si="198"/>
        <v>70000000000</v>
      </c>
      <c r="I610">
        <f t="shared" si="199"/>
        <v>2.0106192982974676E-10</v>
      </c>
      <c r="J610">
        <f t="shared" si="200"/>
        <v>228056.35559392572</v>
      </c>
      <c r="K610">
        <f t="shared" si="201"/>
        <v>4.654211338651545E-7</v>
      </c>
      <c r="L610">
        <f t="shared" si="202"/>
        <v>5.9259259259259258E-7</v>
      </c>
      <c r="M610">
        <v>1.98504384749451E-3</v>
      </c>
      <c r="N610">
        <f t="shared" si="203"/>
        <v>124.06524046840688</v>
      </c>
      <c r="O610">
        <f t="shared" si="204"/>
        <v>1.8380035624949168E-2</v>
      </c>
      <c r="P610">
        <f t="shared" si="189"/>
        <v>7.3520142499796672E-5</v>
      </c>
      <c r="Q610">
        <f t="shared" si="205"/>
        <v>2314.8148148148148</v>
      </c>
      <c r="R610">
        <f t="shared" si="206"/>
        <v>4.5950089062372923</v>
      </c>
      <c r="S610">
        <v>-9.6684748586427691</v>
      </c>
      <c r="T610">
        <v>5.1171065486040197</v>
      </c>
      <c r="U610">
        <f t="shared" si="207"/>
        <v>2577.8304872523336</v>
      </c>
      <c r="V610">
        <v>4.5950089062373101</v>
      </c>
      <c r="W610">
        <f t="shared" si="190"/>
        <v>0.4962609618736295</v>
      </c>
      <c r="X610">
        <f t="shared" si="191"/>
        <v>13.399045970587997</v>
      </c>
      <c r="Y610">
        <v>0.52209764236670897</v>
      </c>
      <c r="Z610">
        <v>5.1171065486040197</v>
      </c>
      <c r="AA610">
        <f t="shared" si="192"/>
        <v>1.1136227704930037</v>
      </c>
      <c r="AB610">
        <f t="shared" si="193"/>
        <v>0.55264750724923417</v>
      </c>
      <c r="AC610">
        <f t="shared" si="208"/>
        <v>0.11362277049300373</v>
      </c>
      <c r="AD610">
        <f t="shared" si="194"/>
        <v>4.2082507590001381E-3</v>
      </c>
      <c r="AE610">
        <f t="shared" si="209"/>
        <v>0.11362277049300373</v>
      </c>
    </row>
    <row r="611" spans="1:31" x14ac:dyDescent="0.4">
      <c r="A611" t="s">
        <v>10</v>
      </c>
      <c r="B611">
        <v>0.157</v>
      </c>
      <c r="C611">
        <v>4.0000000000000001E-3</v>
      </c>
      <c r="D611">
        <f t="shared" si="195"/>
        <v>39.25</v>
      </c>
      <c r="E611">
        <f t="shared" si="196"/>
        <v>1540.5625</v>
      </c>
      <c r="F611">
        <f t="shared" si="197"/>
        <v>2.5477707006369428E-2</v>
      </c>
      <c r="G611">
        <v>9</v>
      </c>
      <c r="H611">
        <f t="shared" si="198"/>
        <v>70000000000</v>
      </c>
      <c r="I611">
        <f t="shared" si="199"/>
        <v>2.0106192982974676E-10</v>
      </c>
      <c r="J611">
        <f t="shared" si="200"/>
        <v>201702.25444703895</v>
      </c>
      <c r="K611">
        <f t="shared" si="201"/>
        <v>3.2016230864609358E-7</v>
      </c>
      <c r="L611">
        <f t="shared" si="202"/>
        <v>4.0764331210191083E-7</v>
      </c>
      <c r="M611">
        <v>2.83100866314712E-3</v>
      </c>
      <c r="N611">
        <f t="shared" si="203"/>
        <v>176.938041446695</v>
      </c>
      <c r="O611">
        <f t="shared" si="204"/>
        <v>1.8031902313038979E-2</v>
      </c>
      <c r="P611">
        <f t="shared" si="189"/>
        <v>7.2127609252155923E-5</v>
      </c>
      <c r="Q611">
        <f t="shared" si="205"/>
        <v>1592.3566878980891</v>
      </c>
      <c r="R611">
        <f t="shared" si="206"/>
        <v>4.507975578259745</v>
      </c>
      <c r="S611">
        <v>-11.4134596460308</v>
      </c>
      <c r="T611">
        <v>5.40393216047317</v>
      </c>
      <c r="U611">
        <f t="shared" si="207"/>
        <v>1908.8363207146929</v>
      </c>
      <c r="V611">
        <v>4.5079755782597397</v>
      </c>
      <c r="W611">
        <f t="shared" si="190"/>
        <v>0.70775216578677913</v>
      </c>
      <c r="X611">
        <f t="shared" si="191"/>
        <v>27.779272507131083</v>
      </c>
      <c r="Y611">
        <v>0.895956582213424</v>
      </c>
      <c r="Z611">
        <v>5.40393216047317</v>
      </c>
      <c r="AA611">
        <f t="shared" si="192"/>
        <v>1.1987492094088286</v>
      </c>
      <c r="AB611">
        <f t="shared" si="193"/>
        <v>0.84841734919428768</v>
      </c>
      <c r="AC611">
        <f t="shared" si="208"/>
        <v>0.19874920940882856</v>
      </c>
      <c r="AD611">
        <f t="shared" si="194"/>
        <v>5.0636741250656963E-3</v>
      </c>
      <c r="AE611">
        <f t="shared" si="209"/>
        <v>0.19874920940882859</v>
      </c>
    </row>
    <row r="612" spans="1:31" x14ac:dyDescent="0.4">
      <c r="A612" t="s">
        <v>10</v>
      </c>
      <c r="B612">
        <v>0.20599999999999999</v>
      </c>
      <c r="C612">
        <v>5.0000000000000001E-3</v>
      </c>
      <c r="D612">
        <f t="shared" si="195"/>
        <v>41.199999999999996</v>
      </c>
      <c r="E612">
        <f t="shared" si="196"/>
        <v>1697.4399999999996</v>
      </c>
      <c r="F612">
        <f t="shared" si="197"/>
        <v>2.4271844660194178E-2</v>
      </c>
      <c r="G612">
        <v>11</v>
      </c>
      <c r="H612">
        <f t="shared" si="198"/>
        <v>70000000000</v>
      </c>
      <c r="I612">
        <f t="shared" si="199"/>
        <v>4.9087385212340517E-10</v>
      </c>
      <c r="J612">
        <f t="shared" si="200"/>
        <v>366963.94770390476</v>
      </c>
      <c r="K612">
        <f t="shared" si="201"/>
        <v>4.7657655545961659E-7</v>
      </c>
      <c r="L612">
        <f t="shared" si="202"/>
        <v>6.0679611650485445E-7</v>
      </c>
      <c r="M612">
        <v>4.64025438266869E-3</v>
      </c>
      <c r="N612">
        <f t="shared" si="203"/>
        <v>185.61017530674761</v>
      </c>
      <c r="O612">
        <f t="shared" si="204"/>
        <v>2.2525506711983934E-2</v>
      </c>
      <c r="P612">
        <f t="shared" si="189"/>
        <v>1.1262753355991967E-4</v>
      </c>
      <c r="Q612">
        <f t="shared" si="205"/>
        <v>970.87378640776706</v>
      </c>
      <c r="R612">
        <f t="shared" si="206"/>
        <v>4.5051013423967872</v>
      </c>
      <c r="S612">
        <v>-11.2076226443841</v>
      </c>
      <c r="T612">
        <v>5.6594864747683502</v>
      </c>
      <c r="U612">
        <f t="shared" si="207"/>
        <v>1219.6500467531441</v>
      </c>
      <c r="V612">
        <v>4.5051013423967801</v>
      </c>
      <c r="W612">
        <f t="shared" si="190"/>
        <v>0.92805087653373664</v>
      </c>
      <c r="X612">
        <f t="shared" si="191"/>
        <v>38.235696113189945</v>
      </c>
      <c r="Y612">
        <v>1.1543851323715599</v>
      </c>
      <c r="Z612">
        <v>5.6594864747683502</v>
      </c>
      <c r="AA612">
        <f t="shared" si="192"/>
        <v>1.2562395481557402</v>
      </c>
      <c r="AB612">
        <f t="shared" si="193"/>
        <v>1.16585421380228</v>
      </c>
      <c r="AC612">
        <f t="shared" si="208"/>
        <v>0.25623954815574024</v>
      </c>
      <c r="AD612">
        <f t="shared" si="194"/>
        <v>6.2194065086344725E-3</v>
      </c>
      <c r="AE612">
        <f t="shared" si="209"/>
        <v>0.25623954815574024</v>
      </c>
    </row>
    <row r="613" spans="1:31" x14ac:dyDescent="0.4">
      <c r="A613" t="s">
        <v>10</v>
      </c>
      <c r="B613">
        <v>0.108</v>
      </c>
      <c r="C613">
        <v>5.0000000000000001E-3</v>
      </c>
      <c r="D613">
        <f t="shared" si="195"/>
        <v>21.599999999999998</v>
      </c>
      <c r="E613">
        <f t="shared" si="196"/>
        <v>466.55999999999989</v>
      </c>
      <c r="F613">
        <f t="shared" si="197"/>
        <v>4.6296296296296301E-2</v>
      </c>
      <c r="G613">
        <v>7</v>
      </c>
      <c r="H613">
        <f t="shared" si="198"/>
        <v>70000000000</v>
      </c>
      <c r="I613">
        <f t="shared" si="199"/>
        <v>4.9087385212340517E-10</v>
      </c>
      <c r="J613">
        <f t="shared" si="200"/>
        <v>445422.56951938616</v>
      </c>
      <c r="K613">
        <f t="shared" si="201"/>
        <v>9.0902565208037992E-7</v>
      </c>
      <c r="L613">
        <f t="shared" si="202"/>
        <v>1.1574074074074076E-6</v>
      </c>
      <c r="M613">
        <v>2.4268243714136101E-3</v>
      </c>
      <c r="N613">
        <f t="shared" si="203"/>
        <v>97.072974856544405</v>
      </c>
      <c r="O613">
        <f t="shared" si="204"/>
        <v>2.24705960316075E-2</v>
      </c>
      <c r="P613">
        <f t="shared" si="189"/>
        <v>1.1235298015803752E-4</v>
      </c>
      <c r="Q613">
        <f t="shared" si="205"/>
        <v>1851.8518518518517</v>
      </c>
      <c r="R613">
        <f t="shared" si="206"/>
        <v>4.4941192063214999</v>
      </c>
      <c r="S613">
        <v>-7.6617884453511298</v>
      </c>
      <c r="T613">
        <v>4.9078557823704596</v>
      </c>
      <c r="U613">
        <f t="shared" si="207"/>
        <v>2022.3366141290496</v>
      </c>
      <c r="V613">
        <v>4.4941192063214999</v>
      </c>
      <c r="W613">
        <f t="shared" si="190"/>
        <v>0.48536487428272196</v>
      </c>
      <c r="X613">
        <f t="shared" si="191"/>
        <v>10.483881284506793</v>
      </c>
      <c r="Y613">
        <v>0.41373657604896003</v>
      </c>
      <c r="Z613">
        <v>4.9078557823704596</v>
      </c>
      <c r="AA613">
        <f t="shared" si="192"/>
        <v>1.092061771629687</v>
      </c>
      <c r="AB613">
        <f t="shared" si="193"/>
        <v>0.53004842449600964</v>
      </c>
      <c r="AC613">
        <f t="shared" si="208"/>
        <v>9.2061771629686984E-2</v>
      </c>
      <c r="AD613">
        <f t="shared" si="194"/>
        <v>4.2621190569299538E-3</v>
      </c>
      <c r="AE613">
        <f t="shared" si="209"/>
        <v>9.2061771629686998E-2</v>
      </c>
    </row>
    <row r="614" spans="1:31" x14ac:dyDescent="0.4">
      <c r="A614" t="s">
        <v>10</v>
      </c>
      <c r="B614">
        <v>0.30399999999999999</v>
      </c>
      <c r="C614">
        <v>8.9999999999999993E-3</v>
      </c>
      <c r="D614">
        <f t="shared" si="195"/>
        <v>33.777777777777779</v>
      </c>
      <c r="E614">
        <f t="shared" si="196"/>
        <v>1140.9382716049383</v>
      </c>
      <c r="F614">
        <f t="shared" si="197"/>
        <v>2.9605263157894735E-2</v>
      </c>
      <c r="G614">
        <v>15</v>
      </c>
      <c r="H614">
        <f t="shared" si="198"/>
        <v>70000000000</v>
      </c>
      <c r="I614">
        <f t="shared" si="199"/>
        <v>5.1529973500506572E-9</v>
      </c>
      <c r="J614">
        <f t="shared" si="200"/>
        <v>1977575.7374097921</v>
      </c>
      <c r="K614">
        <f t="shared" si="201"/>
        <v>1.8834054641998019E-6</v>
      </c>
      <c r="L614">
        <f t="shared" si="202"/>
        <v>2.3980263157894733E-6</v>
      </c>
      <c r="M614">
        <v>1.2249964161958201E-2</v>
      </c>
      <c r="N614">
        <f t="shared" si="203"/>
        <v>151.23412545627411</v>
      </c>
      <c r="O614">
        <f t="shared" si="204"/>
        <v>4.0295934743283558E-2</v>
      </c>
      <c r="P614">
        <f t="shared" si="189"/>
        <v>3.6266341268955196E-4</v>
      </c>
      <c r="Q614">
        <f t="shared" si="205"/>
        <v>365.49707602339186</v>
      </c>
      <c r="R614">
        <f t="shared" si="206"/>
        <v>4.4773260825870622</v>
      </c>
      <c r="S614">
        <v>-9.4304786137188508</v>
      </c>
      <c r="T614">
        <v>5.9107588318723403</v>
      </c>
      <c r="U614">
        <f t="shared" si="207"/>
        <v>482.5123366669086</v>
      </c>
      <c r="V614">
        <v>4.47732608258708</v>
      </c>
      <c r="W614">
        <f t="shared" si="190"/>
        <v>1.3611071291064722</v>
      </c>
      <c r="X614">
        <f t="shared" si="191"/>
        <v>45.975174138707509</v>
      </c>
      <c r="Y614">
        <v>1.4334327492852601</v>
      </c>
      <c r="Z614">
        <v>5.9107588318723403</v>
      </c>
      <c r="AA614">
        <f t="shared" si="192"/>
        <v>1.3201537531206566</v>
      </c>
      <c r="AB614">
        <f t="shared" si="193"/>
        <v>1.7968706848891915</v>
      </c>
      <c r="AC614">
        <f t="shared" si="208"/>
        <v>0.32015375312065664</v>
      </c>
      <c r="AD614">
        <f t="shared" si="194"/>
        <v>9.4782361121247029E-3</v>
      </c>
      <c r="AE614">
        <f t="shared" si="209"/>
        <v>0.32015375312065664</v>
      </c>
    </row>
    <row r="615" spans="1:31" x14ac:dyDescent="0.4">
      <c r="A615" t="s">
        <v>10</v>
      </c>
      <c r="B615">
        <v>0.108</v>
      </c>
      <c r="C615">
        <v>6.0000000000000001E-3</v>
      </c>
      <c r="D615">
        <f t="shared" si="195"/>
        <v>18</v>
      </c>
      <c r="E615">
        <f t="shared" si="196"/>
        <v>324</v>
      </c>
      <c r="F615">
        <f t="shared" si="197"/>
        <v>5.5555555555555559E-2</v>
      </c>
      <c r="G615">
        <v>7</v>
      </c>
      <c r="H615">
        <f t="shared" si="198"/>
        <v>70000000000</v>
      </c>
      <c r="I615">
        <f t="shared" si="199"/>
        <v>1.0178760197630931E-9</v>
      </c>
      <c r="J615">
        <f t="shared" si="200"/>
        <v>769690.20012949943</v>
      </c>
      <c r="K615">
        <f t="shared" si="201"/>
        <v>1.5707963267948969E-6</v>
      </c>
      <c r="L615">
        <f t="shared" si="202"/>
        <v>1.9999999999999999E-6</v>
      </c>
      <c r="M615">
        <v>2.8706035024201899E-3</v>
      </c>
      <c r="N615">
        <f t="shared" si="203"/>
        <v>79.738986178338607</v>
      </c>
      <c r="O615">
        <f t="shared" si="204"/>
        <v>2.6579662059446202E-2</v>
      </c>
      <c r="P615">
        <f t="shared" si="189"/>
        <v>1.5947797235667721E-4</v>
      </c>
      <c r="Q615">
        <f t="shared" si="205"/>
        <v>1543.2098765432097</v>
      </c>
      <c r="R615">
        <f t="shared" si="206"/>
        <v>4.4299436765743669</v>
      </c>
      <c r="S615">
        <v>-6.2599584664419403</v>
      </c>
      <c r="T615">
        <v>4.7679814337622402</v>
      </c>
      <c r="U615">
        <f t="shared" si="207"/>
        <v>1660.9683050070767</v>
      </c>
      <c r="V615">
        <v>4.4299436765743696</v>
      </c>
      <c r="W615">
        <f t="shared" si="190"/>
        <v>0.47843391707003191</v>
      </c>
      <c r="X615">
        <f t="shared" si="191"/>
        <v>8.6118105072605751</v>
      </c>
      <c r="Y615">
        <v>0.338037757187865</v>
      </c>
      <c r="Z615">
        <v>4.7679814337622402</v>
      </c>
      <c r="AA615">
        <f t="shared" si="192"/>
        <v>1.0763074616445849</v>
      </c>
      <c r="AB615">
        <f t="shared" si="193"/>
        <v>0.51494199484632186</v>
      </c>
      <c r="AC615">
        <f t="shared" si="208"/>
        <v>7.6307461644584906E-2</v>
      </c>
      <c r="AD615">
        <f t="shared" si="194"/>
        <v>4.2393034246991611E-3</v>
      </c>
      <c r="AE615">
        <f t="shared" si="209"/>
        <v>7.6307461644584906E-2</v>
      </c>
    </row>
    <row r="616" spans="1:31" x14ac:dyDescent="0.4">
      <c r="A616" t="s">
        <v>10</v>
      </c>
      <c r="B616">
        <v>0.255</v>
      </c>
      <c r="C616">
        <v>7.0000000000000001E-3</v>
      </c>
      <c r="D616">
        <f t="shared" si="195"/>
        <v>36.428571428571431</v>
      </c>
      <c r="E616">
        <f t="shared" si="196"/>
        <v>1327.0408163265308</v>
      </c>
      <c r="F616">
        <f t="shared" si="197"/>
        <v>2.7450980392156862E-2</v>
      </c>
      <c r="G616">
        <v>13</v>
      </c>
      <c r="H616">
        <f t="shared" si="198"/>
        <v>70000000000</v>
      </c>
      <c r="I616">
        <f t="shared" si="199"/>
        <v>1.885740990317274E-9</v>
      </c>
      <c r="J616">
        <f t="shared" si="200"/>
        <v>961358.15192645346</v>
      </c>
      <c r="K616">
        <f t="shared" si="201"/>
        <v>1.0564375295895093E-6</v>
      </c>
      <c r="L616">
        <f t="shared" si="202"/>
        <v>1.3450980392156864E-6</v>
      </c>
      <c r="M616">
        <v>7.8939174268050395E-3</v>
      </c>
      <c r="N616">
        <f t="shared" si="203"/>
        <v>161.10035564908242</v>
      </c>
      <c r="O616">
        <f t="shared" si="204"/>
        <v>3.0956538928647213E-2</v>
      </c>
      <c r="P616">
        <f t="shared" si="189"/>
        <v>2.1669577250053049E-4</v>
      </c>
      <c r="Q616">
        <f t="shared" si="205"/>
        <v>560.22408963585428</v>
      </c>
      <c r="R616">
        <f t="shared" si="206"/>
        <v>4.4223627040924587</v>
      </c>
      <c r="S616">
        <v>-9.8216180875945795</v>
      </c>
      <c r="T616">
        <v>5.6746190102607601</v>
      </c>
      <c r="U616">
        <f t="shared" si="207"/>
        <v>718.85968695234862</v>
      </c>
      <c r="V616">
        <v>4.4223627040924498</v>
      </c>
      <c r="W616">
        <f t="shared" si="190"/>
        <v>1.1277024895435748</v>
      </c>
      <c r="X616">
        <f t="shared" si="191"/>
        <v>41.08059069051594</v>
      </c>
      <c r="Y616">
        <v>1.2522563061683001</v>
      </c>
      <c r="Z616">
        <v>5.6746190102607601</v>
      </c>
      <c r="AA616">
        <f t="shared" si="192"/>
        <v>1.2831645412099451</v>
      </c>
      <c r="AB616">
        <f t="shared" si="193"/>
        <v>1.4470278476164939</v>
      </c>
      <c r="AC616">
        <f t="shared" si="208"/>
        <v>0.28316454120994505</v>
      </c>
      <c r="AD616">
        <f t="shared" si="194"/>
        <v>7.7731442685082955E-3</v>
      </c>
      <c r="AE616">
        <f t="shared" si="209"/>
        <v>0.28316454120994505</v>
      </c>
    </row>
    <row r="617" spans="1:31" x14ac:dyDescent="0.4">
      <c r="A617" t="s">
        <v>10</v>
      </c>
      <c r="B617">
        <v>0.35299999999999998</v>
      </c>
      <c r="C617">
        <v>8.0000000000000002E-3</v>
      </c>
      <c r="D617">
        <f t="shared" si="195"/>
        <v>44.125</v>
      </c>
      <c r="E617">
        <f t="shared" si="196"/>
        <v>1947.015625</v>
      </c>
      <c r="F617">
        <f t="shared" si="197"/>
        <v>2.2662889518413599E-2</v>
      </c>
      <c r="G617">
        <v>15</v>
      </c>
      <c r="H617">
        <f t="shared" si="198"/>
        <v>70000000000</v>
      </c>
      <c r="I617">
        <f t="shared" si="199"/>
        <v>3.2169908772759481E-9</v>
      </c>
      <c r="J617">
        <f t="shared" si="200"/>
        <v>1196119.1292987769</v>
      </c>
      <c r="K617">
        <f t="shared" si="201"/>
        <v>1.1391610755226445E-6</v>
      </c>
      <c r="L617">
        <f t="shared" si="202"/>
        <v>1.4504249291784703E-6</v>
      </c>
      <c r="M617">
        <v>1.23790038864018E-2</v>
      </c>
      <c r="N617">
        <f t="shared" si="203"/>
        <v>193.42193572502813</v>
      </c>
      <c r="O617">
        <f t="shared" si="204"/>
        <v>3.5067999678192074E-2</v>
      </c>
      <c r="P617">
        <f t="shared" si="189"/>
        <v>2.8054399742553655E-4</v>
      </c>
      <c r="Q617">
        <f t="shared" si="205"/>
        <v>354.10764872521253</v>
      </c>
      <c r="R617">
        <f t="shared" si="206"/>
        <v>4.3834999597740092</v>
      </c>
      <c r="S617">
        <v>-10.4961235015556</v>
      </c>
      <c r="T617">
        <v>6.2360657577985803</v>
      </c>
      <c r="U617">
        <f t="shared" si="207"/>
        <v>503.76151546804425</v>
      </c>
      <c r="V617">
        <v>4.3834999597740003</v>
      </c>
      <c r="W617">
        <f t="shared" si="190"/>
        <v>1.547375485800222</v>
      </c>
      <c r="X617">
        <f t="shared" si="191"/>
        <v>68.277943310934802</v>
      </c>
      <c r="Y617">
        <v>1.85256579802457</v>
      </c>
      <c r="Z617">
        <v>6.2360657577985803</v>
      </c>
      <c r="AA617">
        <f t="shared" si="192"/>
        <v>1.4226225196817597</v>
      </c>
      <c r="AB617">
        <f t="shared" si="193"/>
        <v>2.2013312125028985</v>
      </c>
      <c r="AC617">
        <f t="shared" si="208"/>
        <v>0.42262251968175968</v>
      </c>
      <c r="AD617">
        <f t="shared" si="194"/>
        <v>9.577847471541296E-3</v>
      </c>
      <c r="AE617">
        <f t="shared" si="209"/>
        <v>0.42262251968175968</v>
      </c>
    </row>
    <row r="618" spans="1:31" x14ac:dyDescent="0.4">
      <c r="A618" t="s">
        <v>10</v>
      </c>
      <c r="B618">
        <v>0.108</v>
      </c>
      <c r="C618">
        <v>7.0000000000000001E-3</v>
      </c>
      <c r="D618">
        <f t="shared" si="195"/>
        <v>15.428571428571429</v>
      </c>
      <c r="E618">
        <f t="shared" si="196"/>
        <v>238.04081632653063</v>
      </c>
      <c r="F618">
        <f t="shared" si="197"/>
        <v>6.4814814814814811E-2</v>
      </c>
      <c r="G618">
        <v>7</v>
      </c>
      <c r="H618">
        <f t="shared" si="198"/>
        <v>70000000000</v>
      </c>
      <c r="I618">
        <f t="shared" si="199"/>
        <v>1.885740990317274E-9</v>
      </c>
      <c r="J618">
        <f t="shared" si="200"/>
        <v>1222239.530761196</v>
      </c>
      <c r="K618">
        <f t="shared" si="201"/>
        <v>2.4943663893085637E-6</v>
      </c>
      <c r="L618">
        <f t="shared" si="202"/>
        <v>3.1759259259259263E-6</v>
      </c>
      <c r="M618">
        <v>3.3129740197732102E-3</v>
      </c>
      <c r="N618">
        <f t="shared" si="203"/>
        <v>67.611714689249183</v>
      </c>
      <c r="O618">
        <f t="shared" si="204"/>
        <v>3.0675685368270464E-2</v>
      </c>
      <c r="P618">
        <f t="shared" si="189"/>
        <v>2.1472979757789325E-4</v>
      </c>
      <c r="Q618">
        <f t="shared" si="205"/>
        <v>1322.7513227513227</v>
      </c>
      <c r="R618">
        <f t="shared" si="206"/>
        <v>4.3822407668957801</v>
      </c>
      <c r="S618">
        <v>-5.4462926481572804</v>
      </c>
      <c r="T618">
        <v>4.6763405698962801</v>
      </c>
      <c r="U618">
        <f t="shared" si="207"/>
        <v>1411.5234656190873</v>
      </c>
      <c r="V618">
        <v>4.3822407668957899</v>
      </c>
      <c r="W618">
        <f t="shared" si="190"/>
        <v>0.47328200282474531</v>
      </c>
      <c r="X618">
        <f t="shared" si="191"/>
        <v>7.3020651864389281</v>
      </c>
      <c r="Y618">
        <v>0.29409980300049299</v>
      </c>
      <c r="Z618">
        <v>4.6763405698962801</v>
      </c>
      <c r="AA618">
        <f t="shared" si="192"/>
        <v>1.0671117400080277</v>
      </c>
      <c r="AB618">
        <f t="shared" si="193"/>
        <v>0.50504478154879828</v>
      </c>
      <c r="AC618">
        <f t="shared" si="208"/>
        <v>6.7111740008027665E-2</v>
      </c>
      <c r="AD618">
        <f t="shared" si="194"/>
        <v>4.3498350005203119E-3</v>
      </c>
      <c r="AE618">
        <f t="shared" si="209"/>
        <v>6.7111740008027665E-2</v>
      </c>
    </row>
    <row r="619" spans="1:31" x14ac:dyDescent="0.4">
      <c r="A619" t="s">
        <v>10</v>
      </c>
      <c r="B619">
        <v>0.108</v>
      </c>
      <c r="C619">
        <v>8.0000000000000002E-3</v>
      </c>
      <c r="D619">
        <f t="shared" si="195"/>
        <v>13.5</v>
      </c>
      <c r="E619">
        <f t="shared" si="196"/>
        <v>182.25</v>
      </c>
      <c r="F619">
        <f t="shared" si="197"/>
        <v>7.407407407407407E-2</v>
      </c>
      <c r="G619">
        <v>7</v>
      </c>
      <c r="H619">
        <f t="shared" si="198"/>
        <v>70000000000</v>
      </c>
      <c r="I619">
        <f t="shared" si="199"/>
        <v>3.2169908772759481E-9</v>
      </c>
      <c r="J619">
        <f t="shared" si="200"/>
        <v>1824450.8447514058</v>
      </c>
      <c r="K619">
        <f t="shared" si="201"/>
        <v>3.723369070921236E-6</v>
      </c>
      <c r="L619">
        <f t="shared" si="202"/>
        <v>4.7407407407407407E-6</v>
      </c>
      <c r="M619">
        <v>3.7575568697474698E-3</v>
      </c>
      <c r="N619">
        <f t="shared" si="203"/>
        <v>58.711826089804219</v>
      </c>
      <c r="O619">
        <f t="shared" si="204"/>
        <v>3.4792193238402498E-2</v>
      </c>
      <c r="P619">
        <f t="shared" si="189"/>
        <v>2.7833754590722001E-4</v>
      </c>
      <c r="Q619">
        <f t="shared" si="205"/>
        <v>1157.4074074074074</v>
      </c>
      <c r="R619">
        <f t="shared" si="206"/>
        <v>4.3490241548003121</v>
      </c>
      <c r="S619">
        <v>-4.7593855261962004</v>
      </c>
      <c r="T619">
        <v>4.6060309732149003</v>
      </c>
      <c r="U619">
        <f t="shared" si="207"/>
        <v>1225.8047270817362</v>
      </c>
      <c r="V619">
        <v>4.3490241548003103</v>
      </c>
      <c r="W619">
        <f t="shared" si="190"/>
        <v>0.46969460871843349</v>
      </c>
      <c r="X619">
        <f t="shared" si="191"/>
        <v>6.3408772176988517</v>
      </c>
      <c r="Y619">
        <v>0.257006818414595</v>
      </c>
      <c r="Z619">
        <v>4.6060309732149003</v>
      </c>
      <c r="AA619">
        <f t="shared" si="192"/>
        <v>1.0590952841986205</v>
      </c>
      <c r="AB619">
        <f t="shared" si="193"/>
        <v>0.49745134510720918</v>
      </c>
      <c r="AC619">
        <f t="shared" si="208"/>
        <v>5.9095284198620535E-2</v>
      </c>
      <c r="AD619">
        <f t="shared" si="194"/>
        <v>4.377428459157077E-3</v>
      </c>
      <c r="AE619">
        <f t="shared" si="209"/>
        <v>5.9095284198620542E-2</v>
      </c>
    </row>
    <row r="620" spans="1:31" x14ac:dyDescent="0.4">
      <c r="A620" t="s">
        <v>10</v>
      </c>
      <c r="B620">
        <v>0.108</v>
      </c>
      <c r="C620">
        <v>8.9999999999999993E-3</v>
      </c>
      <c r="D620">
        <f t="shared" si="195"/>
        <v>12</v>
      </c>
      <c r="E620">
        <f t="shared" si="196"/>
        <v>144</v>
      </c>
      <c r="F620">
        <f t="shared" si="197"/>
        <v>8.3333333333333329E-2</v>
      </c>
      <c r="G620">
        <v>7</v>
      </c>
      <c r="H620">
        <f t="shared" si="198"/>
        <v>70000000000</v>
      </c>
      <c r="I620">
        <f t="shared" si="199"/>
        <v>5.1529973500506572E-9</v>
      </c>
      <c r="J620">
        <f t="shared" si="200"/>
        <v>2597704.4254370597</v>
      </c>
      <c r="K620">
        <f t="shared" si="201"/>
        <v>5.3014376029327751E-6</v>
      </c>
      <c r="L620">
        <f t="shared" si="202"/>
        <v>6.7499999999999989E-6</v>
      </c>
      <c r="M620">
        <v>4.2024593297658999E-3</v>
      </c>
      <c r="N620">
        <f t="shared" si="203"/>
        <v>51.882213947727166</v>
      </c>
      <c r="O620">
        <f t="shared" si="204"/>
        <v>3.8911660460795368E-2</v>
      </c>
      <c r="P620">
        <f t="shared" si="189"/>
        <v>3.5020494414715831E-4</v>
      </c>
      <c r="Q620">
        <f t="shared" si="205"/>
        <v>1028.80658436214</v>
      </c>
      <c r="R620">
        <f t="shared" si="206"/>
        <v>4.3235178289772636</v>
      </c>
      <c r="S620">
        <v>-4.2649179498753096</v>
      </c>
      <c r="T620">
        <v>4.5538233982705298</v>
      </c>
      <c r="U620">
        <f t="shared" si="207"/>
        <v>1083.6091538152264</v>
      </c>
      <c r="V620">
        <v>4.3235178289772698</v>
      </c>
      <c r="W620">
        <f t="shared" si="190"/>
        <v>0.46693992552954511</v>
      </c>
      <c r="X620">
        <f t="shared" si="191"/>
        <v>5.6032791063545417</v>
      </c>
      <c r="Y620">
        <v>0.23030556929326601</v>
      </c>
      <c r="Z620">
        <v>4.5538233982705298</v>
      </c>
      <c r="AA620">
        <f t="shared" si="192"/>
        <v>1.0532680975083983</v>
      </c>
      <c r="AB620">
        <f t="shared" si="193"/>
        <v>0.49181292701321716</v>
      </c>
      <c r="AC620">
        <f t="shared" si="208"/>
        <v>5.3268097508398338E-2</v>
      </c>
      <c r="AD620">
        <f t="shared" si="194"/>
        <v>4.4390081256998615E-3</v>
      </c>
      <c r="AE620">
        <f t="shared" si="209"/>
        <v>5.3268097508398338E-2</v>
      </c>
    </row>
    <row r="621" spans="1:31" x14ac:dyDescent="0.4">
      <c r="A621" t="s">
        <v>10</v>
      </c>
      <c r="B621">
        <v>0.157</v>
      </c>
      <c r="C621">
        <v>5.0000000000000001E-3</v>
      </c>
      <c r="D621">
        <f t="shared" si="195"/>
        <v>31.4</v>
      </c>
      <c r="E621">
        <f t="shared" si="196"/>
        <v>985.95999999999992</v>
      </c>
      <c r="F621">
        <f t="shared" si="197"/>
        <v>3.1847133757961783E-2</v>
      </c>
      <c r="G621">
        <v>9</v>
      </c>
      <c r="H621">
        <f t="shared" si="198"/>
        <v>70000000000</v>
      </c>
      <c r="I621">
        <f t="shared" si="199"/>
        <v>4.9087385212340517E-10</v>
      </c>
      <c r="J621">
        <f t="shared" si="200"/>
        <v>393949.71571687289</v>
      </c>
      <c r="K621">
        <f t="shared" si="201"/>
        <v>6.2531700907440141E-7</v>
      </c>
      <c r="L621">
        <f t="shared" si="202"/>
        <v>7.9617834394904462E-7</v>
      </c>
      <c r="M621">
        <v>3.3927295474334598E-3</v>
      </c>
      <c r="N621">
        <f t="shared" si="203"/>
        <v>135.7091818973384</v>
      </c>
      <c r="O621">
        <f t="shared" si="204"/>
        <v>2.1609742340340507E-2</v>
      </c>
      <c r="P621">
        <f t="shared" si="189"/>
        <v>1.0804871170170254E-4</v>
      </c>
      <c r="Q621">
        <f t="shared" si="205"/>
        <v>1273.8853503184714</v>
      </c>
      <c r="R621">
        <f t="shared" si="206"/>
        <v>4.3219484680681015</v>
      </c>
      <c r="S621">
        <v>-9.0648012351740892</v>
      </c>
      <c r="T621">
        <v>5.0335353650292696</v>
      </c>
      <c r="U621">
        <f t="shared" si="207"/>
        <v>1483.6241128730849</v>
      </c>
      <c r="V621">
        <v>4.3219484680680997</v>
      </c>
      <c r="W621">
        <f t="shared" si="190"/>
        <v>0.67854590948669169</v>
      </c>
      <c r="X621">
        <f t="shared" si="191"/>
        <v>21.306341557882117</v>
      </c>
      <c r="Y621">
        <v>0.71158689696116595</v>
      </c>
      <c r="Z621">
        <v>5.0335353650292696</v>
      </c>
      <c r="AA621">
        <f t="shared" si="192"/>
        <v>1.1646449286053722</v>
      </c>
      <c r="AB621">
        <f t="shared" si="193"/>
        <v>0.79026505230959532</v>
      </c>
      <c r="AC621">
        <f t="shared" si="208"/>
        <v>0.16464492860537217</v>
      </c>
      <c r="AD621">
        <f t="shared" si="194"/>
        <v>5.2434690638653554E-3</v>
      </c>
      <c r="AE621">
        <f t="shared" si="209"/>
        <v>0.16464492860537217</v>
      </c>
    </row>
    <row r="622" spans="1:31" x14ac:dyDescent="0.4">
      <c r="A622" t="s">
        <v>10</v>
      </c>
      <c r="B622">
        <v>0.30399999999999999</v>
      </c>
      <c r="C622">
        <v>0.01</v>
      </c>
      <c r="D622">
        <f t="shared" si="195"/>
        <v>30.4</v>
      </c>
      <c r="E622">
        <f t="shared" si="196"/>
        <v>924.16</v>
      </c>
      <c r="F622">
        <f t="shared" si="197"/>
        <v>3.2894736842105261E-2</v>
      </c>
      <c r="G622">
        <v>15</v>
      </c>
      <c r="H622">
        <f t="shared" si="198"/>
        <v>70000000000</v>
      </c>
      <c r="I622">
        <f t="shared" si="199"/>
        <v>7.8539816339744827E-9</v>
      </c>
      <c r="J622">
        <f t="shared" si="200"/>
        <v>2712723.9196293443</v>
      </c>
      <c r="K622">
        <f t="shared" si="201"/>
        <v>2.583546590123185E-6</v>
      </c>
      <c r="L622">
        <f t="shared" si="202"/>
        <v>3.2894736842105265E-6</v>
      </c>
      <c r="M622">
        <v>1.3109567295728101E-2</v>
      </c>
      <c r="N622">
        <f t="shared" si="203"/>
        <v>131.09567295728101</v>
      </c>
      <c r="O622">
        <f t="shared" si="204"/>
        <v>4.3123576630684543E-2</v>
      </c>
      <c r="P622">
        <f t="shared" si="189"/>
        <v>4.3123576630684543E-4</v>
      </c>
      <c r="Q622">
        <f t="shared" si="205"/>
        <v>328.9473684210526</v>
      </c>
      <c r="R622">
        <f t="shared" si="206"/>
        <v>4.3123576630684539</v>
      </c>
      <c r="S622">
        <v>-8.1952502589585894</v>
      </c>
      <c r="T622">
        <v>5.5580357024301801</v>
      </c>
      <c r="U622">
        <f t="shared" si="207"/>
        <v>423.96789894364616</v>
      </c>
      <c r="V622">
        <v>4.3123576630684797</v>
      </c>
      <c r="W622">
        <f t="shared" si="190"/>
        <v>1.3109567295728177</v>
      </c>
      <c r="X622">
        <f t="shared" si="191"/>
        <v>39.853084579013654</v>
      </c>
      <c r="Y622">
        <v>1.2456780393617</v>
      </c>
      <c r="Z622">
        <v>5.5580357024301801</v>
      </c>
      <c r="AA622">
        <f t="shared" si="192"/>
        <v>1.2888624127886767</v>
      </c>
      <c r="AB622">
        <f t="shared" si="193"/>
        <v>1.6896428535387746</v>
      </c>
      <c r="AC622">
        <f t="shared" si="208"/>
        <v>0.28886241278867675</v>
      </c>
      <c r="AD622">
        <f t="shared" si="194"/>
        <v>9.5020530522591032E-3</v>
      </c>
      <c r="AE622">
        <f t="shared" si="209"/>
        <v>0.28886241278867675</v>
      </c>
    </row>
    <row r="623" spans="1:31" x14ac:dyDescent="0.4">
      <c r="A623" t="s">
        <v>10</v>
      </c>
      <c r="B623">
        <v>0.108</v>
      </c>
      <c r="C623">
        <v>0.01</v>
      </c>
      <c r="D623">
        <f t="shared" si="195"/>
        <v>10.799999999999999</v>
      </c>
      <c r="E623">
        <f t="shared" si="196"/>
        <v>116.63999999999997</v>
      </c>
      <c r="F623">
        <f t="shared" si="197"/>
        <v>9.2592592592592601E-2</v>
      </c>
      <c r="G623">
        <v>7</v>
      </c>
      <c r="H623">
        <f t="shared" si="198"/>
        <v>70000000000</v>
      </c>
      <c r="I623">
        <f t="shared" si="199"/>
        <v>7.8539816339744827E-9</v>
      </c>
      <c r="J623">
        <f t="shared" si="200"/>
        <v>3563380.5561550893</v>
      </c>
      <c r="K623">
        <f t="shared" si="201"/>
        <v>7.2722052166430393E-6</v>
      </c>
      <c r="L623">
        <f t="shared" si="202"/>
        <v>9.2592592592592608E-6</v>
      </c>
      <c r="M623">
        <v>4.6501001128335601E-3</v>
      </c>
      <c r="N623">
        <f t="shared" si="203"/>
        <v>46.501001128335602</v>
      </c>
      <c r="O623">
        <f t="shared" si="204"/>
        <v>4.3056482526236665E-2</v>
      </c>
      <c r="P623">
        <f t="shared" si="189"/>
        <v>4.3056482526236672E-4</v>
      </c>
      <c r="Q623">
        <f t="shared" si="205"/>
        <v>925.92592592592587</v>
      </c>
      <c r="R623">
        <f t="shared" si="206"/>
        <v>4.3056482526236666</v>
      </c>
      <c r="S623">
        <v>-3.7784838570777999</v>
      </c>
      <c r="T623">
        <v>4.5096863809058698</v>
      </c>
      <c r="U623">
        <f t="shared" si="207"/>
        <v>969.80414861603299</v>
      </c>
      <c r="V623">
        <v>4.3056482526236701</v>
      </c>
      <c r="W623">
        <f t="shared" si="190"/>
        <v>0.46501001128335639</v>
      </c>
      <c r="X623">
        <f t="shared" si="191"/>
        <v>5.0221081218602484</v>
      </c>
      <c r="Y623">
        <v>0.204038128282201</v>
      </c>
      <c r="Z623">
        <v>4.5096863809058698</v>
      </c>
      <c r="AA623">
        <f t="shared" si="192"/>
        <v>1.0473884805053149</v>
      </c>
      <c r="AB623">
        <f t="shared" si="193"/>
        <v>0.48704612913783396</v>
      </c>
      <c r="AC623">
        <f t="shared" si="208"/>
        <v>4.7388480505314856E-2</v>
      </c>
      <c r="AD623">
        <f t="shared" si="194"/>
        <v>4.3878222690106354E-3</v>
      </c>
      <c r="AE623">
        <f t="shared" si="209"/>
        <v>4.7388480505314856E-2</v>
      </c>
    </row>
    <row r="624" spans="1:31" x14ac:dyDescent="0.4">
      <c r="A624" t="s">
        <v>10</v>
      </c>
      <c r="B624">
        <v>0.20599999999999999</v>
      </c>
      <c r="C624">
        <v>6.0000000000000001E-3</v>
      </c>
      <c r="D624">
        <f t="shared" si="195"/>
        <v>34.333333333333329</v>
      </c>
      <c r="E624">
        <f t="shared" si="196"/>
        <v>1178.7777777777774</v>
      </c>
      <c r="F624">
        <f t="shared" si="197"/>
        <v>2.9126213592233011E-2</v>
      </c>
      <c r="G624">
        <v>11</v>
      </c>
      <c r="H624">
        <f t="shared" si="198"/>
        <v>70000000000</v>
      </c>
      <c r="I624">
        <f t="shared" si="199"/>
        <v>1.0178760197630931E-9</v>
      </c>
      <c r="J624">
        <f t="shared" si="200"/>
        <v>634113.70163234766</v>
      </c>
      <c r="K624">
        <f t="shared" si="201"/>
        <v>8.2352428783421781E-7</v>
      </c>
      <c r="L624">
        <f t="shared" si="202"/>
        <v>1.0485436893203885E-6</v>
      </c>
      <c r="M624">
        <v>5.3158055490192596E-3</v>
      </c>
      <c r="N624">
        <f t="shared" si="203"/>
        <v>147.661265250535</v>
      </c>
      <c r="O624">
        <f t="shared" si="204"/>
        <v>2.5804881305918737E-2</v>
      </c>
      <c r="P624">
        <f t="shared" si="189"/>
        <v>1.5482928783551244E-4</v>
      </c>
      <c r="Q624">
        <f t="shared" si="205"/>
        <v>809.06148867313925</v>
      </c>
      <c r="R624">
        <f t="shared" si="206"/>
        <v>4.3008135509864562</v>
      </c>
      <c r="S624">
        <v>-9.1255064438205995</v>
      </c>
      <c r="T624">
        <v>5.24074071469997</v>
      </c>
      <c r="U624">
        <f t="shared" si="207"/>
        <v>985.87893525692664</v>
      </c>
      <c r="V624">
        <v>4.30081355098645</v>
      </c>
      <c r="W624">
        <f t="shared" si="190"/>
        <v>0.8859675915032087</v>
      </c>
      <c r="X624">
        <f t="shared" si="191"/>
        <v>30.418220641610162</v>
      </c>
      <c r="Y624">
        <v>0.93992716371352103</v>
      </c>
      <c r="Z624">
        <v>5.24074071469997</v>
      </c>
      <c r="AA624">
        <f t="shared" si="192"/>
        <v>1.2185463639775631</v>
      </c>
      <c r="AB624">
        <f t="shared" si="193"/>
        <v>1.079592587228194</v>
      </c>
      <c r="AC624">
        <f t="shared" si="208"/>
        <v>0.21854636397756311</v>
      </c>
      <c r="AD624">
        <f t="shared" si="194"/>
        <v>6.3654280770164022E-3</v>
      </c>
      <c r="AE624">
        <f t="shared" si="209"/>
        <v>0.21854636397756311</v>
      </c>
    </row>
    <row r="625" spans="1:31" x14ac:dyDescent="0.4">
      <c r="A625" t="s">
        <v>10</v>
      </c>
      <c r="B625">
        <v>0.255</v>
      </c>
      <c r="C625">
        <v>8.0000000000000002E-3</v>
      </c>
      <c r="D625">
        <f t="shared" si="195"/>
        <v>31.875</v>
      </c>
      <c r="E625">
        <f t="shared" si="196"/>
        <v>1016.015625</v>
      </c>
      <c r="F625">
        <f t="shared" si="197"/>
        <v>3.1372549019607843E-2</v>
      </c>
      <c r="G625">
        <v>13</v>
      </c>
      <c r="H625">
        <f t="shared" si="198"/>
        <v>70000000000</v>
      </c>
      <c r="I625">
        <f t="shared" si="199"/>
        <v>3.2169908772759481E-9</v>
      </c>
      <c r="J625">
        <f t="shared" si="200"/>
        <v>1435030.2442750554</v>
      </c>
      <c r="K625">
        <f t="shared" si="201"/>
        <v>1.5769563123901707E-6</v>
      </c>
      <c r="L625">
        <f t="shared" si="202"/>
        <v>2.007843137254902E-6</v>
      </c>
      <c r="M625">
        <v>8.6798742757205893E-3</v>
      </c>
      <c r="N625">
        <f t="shared" si="203"/>
        <v>135.62303555813421</v>
      </c>
      <c r="O625">
        <f t="shared" si="204"/>
        <v>3.403872264988466E-2</v>
      </c>
      <c r="P625">
        <f t="shared" si="189"/>
        <v>2.7230978119907731E-4</v>
      </c>
      <c r="Q625">
        <f t="shared" si="205"/>
        <v>490.19607843137254</v>
      </c>
      <c r="R625">
        <f t="shared" si="206"/>
        <v>4.2548403312355827</v>
      </c>
      <c r="S625">
        <v>-8.3196590449169801</v>
      </c>
      <c r="T625">
        <v>5.3155968594624996</v>
      </c>
      <c r="U625">
        <f t="shared" si="207"/>
        <v>612.40482184532641</v>
      </c>
      <c r="V625">
        <v>4.25484033123558</v>
      </c>
      <c r="W625">
        <f t="shared" si="190"/>
        <v>1.084984284465073</v>
      </c>
      <c r="X625">
        <f t="shared" si="191"/>
        <v>34.583874067324203</v>
      </c>
      <c r="Y625">
        <v>1.06075652822691</v>
      </c>
      <c r="Z625">
        <v>5.3155968594624996</v>
      </c>
      <c r="AA625">
        <f t="shared" si="192"/>
        <v>1.2493058365644669</v>
      </c>
      <c r="AB625">
        <f t="shared" si="193"/>
        <v>1.3554771991629375</v>
      </c>
      <c r="AC625">
        <f t="shared" si="208"/>
        <v>0.24930583656446692</v>
      </c>
      <c r="AD625">
        <f t="shared" si="194"/>
        <v>7.8213595784930798E-3</v>
      </c>
      <c r="AE625">
        <f t="shared" si="209"/>
        <v>0.24930583656446692</v>
      </c>
    </row>
    <row r="626" spans="1:31" x14ac:dyDescent="0.4">
      <c r="A626" t="s">
        <v>10</v>
      </c>
      <c r="B626">
        <v>0.157</v>
      </c>
      <c r="C626">
        <v>6.0000000000000001E-3</v>
      </c>
      <c r="D626">
        <f t="shared" si="195"/>
        <v>26.166666666666668</v>
      </c>
      <c r="E626">
        <f t="shared" si="196"/>
        <v>684.69444444444446</v>
      </c>
      <c r="F626">
        <f t="shared" si="197"/>
        <v>3.8216560509554139E-2</v>
      </c>
      <c r="G626">
        <v>9</v>
      </c>
      <c r="H626">
        <f t="shared" si="198"/>
        <v>70000000000</v>
      </c>
      <c r="I626">
        <f t="shared" si="199"/>
        <v>1.0178760197630931E-9</v>
      </c>
      <c r="J626">
        <f t="shared" si="200"/>
        <v>680745.10875875643</v>
      </c>
      <c r="K626">
        <f t="shared" si="201"/>
        <v>1.0805477916805659E-6</v>
      </c>
      <c r="L626">
        <f t="shared" si="202"/>
        <v>1.3757961783439491E-6</v>
      </c>
      <c r="M626">
        <v>3.95700296488684E-3</v>
      </c>
      <c r="N626">
        <f t="shared" si="203"/>
        <v>109.91674902463444</v>
      </c>
      <c r="O626">
        <f t="shared" si="204"/>
        <v>2.5203840540680509E-2</v>
      </c>
      <c r="P626">
        <f t="shared" si="189"/>
        <v>1.5122304324408304E-4</v>
      </c>
      <c r="Q626">
        <f t="shared" si="205"/>
        <v>1061.5711252653928</v>
      </c>
      <c r="R626">
        <f t="shared" si="206"/>
        <v>4.200640090113418</v>
      </c>
      <c r="S626">
        <v>-7.5549113387954696</v>
      </c>
      <c r="T626">
        <v>4.7937006302088596</v>
      </c>
      <c r="U626">
        <f t="shared" si="207"/>
        <v>1211.4473182725924</v>
      </c>
      <c r="V626">
        <v>4.20064009011341</v>
      </c>
      <c r="W626">
        <f t="shared" si="190"/>
        <v>0.65950049414780543</v>
      </c>
      <c r="X626">
        <f t="shared" si="191"/>
        <v>17.256929596867575</v>
      </c>
      <c r="Y626">
        <v>0.59306054009544495</v>
      </c>
      <c r="Z626">
        <v>4.7937006302088596</v>
      </c>
      <c r="AA626">
        <f t="shared" si="192"/>
        <v>1.1411833738127843</v>
      </c>
      <c r="AB626">
        <f t="shared" si="193"/>
        <v>0.75261099894279104</v>
      </c>
      <c r="AC626">
        <f t="shared" si="208"/>
        <v>0.14118337381278434</v>
      </c>
      <c r="AD626">
        <f t="shared" si="194"/>
        <v>5.3955429482592738E-3</v>
      </c>
      <c r="AE626">
        <f t="shared" si="209"/>
        <v>0.14118337381278434</v>
      </c>
    </row>
    <row r="627" spans="1:31" x14ac:dyDescent="0.4">
      <c r="A627" t="s">
        <v>10</v>
      </c>
      <c r="B627">
        <v>0.20599999999999999</v>
      </c>
      <c r="C627">
        <v>7.0000000000000001E-3</v>
      </c>
      <c r="D627">
        <f t="shared" si="195"/>
        <v>29.428571428571427</v>
      </c>
      <c r="E627">
        <f t="shared" si="196"/>
        <v>866.04081632653049</v>
      </c>
      <c r="F627">
        <f t="shared" si="197"/>
        <v>3.398058252427185E-2</v>
      </c>
      <c r="G627">
        <v>11</v>
      </c>
      <c r="H627">
        <f t="shared" si="198"/>
        <v>70000000000</v>
      </c>
      <c r="I627">
        <f t="shared" si="199"/>
        <v>1.885740990317274E-9</v>
      </c>
      <c r="J627">
        <f t="shared" si="200"/>
        <v>1006949.0724995153</v>
      </c>
      <c r="K627">
        <f t="shared" si="201"/>
        <v>1.3077260681811887E-6</v>
      </c>
      <c r="L627">
        <f t="shared" si="202"/>
        <v>1.6650485436893207E-6</v>
      </c>
      <c r="M627">
        <v>5.99948589440357E-3</v>
      </c>
      <c r="N627">
        <f t="shared" si="203"/>
        <v>122.43848764088916</v>
      </c>
      <c r="O627">
        <f t="shared" si="204"/>
        <v>2.9123717933997914E-2</v>
      </c>
      <c r="P627">
        <f t="shared" si="189"/>
        <v>2.0386602553798541E-4</v>
      </c>
      <c r="Q627">
        <f t="shared" si="205"/>
        <v>693.4812760055479</v>
      </c>
      <c r="R627">
        <f t="shared" si="206"/>
        <v>4.1605311334282735</v>
      </c>
      <c r="S627">
        <v>-7.7175489207545702</v>
      </c>
      <c r="T627">
        <v>4.9554386722660002</v>
      </c>
      <c r="U627">
        <f t="shared" si="207"/>
        <v>825.97721862943683</v>
      </c>
      <c r="V627">
        <v>4.16053113342827</v>
      </c>
      <c r="W627">
        <f t="shared" si="190"/>
        <v>0.85706941348622356</v>
      </c>
      <c r="X627">
        <f t="shared" si="191"/>
        <v>25.222328454023149</v>
      </c>
      <c r="Y627">
        <v>0.79490753883772103</v>
      </c>
      <c r="Z627">
        <v>4.9554386722660002</v>
      </c>
      <c r="AA627">
        <f t="shared" si="192"/>
        <v>1.1910591492636489</v>
      </c>
      <c r="AB627">
        <f t="shared" si="193"/>
        <v>1.0208203664867959</v>
      </c>
      <c r="AC627">
        <f t="shared" si="208"/>
        <v>0.19105914926364886</v>
      </c>
      <c r="AD627">
        <f t="shared" si="194"/>
        <v>6.492301188570593E-3</v>
      </c>
      <c r="AE627">
        <f t="shared" si="209"/>
        <v>0.19105914926364886</v>
      </c>
    </row>
    <row r="628" spans="1:31" x14ac:dyDescent="0.4">
      <c r="A628" t="s">
        <v>10</v>
      </c>
      <c r="B628">
        <v>0.255</v>
      </c>
      <c r="C628">
        <v>8.9999999999999993E-3</v>
      </c>
      <c r="D628">
        <f t="shared" si="195"/>
        <v>28.333333333333336</v>
      </c>
      <c r="E628">
        <f t="shared" si="196"/>
        <v>802.77777777777794</v>
      </c>
      <c r="F628">
        <f t="shared" si="197"/>
        <v>3.5294117647058823E-2</v>
      </c>
      <c r="G628">
        <v>13</v>
      </c>
      <c r="H628">
        <f t="shared" si="198"/>
        <v>70000000000</v>
      </c>
      <c r="I628">
        <f t="shared" si="199"/>
        <v>5.1529973500506572E-9</v>
      </c>
      <c r="J628">
        <f t="shared" si="200"/>
        <v>2043236.4220244435</v>
      </c>
      <c r="K628">
        <f t="shared" si="201"/>
        <v>2.2453147494774106E-6</v>
      </c>
      <c r="L628">
        <f t="shared" si="202"/>
        <v>2.8588235294117641E-6</v>
      </c>
      <c r="M628">
        <v>9.4758960214898994E-3</v>
      </c>
      <c r="N628">
        <f t="shared" si="203"/>
        <v>116.98637063567779</v>
      </c>
      <c r="O628">
        <f t="shared" si="204"/>
        <v>3.7160376554862352E-2</v>
      </c>
      <c r="P628">
        <f t="shared" si="189"/>
        <v>3.3444338899376111E-4</v>
      </c>
      <c r="Q628">
        <f t="shared" si="205"/>
        <v>435.72984749455344</v>
      </c>
      <c r="R628">
        <f t="shared" si="206"/>
        <v>4.1289307283180392</v>
      </c>
      <c r="S628">
        <v>-7.2672575711854197</v>
      </c>
      <c r="T628">
        <v>5.0555060686441804</v>
      </c>
      <c r="U628">
        <f t="shared" si="207"/>
        <v>533.51219316664697</v>
      </c>
      <c r="V628">
        <v>4.1289307283180401</v>
      </c>
      <c r="W628">
        <f t="shared" si="190"/>
        <v>1.0528773357211003</v>
      </c>
      <c r="X628">
        <f t="shared" si="191"/>
        <v>29.831524512097843</v>
      </c>
      <c r="Y628">
        <v>0.92657534032614197</v>
      </c>
      <c r="Z628">
        <v>5.0555060686441804</v>
      </c>
      <c r="AA628">
        <f t="shared" si="192"/>
        <v>1.2244104833174543</v>
      </c>
      <c r="AB628">
        <f t="shared" si="193"/>
        <v>1.289154047504266</v>
      </c>
      <c r="AC628">
        <f t="shared" si="208"/>
        <v>0.22441048331745428</v>
      </c>
      <c r="AD628">
        <f t="shared" si="194"/>
        <v>7.9203699994395624E-3</v>
      </c>
      <c r="AE628">
        <f t="shared" si="209"/>
        <v>0.22441048331745428</v>
      </c>
    </row>
    <row r="629" spans="1:31" x14ac:dyDescent="0.4">
      <c r="A629" t="s">
        <v>10</v>
      </c>
      <c r="B629">
        <v>0.157</v>
      </c>
      <c r="C629">
        <v>7.0000000000000001E-3</v>
      </c>
      <c r="D629">
        <f t="shared" si="195"/>
        <v>22.428571428571427</v>
      </c>
      <c r="E629">
        <f t="shared" si="196"/>
        <v>503.04081632653055</v>
      </c>
      <c r="F629">
        <f t="shared" si="197"/>
        <v>4.4585987261146501E-2</v>
      </c>
      <c r="G629">
        <v>9</v>
      </c>
      <c r="H629">
        <f t="shared" si="198"/>
        <v>70000000000</v>
      </c>
      <c r="I629">
        <f t="shared" si="199"/>
        <v>1.885740990317274E-9</v>
      </c>
      <c r="J629">
        <f t="shared" si="200"/>
        <v>1080998.0199270998</v>
      </c>
      <c r="K629">
        <f t="shared" si="201"/>
        <v>1.7158698729001584E-6</v>
      </c>
      <c r="L629">
        <f t="shared" si="202"/>
        <v>2.1847133757961787E-6</v>
      </c>
      <c r="M629">
        <v>4.5269806342970002E-3</v>
      </c>
      <c r="N629">
        <f t="shared" si="203"/>
        <v>92.387359883612234</v>
      </c>
      <c r="O629">
        <f t="shared" si="204"/>
        <v>2.8834271556031847E-2</v>
      </c>
      <c r="P629">
        <f t="shared" si="189"/>
        <v>2.0183990089222295E-4</v>
      </c>
      <c r="Q629">
        <f t="shared" si="205"/>
        <v>909.91810737033677</v>
      </c>
      <c r="R629">
        <f t="shared" si="206"/>
        <v>4.1191816508616927</v>
      </c>
      <c r="S629">
        <v>-6.3667521469138197</v>
      </c>
      <c r="T629">
        <v>4.6189716943944301</v>
      </c>
      <c r="U629">
        <f t="shared" si="207"/>
        <v>1020.320621519892</v>
      </c>
      <c r="V629">
        <v>4.1191816508616999</v>
      </c>
      <c r="W629">
        <f t="shared" si="190"/>
        <v>0.64671151918528691</v>
      </c>
      <c r="X629">
        <f t="shared" si="191"/>
        <v>14.504815501727148</v>
      </c>
      <c r="Y629">
        <v>0.49979004353273399</v>
      </c>
      <c r="Z629">
        <v>4.6189716943944301</v>
      </c>
      <c r="AA629">
        <f t="shared" si="192"/>
        <v>1.1213323630503593</v>
      </c>
      <c r="AB629">
        <f t="shared" si="193"/>
        <v>0.72517855601992554</v>
      </c>
      <c r="AC629">
        <f t="shared" si="208"/>
        <v>0.12133236305035933</v>
      </c>
      <c r="AD629">
        <f t="shared" si="194"/>
        <v>5.4097231933281234E-3</v>
      </c>
      <c r="AE629">
        <f t="shared" si="209"/>
        <v>0.12133236305035933</v>
      </c>
    </row>
    <row r="630" spans="1:31" x14ac:dyDescent="0.4">
      <c r="A630" t="s">
        <v>10</v>
      </c>
      <c r="B630">
        <v>0.35299999999999998</v>
      </c>
      <c r="C630">
        <v>8.9999999999999993E-3</v>
      </c>
      <c r="D630">
        <f t="shared" si="195"/>
        <v>39.222222222222221</v>
      </c>
      <c r="E630">
        <f t="shared" si="196"/>
        <v>1538.3827160493827</v>
      </c>
      <c r="F630">
        <f t="shared" si="197"/>
        <v>2.5495750708215296E-2</v>
      </c>
      <c r="G630">
        <v>15</v>
      </c>
      <c r="H630">
        <f t="shared" si="198"/>
        <v>70000000000</v>
      </c>
      <c r="I630">
        <f t="shared" si="199"/>
        <v>5.1529973500506572E-9</v>
      </c>
      <c r="J630">
        <f t="shared" si="200"/>
        <v>1703068.0571461099</v>
      </c>
      <c r="K630">
        <f t="shared" si="201"/>
        <v>1.6219695782343904E-6</v>
      </c>
      <c r="L630">
        <f t="shared" si="202"/>
        <v>2.0651558073654388E-6</v>
      </c>
      <c r="M630">
        <v>1.30646505547994E-2</v>
      </c>
      <c r="N630">
        <f t="shared" si="203"/>
        <v>161.2919821580173</v>
      </c>
      <c r="O630">
        <f t="shared" si="204"/>
        <v>3.7010341515012465E-2</v>
      </c>
      <c r="P630">
        <f t="shared" si="189"/>
        <v>3.3309307363511219E-4</v>
      </c>
      <c r="Q630">
        <f t="shared" si="205"/>
        <v>314.76235442241114</v>
      </c>
      <c r="R630">
        <f t="shared" si="206"/>
        <v>4.1122601683347186</v>
      </c>
      <c r="S630">
        <v>-8.6655581548669698</v>
      </c>
      <c r="T630">
        <v>5.6417311826687397</v>
      </c>
      <c r="U630">
        <f t="shared" si="207"/>
        <v>431.83177070099333</v>
      </c>
      <c r="V630">
        <v>4.1122601683347098</v>
      </c>
      <c r="W630">
        <f t="shared" si="190"/>
        <v>1.4516278394221525</v>
      </c>
      <c r="X630">
        <f t="shared" si="191"/>
        <v>56.936069701779978</v>
      </c>
      <c r="Y630">
        <v>1.52947101433402</v>
      </c>
      <c r="Z630">
        <v>5.6417311826687397</v>
      </c>
      <c r="AA630">
        <f t="shared" si="192"/>
        <v>1.3719295355170587</v>
      </c>
      <c r="AB630">
        <f t="shared" si="193"/>
        <v>1.991531107482065</v>
      </c>
      <c r="AC630">
        <f t="shared" si="208"/>
        <v>0.37192953551705865</v>
      </c>
      <c r="AD630">
        <f t="shared" si="194"/>
        <v>9.4826227185652347E-3</v>
      </c>
      <c r="AE630">
        <f t="shared" si="209"/>
        <v>0.37192953551705865</v>
      </c>
    </row>
    <row r="631" spans="1:31" x14ac:dyDescent="0.4">
      <c r="A631" t="s">
        <v>10</v>
      </c>
      <c r="B631">
        <v>0.20599999999999999</v>
      </c>
      <c r="C631">
        <v>8.0000000000000002E-3</v>
      </c>
      <c r="D631">
        <f t="shared" si="195"/>
        <v>25.749999999999996</v>
      </c>
      <c r="E631">
        <f t="shared" si="196"/>
        <v>663.06249999999977</v>
      </c>
      <c r="F631">
        <f t="shared" si="197"/>
        <v>3.8834951456310683E-2</v>
      </c>
      <c r="G631">
        <v>11</v>
      </c>
      <c r="H631">
        <f t="shared" si="198"/>
        <v>70000000000</v>
      </c>
      <c r="I631">
        <f t="shared" si="199"/>
        <v>3.2169908772759481E-9</v>
      </c>
      <c r="J631">
        <f t="shared" si="200"/>
        <v>1503084.3297951941</v>
      </c>
      <c r="K631">
        <f t="shared" si="201"/>
        <v>1.9520575711625899E-6</v>
      </c>
      <c r="L631">
        <f t="shared" si="202"/>
        <v>2.4854368932038836E-6</v>
      </c>
      <c r="M631">
        <v>6.6870992699842504E-3</v>
      </c>
      <c r="N631">
        <f t="shared" si="203"/>
        <v>104.48592609350392</v>
      </c>
      <c r="O631">
        <f t="shared" si="204"/>
        <v>3.246164694167112E-2</v>
      </c>
      <c r="P631">
        <f t="shared" si="189"/>
        <v>2.59693175533369E-4</v>
      </c>
      <c r="Q631">
        <f t="shared" si="205"/>
        <v>606.79611650485435</v>
      </c>
      <c r="R631">
        <f t="shared" si="206"/>
        <v>4.05770586770889</v>
      </c>
      <c r="S631">
        <v>-6.7122950398288204</v>
      </c>
      <c r="T631">
        <v>4.7490722568112602</v>
      </c>
      <c r="U631">
        <f t="shared" si="207"/>
        <v>710.18420171029481</v>
      </c>
      <c r="V631">
        <v>4.05770586770889</v>
      </c>
      <c r="W631">
        <f t="shared" si="190"/>
        <v>0.83588740874803125</v>
      </c>
      <c r="X631">
        <f t="shared" si="191"/>
        <v>21.5241007752618</v>
      </c>
      <c r="Y631">
        <v>0.69136638910236803</v>
      </c>
      <c r="Z631">
        <v>4.7490722568112602</v>
      </c>
      <c r="AA631">
        <f t="shared" si="192"/>
        <v>1.1703835644185658</v>
      </c>
      <c r="AB631">
        <f t="shared" si="193"/>
        <v>0.97830888490311951</v>
      </c>
      <c r="AC631">
        <f t="shared" si="208"/>
        <v>0.17038356441856584</v>
      </c>
      <c r="AD631">
        <f t="shared" si="194"/>
        <v>6.6168374531481887E-3</v>
      </c>
      <c r="AE631">
        <f t="shared" si="209"/>
        <v>0.17038356441856584</v>
      </c>
    </row>
    <row r="632" spans="1:31" x14ac:dyDescent="0.4">
      <c r="A632" t="s">
        <v>10</v>
      </c>
      <c r="B632">
        <v>0.157</v>
      </c>
      <c r="C632">
        <v>8.0000000000000002E-3</v>
      </c>
      <c r="D632">
        <f t="shared" si="195"/>
        <v>19.625</v>
      </c>
      <c r="E632">
        <f t="shared" si="196"/>
        <v>385.140625</v>
      </c>
      <c r="F632">
        <f t="shared" si="197"/>
        <v>5.0955414012738856E-2</v>
      </c>
      <c r="G632">
        <v>9</v>
      </c>
      <c r="H632">
        <f t="shared" si="198"/>
        <v>70000000000</v>
      </c>
      <c r="I632">
        <f t="shared" si="199"/>
        <v>3.2169908772759481E-9</v>
      </c>
      <c r="J632">
        <f t="shared" si="200"/>
        <v>1613618.0355763116</v>
      </c>
      <c r="K632">
        <f t="shared" si="201"/>
        <v>2.5612984691687487E-6</v>
      </c>
      <c r="L632">
        <f t="shared" si="202"/>
        <v>3.2611464968152867E-6</v>
      </c>
      <c r="M632">
        <v>5.0937756480038303E-3</v>
      </c>
      <c r="N632">
        <f t="shared" si="203"/>
        <v>79.590244500059853</v>
      </c>
      <c r="O632">
        <f t="shared" si="204"/>
        <v>3.2444430879005288E-2</v>
      </c>
      <c r="P632">
        <f t="shared" si="189"/>
        <v>2.5955544703204231E-4</v>
      </c>
      <c r="Q632">
        <f t="shared" si="205"/>
        <v>796.17834394904457</v>
      </c>
      <c r="R632">
        <f t="shared" si="206"/>
        <v>4.0555538598756611</v>
      </c>
      <c r="S632">
        <v>-5.6483324227956402</v>
      </c>
      <c r="T632">
        <v>4.4989479550651197</v>
      </c>
      <c r="U632">
        <f t="shared" si="207"/>
        <v>883.22459918865604</v>
      </c>
      <c r="V632">
        <v>4.0555538598756602</v>
      </c>
      <c r="W632">
        <f t="shared" si="190"/>
        <v>0.63672195600047865</v>
      </c>
      <c r="X632">
        <f t="shared" si="191"/>
        <v>12.495668386509394</v>
      </c>
      <c r="Y632">
        <v>0.44339409518945699</v>
      </c>
      <c r="Z632">
        <v>4.4989479550651197</v>
      </c>
      <c r="AA632">
        <f t="shared" si="192"/>
        <v>1.1093300965809523</v>
      </c>
      <c r="AB632">
        <f t="shared" si="193"/>
        <v>0.70633482894522381</v>
      </c>
      <c r="AC632">
        <f t="shared" si="208"/>
        <v>0.10933009658095227</v>
      </c>
      <c r="AD632">
        <f t="shared" si="194"/>
        <v>5.5709603353351475E-3</v>
      </c>
      <c r="AE632">
        <f t="shared" si="209"/>
        <v>0.10933009658095227</v>
      </c>
    </row>
    <row r="633" spans="1:31" x14ac:dyDescent="0.4">
      <c r="A633" t="s">
        <v>10</v>
      </c>
      <c r="B633">
        <v>0.255</v>
      </c>
      <c r="C633">
        <v>0.01</v>
      </c>
      <c r="D633">
        <f t="shared" si="195"/>
        <v>25.5</v>
      </c>
      <c r="E633">
        <f t="shared" si="196"/>
        <v>650.25</v>
      </c>
      <c r="F633">
        <f t="shared" si="197"/>
        <v>3.9215686274509803E-2</v>
      </c>
      <c r="G633">
        <v>13</v>
      </c>
      <c r="H633">
        <f t="shared" si="198"/>
        <v>70000000000</v>
      </c>
      <c r="I633">
        <f t="shared" si="199"/>
        <v>7.8539816339744827E-9</v>
      </c>
      <c r="J633">
        <f t="shared" si="200"/>
        <v>2802793.4458497167</v>
      </c>
      <c r="K633">
        <f t="shared" si="201"/>
        <v>3.0799927976370511E-6</v>
      </c>
      <c r="L633">
        <f t="shared" si="202"/>
        <v>3.9215686274509803E-6</v>
      </c>
      <c r="M633">
        <v>1.02839295716598E-2</v>
      </c>
      <c r="N633">
        <f t="shared" si="203"/>
        <v>102.839295716598</v>
      </c>
      <c r="O633">
        <f t="shared" si="204"/>
        <v>4.0329135575136468E-2</v>
      </c>
      <c r="P633">
        <f t="shared" si="189"/>
        <v>4.0329135575136469E-4</v>
      </c>
      <c r="Q633">
        <f t="shared" si="205"/>
        <v>392.15686274509801</v>
      </c>
      <c r="R633">
        <f t="shared" si="206"/>
        <v>4.0329135575136466</v>
      </c>
      <c r="S633">
        <v>-6.4309721905092099</v>
      </c>
      <c r="T633">
        <v>4.8528625118035897</v>
      </c>
      <c r="U633">
        <f t="shared" si="207"/>
        <v>471.8879566403283</v>
      </c>
      <c r="V633">
        <v>4.0329135575136696</v>
      </c>
      <c r="W633">
        <f t="shared" si="190"/>
        <v>1.0283929571659858</v>
      </c>
      <c r="X633">
        <f t="shared" si="191"/>
        <v>26.224020407732638</v>
      </c>
      <c r="Y633">
        <v>0.81994895428992498</v>
      </c>
      <c r="Z633">
        <v>4.8528625118035897</v>
      </c>
      <c r="AA633">
        <f t="shared" si="192"/>
        <v>1.2033142894328304</v>
      </c>
      <c r="AB633">
        <f t="shared" si="193"/>
        <v>1.2374799405099153</v>
      </c>
      <c r="AC633">
        <f t="shared" si="208"/>
        <v>0.20331428943283036</v>
      </c>
      <c r="AD633">
        <f t="shared" si="194"/>
        <v>7.9731093895227586E-3</v>
      </c>
      <c r="AE633">
        <f t="shared" si="209"/>
        <v>0.20331428943283034</v>
      </c>
    </row>
    <row r="634" spans="1:31" x14ac:dyDescent="0.4">
      <c r="A634" t="s">
        <v>10</v>
      </c>
      <c r="B634">
        <v>0.157</v>
      </c>
      <c r="C634">
        <v>8.9999999999999993E-3</v>
      </c>
      <c r="D634">
        <f t="shared" si="195"/>
        <v>17.444444444444446</v>
      </c>
      <c r="E634">
        <f t="shared" si="196"/>
        <v>304.30864197530872</v>
      </c>
      <c r="F634">
        <f t="shared" si="197"/>
        <v>5.7324840764331204E-2</v>
      </c>
      <c r="G634">
        <v>9</v>
      </c>
      <c r="H634">
        <f t="shared" si="198"/>
        <v>70000000000</v>
      </c>
      <c r="I634">
        <f t="shared" si="199"/>
        <v>5.1529973500506572E-9</v>
      </c>
      <c r="J634">
        <f t="shared" si="200"/>
        <v>2297514.7420608029</v>
      </c>
      <c r="K634">
        <f t="shared" si="201"/>
        <v>3.6468487969219093E-6</v>
      </c>
      <c r="L634">
        <f t="shared" si="202"/>
        <v>4.6433121019108271E-6</v>
      </c>
      <c r="M634">
        <v>5.6669444136878697E-3</v>
      </c>
      <c r="N634">
        <f t="shared" si="203"/>
        <v>69.96227671219593</v>
      </c>
      <c r="O634">
        <f t="shared" si="204"/>
        <v>3.6095187348330379E-2</v>
      </c>
      <c r="P634">
        <f t="shared" si="189"/>
        <v>3.2485668613497338E-4</v>
      </c>
      <c r="Q634">
        <f t="shared" si="205"/>
        <v>707.71408351026184</v>
      </c>
      <c r="R634">
        <f t="shared" si="206"/>
        <v>4.0105763720367094</v>
      </c>
      <c r="S634">
        <v>-4.9516909020857902</v>
      </c>
      <c r="T634">
        <v>4.3992841078504403</v>
      </c>
      <c r="U634">
        <f t="shared" si="207"/>
        <v>776.30620431435011</v>
      </c>
      <c r="V634">
        <v>4.0105763720367102</v>
      </c>
      <c r="W634">
        <f t="shared" si="190"/>
        <v>0.62966049040976346</v>
      </c>
      <c r="X634">
        <f t="shared" si="191"/>
        <v>10.984077443814764</v>
      </c>
      <c r="Y634">
        <v>0.38870773581373402</v>
      </c>
      <c r="Z634">
        <v>4.3992841078504403</v>
      </c>
      <c r="AA634">
        <f t="shared" si="192"/>
        <v>1.0969206666961764</v>
      </c>
      <c r="AB634">
        <f t="shared" si="193"/>
        <v>0.69068760493251913</v>
      </c>
      <c r="AC634">
        <f t="shared" si="208"/>
        <v>9.6920666696176383E-2</v>
      </c>
      <c r="AD634">
        <f t="shared" si="194"/>
        <v>5.5559617851311293E-3</v>
      </c>
      <c r="AE634">
        <f t="shared" si="209"/>
        <v>9.6920666696176383E-2</v>
      </c>
    </row>
    <row r="635" spans="1:31" x14ac:dyDescent="0.4">
      <c r="A635" t="s">
        <v>10</v>
      </c>
      <c r="B635">
        <v>0.20599999999999999</v>
      </c>
      <c r="C635">
        <v>8.9999999999999993E-3</v>
      </c>
      <c r="D635">
        <f t="shared" si="195"/>
        <v>22.888888888888889</v>
      </c>
      <c r="E635">
        <f t="shared" si="196"/>
        <v>523.90123456790127</v>
      </c>
      <c r="F635">
        <f t="shared" si="197"/>
        <v>4.3689320388349516E-2</v>
      </c>
      <c r="G635">
        <v>11</v>
      </c>
      <c r="H635">
        <f t="shared" si="198"/>
        <v>70000000000</v>
      </c>
      <c r="I635">
        <f t="shared" si="199"/>
        <v>5.1529973500506572E-9</v>
      </c>
      <c r="J635">
        <f t="shared" si="200"/>
        <v>2140133.7430091728</v>
      </c>
      <c r="K635">
        <f t="shared" si="201"/>
        <v>2.7793944714404842E-6</v>
      </c>
      <c r="L635">
        <f t="shared" si="202"/>
        <v>3.5388349514563104E-6</v>
      </c>
      <c r="M635">
        <v>7.3805625153958703E-3</v>
      </c>
      <c r="N635">
        <f t="shared" si="203"/>
        <v>91.118055745628041</v>
      </c>
      <c r="O635">
        <f t="shared" si="204"/>
        <v>3.582797337570811E-2</v>
      </c>
      <c r="P635">
        <f t="shared" si="189"/>
        <v>3.2245176038137296E-4</v>
      </c>
      <c r="Q635">
        <f t="shared" si="205"/>
        <v>539.3743257820928</v>
      </c>
      <c r="R635">
        <f t="shared" si="206"/>
        <v>3.9808859306342348</v>
      </c>
      <c r="S635">
        <v>-5.9130016764457096</v>
      </c>
      <c r="T635">
        <v>4.5899251033081399</v>
      </c>
      <c r="U635">
        <f t="shared" si="207"/>
        <v>621.89366917948939</v>
      </c>
      <c r="V635">
        <v>3.9808859306342299</v>
      </c>
      <c r="W635">
        <f t="shared" si="190"/>
        <v>0.82006250171065131</v>
      </c>
      <c r="X635">
        <f t="shared" si="191"/>
        <v>18.770319483599351</v>
      </c>
      <c r="Y635">
        <v>0.60903917267390795</v>
      </c>
      <c r="Z635">
        <v>4.5899251033081399</v>
      </c>
      <c r="AA635">
        <f t="shared" si="192"/>
        <v>1.1529908626587746</v>
      </c>
      <c r="AB635">
        <f t="shared" si="193"/>
        <v>0.94552457128147671</v>
      </c>
      <c r="AC635">
        <f t="shared" si="208"/>
        <v>0.1529908626587746</v>
      </c>
      <c r="AD635">
        <f t="shared" si="194"/>
        <v>6.6840668151891816E-3</v>
      </c>
      <c r="AE635">
        <f t="shared" si="209"/>
        <v>0.1529908626587746</v>
      </c>
    </row>
    <row r="636" spans="1:31" x14ac:dyDescent="0.4">
      <c r="A636" t="s">
        <v>10</v>
      </c>
      <c r="B636">
        <v>0.157</v>
      </c>
      <c r="C636">
        <v>0.01</v>
      </c>
      <c r="D636">
        <f t="shared" si="195"/>
        <v>15.7</v>
      </c>
      <c r="E636">
        <f t="shared" si="196"/>
        <v>246.48999999999998</v>
      </c>
      <c r="F636">
        <f t="shared" si="197"/>
        <v>6.3694267515923567E-2</v>
      </c>
      <c r="G636">
        <v>9</v>
      </c>
      <c r="H636">
        <f t="shared" si="198"/>
        <v>70000000000</v>
      </c>
      <c r="I636">
        <f t="shared" si="199"/>
        <v>7.8539816339744827E-9</v>
      </c>
      <c r="J636">
        <f t="shared" si="200"/>
        <v>3151597.7257349831</v>
      </c>
      <c r="K636">
        <f t="shared" si="201"/>
        <v>5.0025360725952113E-6</v>
      </c>
      <c r="L636">
        <f t="shared" si="202"/>
        <v>6.3694267515923569E-6</v>
      </c>
      <c r="M636">
        <v>6.2460523507237202E-3</v>
      </c>
      <c r="N636">
        <f t="shared" si="203"/>
        <v>62.460523507237198</v>
      </c>
      <c r="O636">
        <f t="shared" si="204"/>
        <v>3.9783772934545991E-2</v>
      </c>
      <c r="P636">
        <f t="shared" si="189"/>
        <v>3.978377293454599E-4</v>
      </c>
      <c r="Q636">
        <f t="shared" si="205"/>
        <v>636.9426751592357</v>
      </c>
      <c r="R636">
        <f t="shared" si="206"/>
        <v>3.9783772934545989</v>
      </c>
      <c r="S636">
        <v>-4.2665907281288602</v>
      </c>
      <c r="T636">
        <v>4.3133046656127103</v>
      </c>
      <c r="U636">
        <f t="shared" si="207"/>
        <v>690.56492379749818</v>
      </c>
      <c r="V636">
        <v>3.9783772934545998</v>
      </c>
      <c r="W636">
        <f t="shared" si="190"/>
        <v>0.6246052350723722</v>
      </c>
      <c r="X636">
        <f t="shared" si="191"/>
        <v>9.8063021906362433</v>
      </c>
      <c r="Y636">
        <v>0.33492737215811502</v>
      </c>
      <c r="Z636">
        <v>4.3133046656127103</v>
      </c>
      <c r="AA636">
        <f t="shared" si="192"/>
        <v>1.0841869303620719</v>
      </c>
      <c r="AB636">
        <f t="shared" si="193"/>
        <v>0.67718883250119555</v>
      </c>
      <c r="AC636">
        <f t="shared" si="208"/>
        <v>8.4186930362071921E-2</v>
      </c>
      <c r="AD636">
        <f t="shared" si="194"/>
        <v>5.3622248638262376E-3</v>
      </c>
      <c r="AE636">
        <f t="shared" si="209"/>
        <v>8.4186930362071921E-2</v>
      </c>
    </row>
    <row r="637" spans="1:31" x14ac:dyDescent="0.4">
      <c r="A637" t="s">
        <v>10</v>
      </c>
      <c r="B637">
        <v>0.30399999999999999</v>
      </c>
      <c r="C637">
        <v>7.0000000000000001E-3</v>
      </c>
      <c r="D637">
        <f t="shared" si="195"/>
        <v>43.428571428571423</v>
      </c>
      <c r="E637">
        <f t="shared" si="196"/>
        <v>1886.0408163265301</v>
      </c>
      <c r="F637">
        <f t="shared" si="197"/>
        <v>2.3026315789473686E-2</v>
      </c>
      <c r="G637">
        <v>13</v>
      </c>
      <c r="H637">
        <f t="shared" si="198"/>
        <v>70000000000</v>
      </c>
      <c r="I637">
        <f t="shared" si="199"/>
        <v>1.885740990317274E-9</v>
      </c>
      <c r="J637">
        <f t="shared" si="200"/>
        <v>806402.39717515022</v>
      </c>
      <c r="K637">
        <f t="shared" si="201"/>
        <v>8.8615648041225303E-7</v>
      </c>
      <c r="L637">
        <f t="shared" si="202"/>
        <v>1.1282894736842109E-6</v>
      </c>
      <c r="M637">
        <v>8.4025695073705609E-3</v>
      </c>
      <c r="N637">
        <f t="shared" si="203"/>
        <v>171.48101035450122</v>
      </c>
      <c r="O637">
        <f t="shared" si="204"/>
        <v>2.7640031274245268E-2</v>
      </c>
      <c r="P637">
        <f t="shared" si="189"/>
        <v>1.9348021891971688E-4</v>
      </c>
      <c r="Q637">
        <f t="shared" si="205"/>
        <v>469.92481203007515</v>
      </c>
      <c r="R637">
        <f t="shared" si="206"/>
        <v>3.9485758963207527</v>
      </c>
      <c r="S637">
        <v>-8.5750899968889804</v>
      </c>
      <c r="T637">
        <v>5.2519895758478699</v>
      </c>
      <c r="U637">
        <f t="shared" si="207"/>
        <v>625.04565671738067</v>
      </c>
      <c r="V637">
        <v>3.94857589632075</v>
      </c>
      <c r="W637">
        <f t="shared" si="190"/>
        <v>1.2003670724815079</v>
      </c>
      <c r="X637">
        <f t="shared" si="191"/>
        <v>52.130227147768338</v>
      </c>
      <c r="Y637">
        <v>1.3034136795271201</v>
      </c>
      <c r="Z637">
        <v>5.2519895758478699</v>
      </c>
      <c r="AA637">
        <f t="shared" si="192"/>
        <v>1.3300971574945868</v>
      </c>
      <c r="AB637">
        <f t="shared" si="193"/>
        <v>1.5966048310577523</v>
      </c>
      <c r="AC637">
        <f t="shared" si="208"/>
        <v>0.33009715749458679</v>
      </c>
      <c r="AD637">
        <f t="shared" si="194"/>
        <v>7.6009213896779861E-3</v>
      </c>
      <c r="AE637">
        <f t="shared" si="209"/>
        <v>0.33009715749458679</v>
      </c>
    </row>
    <row r="638" spans="1:31" x14ac:dyDescent="0.4">
      <c r="A638" t="s">
        <v>10</v>
      </c>
      <c r="B638">
        <v>0.35299999999999998</v>
      </c>
      <c r="C638">
        <v>0.01</v>
      </c>
      <c r="D638">
        <f t="shared" si="195"/>
        <v>35.299999999999997</v>
      </c>
      <c r="E638">
        <f t="shared" si="196"/>
        <v>1246.0899999999997</v>
      </c>
      <c r="F638">
        <f t="shared" si="197"/>
        <v>2.8328611898016998E-2</v>
      </c>
      <c r="G638">
        <v>15</v>
      </c>
      <c r="H638">
        <f t="shared" si="198"/>
        <v>70000000000</v>
      </c>
      <c r="I638">
        <f t="shared" si="199"/>
        <v>7.8539816339744827E-9</v>
      </c>
      <c r="J638">
        <f t="shared" si="200"/>
        <v>2336170.1744116731</v>
      </c>
      <c r="K638">
        <f t="shared" si="201"/>
        <v>2.2249239756301649E-6</v>
      </c>
      <c r="L638">
        <f t="shared" si="202"/>
        <v>2.8328611898016999E-6</v>
      </c>
      <c r="M638">
        <v>1.3853366625916999E-2</v>
      </c>
      <c r="N638">
        <f t="shared" si="203"/>
        <v>138.53366625916999</v>
      </c>
      <c r="O638">
        <f t="shared" si="204"/>
        <v>3.9244664662654388E-2</v>
      </c>
      <c r="P638">
        <f t="shared" si="189"/>
        <v>3.9244664662654394E-4</v>
      </c>
      <c r="Q638">
        <f t="shared" si="205"/>
        <v>283.28611898016999</v>
      </c>
      <c r="R638">
        <f t="shared" si="206"/>
        <v>3.9244664662654389</v>
      </c>
      <c r="S638">
        <v>-7.4213383866311897</v>
      </c>
      <c r="T638">
        <v>5.2343326915058599</v>
      </c>
      <c r="U638">
        <f t="shared" si="207"/>
        <v>377.83831416930991</v>
      </c>
      <c r="V638">
        <v>3.92446646626545</v>
      </c>
      <c r="W638">
        <f t="shared" si="190"/>
        <v>1.3853366625917038</v>
      </c>
      <c r="X638">
        <f t="shared" si="191"/>
        <v>48.902384189487144</v>
      </c>
      <c r="Y638">
        <v>1.3098662252404001</v>
      </c>
      <c r="Z638">
        <v>5.2343326915058599</v>
      </c>
      <c r="AA638">
        <f t="shared" si="192"/>
        <v>1.3337692490176603</v>
      </c>
      <c r="AB638">
        <f t="shared" si="193"/>
        <v>1.8477194401015686</v>
      </c>
      <c r="AC638">
        <f t="shared" si="208"/>
        <v>0.33376924901766025</v>
      </c>
      <c r="AD638">
        <f t="shared" si="194"/>
        <v>9.4552195189138884E-3</v>
      </c>
      <c r="AE638">
        <f t="shared" si="209"/>
        <v>0.33376924901766025</v>
      </c>
    </row>
    <row r="639" spans="1:31" x14ac:dyDescent="0.4">
      <c r="A639" t="s">
        <v>10</v>
      </c>
      <c r="B639">
        <v>0.20599999999999999</v>
      </c>
      <c r="C639">
        <v>0.01</v>
      </c>
      <c r="D639">
        <f t="shared" si="195"/>
        <v>20.599999999999998</v>
      </c>
      <c r="E639">
        <f t="shared" si="196"/>
        <v>424.3599999999999</v>
      </c>
      <c r="F639">
        <f t="shared" si="197"/>
        <v>4.8543689320388356E-2</v>
      </c>
      <c r="G639">
        <v>11</v>
      </c>
      <c r="H639">
        <f t="shared" si="198"/>
        <v>70000000000</v>
      </c>
      <c r="I639">
        <f t="shared" si="199"/>
        <v>7.8539816339744827E-9</v>
      </c>
      <c r="J639">
        <f t="shared" si="200"/>
        <v>2935711.5816312381</v>
      </c>
      <c r="K639">
        <f t="shared" si="201"/>
        <v>3.8126124436769327E-6</v>
      </c>
      <c r="L639">
        <f t="shared" si="202"/>
        <v>4.8543689320388356E-6</v>
      </c>
      <c r="M639">
        <v>8.0800331771156506E-3</v>
      </c>
      <c r="N639">
        <f t="shared" si="203"/>
        <v>80.800331771156507</v>
      </c>
      <c r="O639">
        <f t="shared" si="204"/>
        <v>3.9223462024833261E-2</v>
      </c>
      <c r="P639">
        <f t="shared" si="189"/>
        <v>3.9223462024833261E-4</v>
      </c>
      <c r="Q639">
        <f t="shared" si="205"/>
        <v>485.43689320388353</v>
      </c>
      <c r="R639">
        <f t="shared" si="206"/>
        <v>3.9223462024833262</v>
      </c>
      <c r="S639">
        <v>-5.2366241106573801</v>
      </c>
      <c r="T639">
        <v>4.4617184858810299</v>
      </c>
      <c r="U639">
        <f t="shared" si="207"/>
        <v>552.19061457786495</v>
      </c>
      <c r="V639">
        <v>3.92234620248332</v>
      </c>
      <c r="W639">
        <f t="shared" si="190"/>
        <v>0.80800331771156386</v>
      </c>
      <c r="X639">
        <f t="shared" si="191"/>
        <v>16.644868344858214</v>
      </c>
      <c r="Y639">
        <v>0.53937228339770904</v>
      </c>
      <c r="Z639">
        <v>4.4617184858810299</v>
      </c>
      <c r="AA639">
        <f t="shared" si="192"/>
        <v>1.1375126660304034</v>
      </c>
      <c r="AB639">
        <f t="shared" si="193"/>
        <v>0.91911400809149202</v>
      </c>
      <c r="AC639">
        <f t="shared" si="208"/>
        <v>0.13751266603040335</v>
      </c>
      <c r="AD639">
        <f t="shared" si="194"/>
        <v>6.6753721373982219E-3</v>
      </c>
      <c r="AE639">
        <f t="shared" si="209"/>
        <v>0.13751266603040335</v>
      </c>
    </row>
    <row r="640" spans="1:31" x14ac:dyDescent="0.4">
      <c r="A640" t="s">
        <v>10</v>
      </c>
      <c r="B640">
        <v>0.40200000000000002</v>
      </c>
      <c r="C640">
        <v>8.9999999999999993E-3</v>
      </c>
      <c r="D640">
        <f t="shared" si="195"/>
        <v>44.666666666666671</v>
      </c>
      <c r="E640">
        <f t="shared" si="196"/>
        <v>1995.1111111111115</v>
      </c>
      <c r="F640">
        <f t="shared" si="197"/>
        <v>2.2388059701492536E-2</v>
      </c>
      <c r="G640">
        <v>15</v>
      </c>
      <c r="H640">
        <f t="shared" si="198"/>
        <v>70000000000</v>
      </c>
      <c r="I640">
        <f t="shared" si="199"/>
        <v>5.1529973500506572E-9</v>
      </c>
      <c r="J640">
        <f t="shared" si="200"/>
        <v>1495480.1596332754</v>
      </c>
      <c r="K640">
        <f t="shared" si="201"/>
        <v>1.4242668186983575E-6</v>
      </c>
      <c r="L640">
        <f t="shared" si="202"/>
        <v>1.8134328358208951E-6</v>
      </c>
      <c r="M640">
        <v>1.4034263201843099E-2</v>
      </c>
      <c r="N640">
        <f t="shared" si="203"/>
        <v>173.26250866472964</v>
      </c>
      <c r="O640">
        <f t="shared" si="204"/>
        <v>3.491110249214701E-2</v>
      </c>
      <c r="P640">
        <f t="shared" si="189"/>
        <v>3.1419992242932312E-4</v>
      </c>
      <c r="Q640">
        <f t="shared" si="205"/>
        <v>276.39579878385848</v>
      </c>
      <c r="R640">
        <f t="shared" si="206"/>
        <v>3.8790113880163348</v>
      </c>
      <c r="S640">
        <v>-8.2597621050203802</v>
      </c>
      <c r="T640">
        <v>5.5392235711254303</v>
      </c>
      <c r="U640">
        <f t="shared" si="207"/>
        <v>394.69286641267865</v>
      </c>
      <c r="V640">
        <v>3.8790113880163402</v>
      </c>
      <c r="W640">
        <f t="shared" si="190"/>
        <v>1.5593625779825688</v>
      </c>
      <c r="X640">
        <f t="shared" si="191"/>
        <v>69.651528483221412</v>
      </c>
      <c r="Y640">
        <v>1.6602121831090899</v>
      </c>
      <c r="Z640">
        <v>5.5392235711254303</v>
      </c>
      <c r="AA640">
        <f t="shared" si="192"/>
        <v>1.4279987906810694</v>
      </c>
      <c r="AB640">
        <f t="shared" si="193"/>
        <v>2.2267678755924232</v>
      </c>
      <c r="AC640">
        <f t="shared" si="208"/>
        <v>0.42799879068106939</v>
      </c>
      <c r="AD640">
        <f t="shared" si="194"/>
        <v>9.5820624779343888E-3</v>
      </c>
      <c r="AE640">
        <f t="shared" si="209"/>
        <v>0.42799879068106939</v>
      </c>
    </row>
    <row r="641" spans="1:31" x14ac:dyDescent="0.4">
      <c r="A641" t="s">
        <v>10</v>
      </c>
      <c r="B641">
        <v>0.30399999999999999</v>
      </c>
      <c r="C641">
        <v>8.0000000000000002E-3</v>
      </c>
      <c r="D641">
        <f t="shared" si="195"/>
        <v>38</v>
      </c>
      <c r="E641">
        <f t="shared" si="196"/>
        <v>1444</v>
      </c>
      <c r="F641">
        <f t="shared" si="197"/>
        <v>2.6315789473684213E-2</v>
      </c>
      <c r="G641">
        <v>13</v>
      </c>
      <c r="H641">
        <f t="shared" si="198"/>
        <v>70000000000</v>
      </c>
      <c r="I641">
        <f t="shared" si="199"/>
        <v>3.2169908772759481E-9</v>
      </c>
      <c r="J641">
        <f t="shared" si="200"/>
        <v>1203726.0272701944</v>
      </c>
      <c r="K641">
        <f t="shared" si="201"/>
        <v>1.3227758541430706E-6</v>
      </c>
      <c r="L641">
        <f t="shared" si="202"/>
        <v>1.6842105263157893E-6</v>
      </c>
      <c r="M641">
        <v>9.1543309058013892E-3</v>
      </c>
      <c r="N641">
        <f t="shared" si="203"/>
        <v>143.03642040314671</v>
      </c>
      <c r="O641">
        <f t="shared" si="204"/>
        <v>3.011293061118878E-2</v>
      </c>
      <c r="P641">
        <f t="shared" si="189"/>
        <v>2.4090344488951024E-4</v>
      </c>
      <c r="Q641">
        <f t="shared" si="205"/>
        <v>411.18421052631578</v>
      </c>
      <c r="R641">
        <f t="shared" si="206"/>
        <v>3.7641163263985975</v>
      </c>
      <c r="S641">
        <v>-7.2036164676021803</v>
      </c>
      <c r="T641">
        <v>4.8590660294741301</v>
      </c>
      <c r="U641">
        <f t="shared" si="207"/>
        <v>530.79423056411326</v>
      </c>
      <c r="V641">
        <v>3.7641163263986002</v>
      </c>
      <c r="W641">
        <f t="shared" si="190"/>
        <v>1.1442913632251743</v>
      </c>
      <c r="X641">
        <f t="shared" si="191"/>
        <v>43.483071802556623</v>
      </c>
      <c r="Y641">
        <v>1.09494970307553</v>
      </c>
      <c r="Z641">
        <v>4.8590660294741301</v>
      </c>
      <c r="AA641">
        <f t="shared" si="192"/>
        <v>1.2908915687319225</v>
      </c>
      <c r="AB641">
        <f t="shared" si="193"/>
        <v>1.4771560729601354</v>
      </c>
      <c r="AC641">
        <f t="shared" si="208"/>
        <v>0.29089156873192246</v>
      </c>
      <c r="AD641">
        <f t="shared" si="194"/>
        <v>7.6550412824190122E-3</v>
      </c>
      <c r="AE641">
        <f t="shared" si="209"/>
        <v>0.29089156873192246</v>
      </c>
    </row>
    <row r="642" spans="1:31" x14ac:dyDescent="0.4">
      <c r="A642" t="s">
        <v>10</v>
      </c>
      <c r="B642">
        <v>0.255</v>
      </c>
      <c r="C642">
        <v>6.0000000000000001E-3</v>
      </c>
      <c r="D642">
        <f t="shared" si="195"/>
        <v>42.5</v>
      </c>
      <c r="E642">
        <f t="shared" si="196"/>
        <v>1806.25</v>
      </c>
      <c r="F642">
        <f t="shared" si="197"/>
        <v>2.3529411764705882E-2</v>
      </c>
      <c r="G642">
        <v>11</v>
      </c>
      <c r="H642">
        <f t="shared" si="198"/>
        <v>70000000000</v>
      </c>
      <c r="I642">
        <f t="shared" si="199"/>
        <v>1.0178760197630931E-9</v>
      </c>
      <c r="J642">
        <f t="shared" si="200"/>
        <v>512264.40210299444</v>
      </c>
      <c r="K642">
        <f t="shared" si="201"/>
        <v>6.6527844428960316E-7</v>
      </c>
      <c r="L642">
        <f t="shared" si="202"/>
        <v>8.4705882352941183E-7</v>
      </c>
      <c r="M642">
        <v>5.6156622444860698E-3</v>
      </c>
      <c r="N642">
        <f t="shared" si="203"/>
        <v>155.99061790239082</v>
      </c>
      <c r="O642">
        <f t="shared" si="204"/>
        <v>2.2022204880337529E-2</v>
      </c>
      <c r="P642">
        <f t="shared" ref="P642:P705" si="210">M642/D642</f>
        <v>1.3213322928202516E-4</v>
      </c>
      <c r="Q642">
        <f t="shared" si="205"/>
        <v>653.59477124183002</v>
      </c>
      <c r="R642">
        <f t="shared" si="206"/>
        <v>3.6703674800562549</v>
      </c>
      <c r="S642">
        <v>-7.6136684360332803</v>
      </c>
      <c r="T642">
        <v>4.6411102056504996</v>
      </c>
      <c r="U642">
        <f t="shared" si="207"/>
        <v>826.45821696408689</v>
      </c>
      <c r="V642">
        <v>3.6703674800562598</v>
      </c>
      <c r="W642">
        <f t="shared" ref="W642:W705" si="211">V642*B642</f>
        <v>0.93594370741434629</v>
      </c>
      <c r="X642">
        <f t="shared" ref="X642:X705" si="212">W642*D642</f>
        <v>39.777607565109719</v>
      </c>
      <c r="Y642">
        <v>0.97074272559424402</v>
      </c>
      <c r="Z642">
        <v>4.6411102056504996</v>
      </c>
      <c r="AA642">
        <f t="shared" ref="AA642:AA705" si="213">T642/V642</f>
        <v>1.2644810719550512</v>
      </c>
      <c r="AB642">
        <f t="shared" ref="AB642:AB705" si="214">AA642*W642</f>
        <v>1.1834831024408774</v>
      </c>
      <c r="AC642">
        <f t="shared" si="208"/>
        <v>0.26448107195505122</v>
      </c>
      <c r="AD642">
        <f t="shared" ref="AD642:AD705" si="215">(AA642-1)/D642</f>
        <v>6.2230840460012048E-3</v>
      </c>
      <c r="AE642">
        <f t="shared" si="209"/>
        <v>0.26448107195505122</v>
      </c>
    </row>
    <row r="643" spans="1:31" x14ac:dyDescent="0.4">
      <c r="A643" t="s">
        <v>10</v>
      </c>
      <c r="B643">
        <v>0.40200000000000002</v>
      </c>
      <c r="C643">
        <v>0.01</v>
      </c>
      <c r="D643">
        <f t="shared" ref="D643:D706" si="216">B643/C643</f>
        <v>40.200000000000003</v>
      </c>
      <c r="E643">
        <f t="shared" ref="E643:E706" si="217">D643^2</f>
        <v>1616.0400000000002</v>
      </c>
      <c r="F643">
        <f t="shared" ref="F643:F706" si="218">C643/B643</f>
        <v>2.4875621890547261E-2</v>
      </c>
      <c r="G643">
        <v>15</v>
      </c>
      <c r="H643">
        <f t="shared" ref="H643:H706" si="219">IF(A643="SUS304",200000000000,IF(A643="NiTi",70000000000,50000000))</f>
        <v>70000000000</v>
      </c>
      <c r="I643">
        <f t="shared" ref="I643:I706" si="220">PI()*C643^4/4</f>
        <v>7.8539816339744827E-9</v>
      </c>
      <c r="J643">
        <f t="shared" ref="J643:J706" si="221">H643*I643/B643/C643*G643</f>
        <v>2051413.1133515439</v>
      </c>
      <c r="K643">
        <f t="shared" ref="K643:K706" si="222">J643/H643/G643</f>
        <v>1.9537267746205181E-6</v>
      </c>
      <c r="L643">
        <f t="shared" ref="L643:L706" si="223">C643^2/D643</f>
        <v>2.4875621890547264E-6</v>
      </c>
      <c r="M643">
        <v>1.4697724880074099E-2</v>
      </c>
      <c r="N643">
        <f t="shared" ref="N643:N706" si="224">M643/C643^2</f>
        <v>146.97724880074099</v>
      </c>
      <c r="O643">
        <f t="shared" ref="O643:O706" si="225">M643/B643</f>
        <v>3.6561504676801242E-2</v>
      </c>
      <c r="P643">
        <f t="shared" si="210"/>
        <v>3.6561504676801238E-4</v>
      </c>
      <c r="Q643">
        <f t="shared" ref="Q643:Q706" si="226">1/(B643*C643)</f>
        <v>248.75621890547262</v>
      </c>
      <c r="R643">
        <f t="shared" ref="R643:R706" si="227">M643/B643/C643</f>
        <v>3.6561504676801242</v>
      </c>
      <c r="S643">
        <v>-6.9281082407243</v>
      </c>
      <c r="T643">
        <v>5.0487002240657102</v>
      </c>
      <c r="U643">
        <f t="shared" ref="U643:U706" si="228">T643/M643</f>
        <v>343.50215868513772</v>
      </c>
      <c r="V643">
        <v>3.6561504676801202</v>
      </c>
      <c r="W643">
        <f t="shared" si="211"/>
        <v>1.4697724880074083</v>
      </c>
      <c r="X643">
        <f t="shared" si="212"/>
        <v>59.084854017897818</v>
      </c>
      <c r="Y643">
        <v>1.39254975638558</v>
      </c>
      <c r="Z643">
        <v>5.0487002240657102</v>
      </c>
      <c r="AA643">
        <f t="shared" si="213"/>
        <v>1.3808786779142552</v>
      </c>
      <c r="AB643">
        <f t="shared" si="214"/>
        <v>2.0295774900744155</v>
      </c>
      <c r="AC643">
        <f t="shared" ref="AC643:AC706" si="229">AA643-1</f>
        <v>0.38087867791425523</v>
      </c>
      <c r="AD643">
        <f t="shared" si="215"/>
        <v>9.4745939779665479E-3</v>
      </c>
      <c r="AE643">
        <f t="shared" ref="AE643:AE706" si="230">AD643*D643</f>
        <v>0.38087867791425523</v>
      </c>
    </row>
    <row r="644" spans="1:31" x14ac:dyDescent="0.4">
      <c r="A644" t="s">
        <v>10</v>
      </c>
      <c r="B644">
        <v>0.30399999999999999</v>
      </c>
      <c r="C644">
        <v>8.9999999999999993E-3</v>
      </c>
      <c r="D644">
        <f t="shared" si="216"/>
        <v>33.777777777777779</v>
      </c>
      <c r="E644">
        <f t="shared" si="217"/>
        <v>1140.9382716049383</v>
      </c>
      <c r="F644">
        <f t="shared" si="218"/>
        <v>2.9605263157894735E-2</v>
      </c>
      <c r="G644">
        <v>13</v>
      </c>
      <c r="H644">
        <f t="shared" si="219"/>
        <v>70000000000</v>
      </c>
      <c r="I644">
        <f t="shared" si="220"/>
        <v>5.1529973500506572E-9</v>
      </c>
      <c r="J644">
        <f t="shared" si="221"/>
        <v>1713898.9724218198</v>
      </c>
      <c r="K644">
        <f t="shared" si="222"/>
        <v>1.8834054641998019E-6</v>
      </c>
      <c r="L644">
        <f t="shared" si="223"/>
        <v>2.3980263157894733E-6</v>
      </c>
      <c r="M644">
        <v>9.9252891609948202E-3</v>
      </c>
      <c r="N644">
        <f t="shared" si="224"/>
        <v>122.53443408635582</v>
      </c>
      <c r="O644">
        <f t="shared" si="225"/>
        <v>3.2648977503272433E-2</v>
      </c>
      <c r="P644">
        <f t="shared" si="210"/>
        <v>2.938407975294519E-4</v>
      </c>
      <c r="Q644">
        <f t="shared" si="226"/>
        <v>365.49707602339186</v>
      </c>
      <c r="R644">
        <f t="shared" si="227"/>
        <v>3.6276641670302707</v>
      </c>
      <c r="S644">
        <v>-6.2678615154639497</v>
      </c>
      <c r="T644">
        <v>4.5803791173807902</v>
      </c>
      <c r="U644">
        <f t="shared" si="228"/>
        <v>461.48571019785732</v>
      </c>
      <c r="V644">
        <v>3.6276641670302698</v>
      </c>
      <c r="W644">
        <f t="shared" si="211"/>
        <v>1.1028099067772019</v>
      </c>
      <c r="X644">
        <f t="shared" si="212"/>
        <v>37.250467962252152</v>
      </c>
      <c r="Y644">
        <v>0.95271495035052001</v>
      </c>
      <c r="Z644">
        <v>4.5803791173807902</v>
      </c>
      <c r="AA644">
        <f t="shared" si="213"/>
        <v>1.2626249031013379</v>
      </c>
      <c r="AB644">
        <f t="shared" si="214"/>
        <v>1.3924352516837601</v>
      </c>
      <c r="AC644">
        <f t="shared" si="229"/>
        <v>0.2626249031013379</v>
      </c>
      <c r="AD644">
        <f t="shared" si="215"/>
        <v>7.7750793681317142E-3</v>
      </c>
      <c r="AE644">
        <f t="shared" si="230"/>
        <v>0.2626249031013379</v>
      </c>
    </row>
    <row r="645" spans="1:31" x14ac:dyDescent="0.4">
      <c r="A645" t="s">
        <v>10</v>
      </c>
      <c r="B645">
        <v>0.30399999999999999</v>
      </c>
      <c r="C645">
        <v>0.01</v>
      </c>
      <c r="D645">
        <f t="shared" si="216"/>
        <v>30.4</v>
      </c>
      <c r="E645">
        <f t="shared" si="217"/>
        <v>924.16</v>
      </c>
      <c r="F645">
        <f t="shared" si="218"/>
        <v>3.2894736842105261E-2</v>
      </c>
      <c r="G645">
        <v>13</v>
      </c>
      <c r="H645">
        <f t="shared" si="219"/>
        <v>70000000000</v>
      </c>
      <c r="I645">
        <f t="shared" si="220"/>
        <v>7.8539816339744827E-9</v>
      </c>
      <c r="J645">
        <f t="shared" si="221"/>
        <v>2351027.3970120982</v>
      </c>
      <c r="K645">
        <f t="shared" si="222"/>
        <v>2.583546590123185E-6</v>
      </c>
      <c r="L645">
        <f t="shared" si="223"/>
        <v>3.2894736842105265E-6</v>
      </c>
      <c r="M645">
        <v>1.07168990400189E-2</v>
      </c>
      <c r="N645">
        <f t="shared" si="224"/>
        <v>107.16899040018899</v>
      </c>
      <c r="O645">
        <f t="shared" si="225"/>
        <v>3.5252957368483225E-2</v>
      </c>
      <c r="P645">
        <f t="shared" si="210"/>
        <v>3.5252957368483225E-4</v>
      </c>
      <c r="Q645">
        <f t="shared" si="226"/>
        <v>328.9473684210526</v>
      </c>
      <c r="R645">
        <f t="shared" si="227"/>
        <v>3.5252957368483222</v>
      </c>
      <c r="S645">
        <v>-5.5248316919850797</v>
      </c>
      <c r="T645">
        <v>4.3650701540300698</v>
      </c>
      <c r="U645">
        <f t="shared" si="228"/>
        <v>407.30720124637583</v>
      </c>
      <c r="V645">
        <v>3.52529573684834</v>
      </c>
      <c r="W645">
        <f t="shared" si="211"/>
        <v>1.0716899040018952</v>
      </c>
      <c r="X645">
        <f t="shared" si="212"/>
        <v>32.579373081657614</v>
      </c>
      <c r="Y645">
        <v>0.83977441718173296</v>
      </c>
      <c r="Z645">
        <v>4.3650701540300698</v>
      </c>
      <c r="AA645">
        <f t="shared" si="213"/>
        <v>1.2382138917889762</v>
      </c>
      <c r="AB645">
        <f t="shared" si="214"/>
        <v>1.3269813268251409</v>
      </c>
      <c r="AC645">
        <f t="shared" si="229"/>
        <v>0.23821389178897623</v>
      </c>
      <c r="AD645">
        <f t="shared" si="215"/>
        <v>7.8359832825321135E-3</v>
      </c>
      <c r="AE645">
        <f t="shared" si="230"/>
        <v>0.23821389178897623</v>
      </c>
    </row>
    <row r="646" spans="1:31" x14ac:dyDescent="0.4">
      <c r="A646" t="s">
        <v>10</v>
      </c>
      <c r="B646">
        <v>0.255</v>
      </c>
      <c r="C646">
        <v>7.0000000000000001E-3</v>
      </c>
      <c r="D646">
        <f t="shared" si="216"/>
        <v>36.428571428571431</v>
      </c>
      <c r="E646">
        <f t="shared" si="217"/>
        <v>1327.0408163265308</v>
      </c>
      <c r="F646">
        <f t="shared" si="218"/>
        <v>2.7450980392156862E-2</v>
      </c>
      <c r="G646">
        <v>11</v>
      </c>
      <c r="H646">
        <f t="shared" si="219"/>
        <v>70000000000</v>
      </c>
      <c r="I646">
        <f t="shared" si="220"/>
        <v>1.885740990317274E-9</v>
      </c>
      <c r="J646">
        <f t="shared" si="221"/>
        <v>813456.89778392226</v>
      </c>
      <c r="K646">
        <f t="shared" si="222"/>
        <v>1.0564375295895093E-6</v>
      </c>
      <c r="L646">
        <f t="shared" si="223"/>
        <v>1.3450980392156864E-6</v>
      </c>
      <c r="M646">
        <v>6.2924022043218198E-3</v>
      </c>
      <c r="N646">
        <f t="shared" si="224"/>
        <v>128.41637151677182</v>
      </c>
      <c r="O646">
        <f t="shared" si="225"/>
        <v>2.4676087075771843E-2</v>
      </c>
      <c r="P646">
        <f t="shared" si="210"/>
        <v>1.7273260953040289E-4</v>
      </c>
      <c r="Q646">
        <f t="shared" si="226"/>
        <v>560.22408963585428</v>
      </c>
      <c r="R646">
        <f t="shared" si="227"/>
        <v>3.5251552965388346</v>
      </c>
      <c r="S646">
        <v>-6.3320597386172803</v>
      </c>
      <c r="T646">
        <v>4.3324929132125396</v>
      </c>
      <c r="U646">
        <f t="shared" si="228"/>
        <v>688.52765168711676</v>
      </c>
      <c r="V646">
        <v>3.5251552965388302</v>
      </c>
      <c r="W646">
        <f t="shared" si="211"/>
        <v>0.89891460061740169</v>
      </c>
      <c r="X646">
        <f t="shared" si="212"/>
        <v>32.74617473677678</v>
      </c>
      <c r="Y646">
        <v>0.80733761667370396</v>
      </c>
      <c r="Z646">
        <v>4.3324929132125396</v>
      </c>
      <c r="AA646">
        <f t="shared" si="213"/>
        <v>1.2290218582615049</v>
      </c>
      <c r="AB646">
        <f t="shared" si="214"/>
        <v>1.1047856928691975</v>
      </c>
      <c r="AC646">
        <f t="shared" si="229"/>
        <v>0.2290218582615049</v>
      </c>
      <c r="AD646">
        <f t="shared" si="215"/>
        <v>6.2868745405118987E-3</v>
      </c>
      <c r="AE646">
        <f t="shared" si="230"/>
        <v>0.2290218582615049</v>
      </c>
    </row>
    <row r="647" spans="1:31" x14ac:dyDescent="0.4">
      <c r="A647" t="s">
        <v>10</v>
      </c>
      <c r="B647">
        <v>0.45100000000000001</v>
      </c>
      <c r="C647">
        <v>0.01</v>
      </c>
      <c r="D647">
        <f t="shared" si="216"/>
        <v>45.1</v>
      </c>
      <c r="E647">
        <f t="shared" si="217"/>
        <v>2034.0100000000002</v>
      </c>
      <c r="F647">
        <f t="shared" si="218"/>
        <v>2.2172949002217293E-2</v>
      </c>
      <c r="G647">
        <v>15</v>
      </c>
      <c r="H647">
        <f t="shared" si="219"/>
        <v>70000000000</v>
      </c>
      <c r="I647">
        <f t="shared" si="220"/>
        <v>7.8539816339744827E-9</v>
      </c>
      <c r="J647">
        <f t="shared" si="221"/>
        <v>1828532.3094619082</v>
      </c>
      <c r="K647">
        <f t="shared" si="222"/>
        <v>1.7414593423446745E-6</v>
      </c>
      <c r="L647">
        <f t="shared" si="223"/>
        <v>2.2172949002217296E-6</v>
      </c>
      <c r="M647">
        <v>1.5684107004803501E-2</v>
      </c>
      <c r="N647">
        <f t="shared" si="224"/>
        <v>156.84107004803499</v>
      </c>
      <c r="O647">
        <f t="shared" si="225"/>
        <v>3.4776290476282702E-2</v>
      </c>
      <c r="P647">
        <f t="shared" si="210"/>
        <v>3.4776290476282705E-4</v>
      </c>
      <c r="Q647">
        <f t="shared" si="226"/>
        <v>221.72949002217294</v>
      </c>
      <c r="R647">
        <f t="shared" si="227"/>
        <v>3.4776290476282701</v>
      </c>
      <c r="S647">
        <v>-6.6950521622894898</v>
      </c>
      <c r="T647">
        <v>4.98736331022456</v>
      </c>
      <c r="U647">
        <f t="shared" si="228"/>
        <v>317.98835016218027</v>
      </c>
      <c r="V647">
        <v>3.4776290476282798</v>
      </c>
      <c r="W647">
        <f t="shared" si="211"/>
        <v>1.5684107004803542</v>
      </c>
      <c r="X647">
        <f t="shared" si="212"/>
        <v>70.735322591663973</v>
      </c>
      <c r="Y647">
        <v>1.50973426259628</v>
      </c>
      <c r="Z647">
        <v>4.98736331022456</v>
      </c>
      <c r="AA647">
        <f t="shared" si="213"/>
        <v>1.4341274592314293</v>
      </c>
      <c r="AB647">
        <f t="shared" si="214"/>
        <v>2.2493008529112766</v>
      </c>
      <c r="AC647">
        <f t="shared" si="229"/>
        <v>0.43412745923142926</v>
      </c>
      <c r="AD647">
        <f t="shared" si="215"/>
        <v>9.625886014000648E-3</v>
      </c>
      <c r="AE647">
        <f t="shared" si="230"/>
        <v>0.43412745923142926</v>
      </c>
    </row>
    <row r="648" spans="1:31" x14ac:dyDescent="0.4">
      <c r="A648" t="s">
        <v>10</v>
      </c>
      <c r="B648">
        <v>0.20599999999999999</v>
      </c>
      <c r="C648">
        <v>5.0000000000000001E-3</v>
      </c>
      <c r="D648">
        <f t="shared" si="216"/>
        <v>41.199999999999996</v>
      </c>
      <c r="E648">
        <f t="shared" si="217"/>
        <v>1697.4399999999996</v>
      </c>
      <c r="F648">
        <f t="shared" si="218"/>
        <v>2.4271844660194178E-2</v>
      </c>
      <c r="G648">
        <v>9</v>
      </c>
      <c r="H648">
        <f t="shared" si="219"/>
        <v>70000000000</v>
      </c>
      <c r="I648">
        <f t="shared" si="220"/>
        <v>4.9087385212340517E-10</v>
      </c>
      <c r="J648">
        <f t="shared" si="221"/>
        <v>300243.22993955843</v>
      </c>
      <c r="K648">
        <f t="shared" si="222"/>
        <v>4.7657655545961659E-7</v>
      </c>
      <c r="L648">
        <f t="shared" si="223"/>
        <v>6.0679611650485445E-7</v>
      </c>
      <c r="M648">
        <v>3.5768389652889002E-3</v>
      </c>
      <c r="N648">
        <f t="shared" si="224"/>
        <v>143.073558611556</v>
      </c>
      <c r="O648">
        <f t="shared" si="225"/>
        <v>1.736329594800437E-2</v>
      </c>
      <c r="P648">
        <f t="shared" si="210"/>
        <v>8.6816479740021855E-5</v>
      </c>
      <c r="Q648">
        <f t="shared" si="226"/>
        <v>970.87378640776706</v>
      </c>
      <c r="R648">
        <f t="shared" si="227"/>
        <v>3.4726591896008738</v>
      </c>
      <c r="S648">
        <v>-6.9475718946146703</v>
      </c>
      <c r="T648">
        <v>4.1882590947461802</v>
      </c>
      <c r="U648">
        <f t="shared" si="228"/>
        <v>1170.9386794850843</v>
      </c>
      <c r="V648">
        <v>3.4726591896008698</v>
      </c>
      <c r="W648">
        <f t="shared" si="211"/>
        <v>0.7153677930577792</v>
      </c>
      <c r="X648">
        <f t="shared" si="212"/>
        <v>29.473153073980502</v>
      </c>
      <c r="Y648">
        <v>0.71559990514531102</v>
      </c>
      <c r="Z648">
        <v>4.1882590947461802</v>
      </c>
      <c r="AA648">
        <f t="shared" si="213"/>
        <v>1.2060668398696384</v>
      </c>
      <c r="AB648">
        <f t="shared" si="214"/>
        <v>0.86278137351771322</v>
      </c>
      <c r="AC648">
        <f t="shared" si="229"/>
        <v>0.20606683986963836</v>
      </c>
      <c r="AD648">
        <f t="shared" si="215"/>
        <v>5.0016223269329701E-3</v>
      </c>
      <c r="AE648">
        <f t="shared" si="230"/>
        <v>0.20606683986963834</v>
      </c>
    </row>
    <row r="649" spans="1:31" x14ac:dyDescent="0.4">
      <c r="A649" t="s">
        <v>10</v>
      </c>
      <c r="B649">
        <v>0.35299999999999998</v>
      </c>
      <c r="C649">
        <v>8.0000000000000002E-3</v>
      </c>
      <c r="D649">
        <f t="shared" si="216"/>
        <v>44.125</v>
      </c>
      <c r="E649">
        <f t="shared" si="217"/>
        <v>1947.015625</v>
      </c>
      <c r="F649">
        <f t="shared" si="218"/>
        <v>2.2662889518413599E-2</v>
      </c>
      <c r="G649">
        <v>13</v>
      </c>
      <c r="H649">
        <f t="shared" si="219"/>
        <v>70000000000</v>
      </c>
      <c r="I649">
        <f t="shared" si="220"/>
        <v>3.2169908772759481E-9</v>
      </c>
      <c r="J649">
        <f t="shared" si="221"/>
        <v>1036636.5787256066</v>
      </c>
      <c r="K649">
        <f t="shared" si="222"/>
        <v>1.1391610755226445E-6</v>
      </c>
      <c r="L649">
        <f t="shared" si="223"/>
        <v>1.4504249291784703E-6</v>
      </c>
      <c r="M649">
        <v>9.6635056526389804E-3</v>
      </c>
      <c r="N649">
        <f t="shared" si="224"/>
        <v>150.99227582248409</v>
      </c>
      <c r="O649">
        <f t="shared" si="225"/>
        <v>2.7375370120790315E-2</v>
      </c>
      <c r="P649">
        <f t="shared" si="210"/>
        <v>2.1900296096632251E-4</v>
      </c>
      <c r="Q649">
        <f t="shared" si="226"/>
        <v>354.10764872521253</v>
      </c>
      <c r="R649">
        <f t="shared" si="227"/>
        <v>3.4219212650987894</v>
      </c>
      <c r="S649">
        <v>-6.4970283402809903</v>
      </c>
      <c r="T649">
        <v>4.5686467671583797</v>
      </c>
      <c r="U649">
        <f t="shared" si="228"/>
        <v>472.77322861716755</v>
      </c>
      <c r="V649">
        <v>3.4219212650987898</v>
      </c>
      <c r="W649">
        <f t="shared" si="211"/>
        <v>1.2079382065798727</v>
      </c>
      <c r="X649">
        <f t="shared" si="212"/>
        <v>53.300273365336885</v>
      </c>
      <c r="Y649">
        <v>1.1467255020595899</v>
      </c>
      <c r="Z649">
        <v>4.5686467671583797</v>
      </c>
      <c r="AA649">
        <f t="shared" si="213"/>
        <v>1.3351115976148809</v>
      </c>
      <c r="AB649">
        <f t="shared" si="214"/>
        <v>1.6127323088069079</v>
      </c>
      <c r="AC649">
        <f t="shared" si="229"/>
        <v>0.33511159761488085</v>
      </c>
      <c r="AD649">
        <f t="shared" si="215"/>
        <v>7.5945971130851183E-3</v>
      </c>
      <c r="AE649">
        <f t="shared" si="230"/>
        <v>0.33511159761488085</v>
      </c>
    </row>
    <row r="650" spans="1:31" x14ac:dyDescent="0.4">
      <c r="A650" t="s">
        <v>10</v>
      </c>
      <c r="B650">
        <v>0.255</v>
      </c>
      <c r="C650">
        <v>8.0000000000000002E-3</v>
      </c>
      <c r="D650">
        <f t="shared" si="216"/>
        <v>31.875</v>
      </c>
      <c r="E650">
        <f t="shared" si="217"/>
        <v>1016.015625</v>
      </c>
      <c r="F650">
        <f t="shared" si="218"/>
        <v>3.1372549019607843E-2</v>
      </c>
      <c r="G650">
        <v>11</v>
      </c>
      <c r="H650">
        <f t="shared" si="219"/>
        <v>70000000000</v>
      </c>
      <c r="I650">
        <f t="shared" si="220"/>
        <v>3.2169908772759481E-9</v>
      </c>
      <c r="J650">
        <f t="shared" si="221"/>
        <v>1214256.3605404315</v>
      </c>
      <c r="K650">
        <f t="shared" si="222"/>
        <v>1.5769563123901707E-6</v>
      </c>
      <c r="L650">
        <f t="shared" si="223"/>
        <v>2.007843137254902E-6</v>
      </c>
      <c r="M650">
        <v>6.9724118666627298E-3</v>
      </c>
      <c r="N650">
        <f t="shared" si="224"/>
        <v>108.94393541660516</v>
      </c>
      <c r="O650">
        <f t="shared" si="225"/>
        <v>2.7342791633971488E-2</v>
      </c>
      <c r="P650">
        <f t="shared" si="210"/>
        <v>2.1874233307177192E-4</v>
      </c>
      <c r="Q650">
        <f t="shared" si="226"/>
        <v>490.19607843137254</v>
      </c>
      <c r="R650">
        <f t="shared" si="227"/>
        <v>3.4178489542464359</v>
      </c>
      <c r="S650">
        <v>-5.4763372438945996</v>
      </c>
      <c r="T650">
        <v>4.1160819528430004</v>
      </c>
      <c r="U650">
        <f t="shared" si="228"/>
        <v>590.33832647254656</v>
      </c>
      <c r="V650">
        <v>3.4178489542464399</v>
      </c>
      <c r="W650">
        <f t="shared" si="211"/>
        <v>0.87155148333284216</v>
      </c>
      <c r="X650">
        <f t="shared" si="212"/>
        <v>27.780703531234344</v>
      </c>
      <c r="Y650">
        <v>0.69823299859656196</v>
      </c>
      <c r="Z650">
        <v>4.1160819528430004</v>
      </c>
      <c r="AA650">
        <f t="shared" si="213"/>
        <v>1.2042901860039936</v>
      </c>
      <c r="AB650">
        <f t="shared" si="214"/>
        <v>1.0496008979749651</v>
      </c>
      <c r="AC650">
        <f t="shared" si="229"/>
        <v>0.20429018600399362</v>
      </c>
      <c r="AD650">
        <f t="shared" si="215"/>
        <v>6.4091038746350937E-3</v>
      </c>
      <c r="AE650">
        <f t="shared" si="230"/>
        <v>0.20429018600399362</v>
      </c>
    </row>
    <row r="651" spans="1:31" x14ac:dyDescent="0.4">
      <c r="A651" t="s">
        <v>10</v>
      </c>
      <c r="B651">
        <v>0.5</v>
      </c>
      <c r="C651">
        <v>0.01</v>
      </c>
      <c r="D651">
        <f t="shared" si="216"/>
        <v>50</v>
      </c>
      <c r="E651">
        <f t="shared" si="217"/>
        <v>2500</v>
      </c>
      <c r="F651">
        <f t="shared" si="218"/>
        <v>0.02</v>
      </c>
      <c r="G651">
        <v>15</v>
      </c>
      <c r="H651">
        <f t="shared" si="219"/>
        <v>70000000000</v>
      </c>
      <c r="I651">
        <f t="shared" si="220"/>
        <v>7.8539816339744827E-9</v>
      </c>
      <c r="J651">
        <f t="shared" si="221"/>
        <v>1649336.1431346412</v>
      </c>
      <c r="K651">
        <f t="shared" si="222"/>
        <v>1.5707963267948965E-6</v>
      </c>
      <c r="L651">
        <f t="shared" si="223"/>
        <v>1.9999999999999999E-6</v>
      </c>
      <c r="M651">
        <v>1.6938826593137401E-2</v>
      </c>
      <c r="N651">
        <f t="shared" si="224"/>
        <v>169.38826593137401</v>
      </c>
      <c r="O651">
        <f t="shared" si="225"/>
        <v>3.3877653186274802E-2</v>
      </c>
      <c r="P651">
        <f t="shared" si="210"/>
        <v>3.3877653186274801E-4</v>
      </c>
      <c r="Q651">
        <f t="shared" si="226"/>
        <v>200</v>
      </c>
      <c r="R651">
        <f t="shared" si="227"/>
        <v>3.3877653186274803</v>
      </c>
      <c r="S651">
        <v>-6.6847959371786496</v>
      </c>
      <c r="T651">
        <v>5.0589643029221403</v>
      </c>
      <c r="U651">
        <f t="shared" si="228"/>
        <v>298.66084732054168</v>
      </c>
      <c r="V651">
        <v>3.3877653186274799</v>
      </c>
      <c r="W651">
        <f t="shared" si="211"/>
        <v>1.6938826593137399</v>
      </c>
      <c r="X651">
        <f t="shared" si="212"/>
        <v>84.694132965687004</v>
      </c>
      <c r="Y651">
        <v>1.67119898429466</v>
      </c>
      <c r="Z651">
        <v>5.0589643029221403</v>
      </c>
      <c r="AA651">
        <f t="shared" si="213"/>
        <v>1.4933042366027085</v>
      </c>
      <c r="AB651">
        <f t="shared" si="214"/>
        <v>2.5294821514610701</v>
      </c>
      <c r="AC651">
        <f t="shared" si="229"/>
        <v>0.4933042366027085</v>
      </c>
      <c r="AD651">
        <f t="shared" si="215"/>
        <v>9.8660847320541697E-3</v>
      </c>
      <c r="AE651">
        <f t="shared" si="230"/>
        <v>0.4933042366027085</v>
      </c>
    </row>
    <row r="652" spans="1:31" x14ac:dyDescent="0.4">
      <c r="A652" t="s">
        <v>10</v>
      </c>
      <c r="B652">
        <v>0.20599999999999999</v>
      </c>
      <c r="C652">
        <v>6.0000000000000001E-3</v>
      </c>
      <c r="D652">
        <f t="shared" si="216"/>
        <v>34.333333333333329</v>
      </c>
      <c r="E652">
        <f t="shared" si="217"/>
        <v>1178.7777777777774</v>
      </c>
      <c r="F652">
        <f t="shared" si="218"/>
        <v>2.9126213592233011E-2</v>
      </c>
      <c r="G652">
        <v>9</v>
      </c>
      <c r="H652">
        <f t="shared" si="219"/>
        <v>70000000000</v>
      </c>
      <c r="I652">
        <f t="shared" si="220"/>
        <v>1.0178760197630931E-9</v>
      </c>
      <c r="J652">
        <f t="shared" si="221"/>
        <v>518820.30133555719</v>
      </c>
      <c r="K652">
        <f t="shared" si="222"/>
        <v>8.2352428783421781E-7</v>
      </c>
      <c r="L652">
        <f t="shared" si="223"/>
        <v>1.0485436893203885E-6</v>
      </c>
      <c r="M652">
        <v>4.13723286785479E-3</v>
      </c>
      <c r="N652">
        <f t="shared" si="224"/>
        <v>114.92313521818861</v>
      </c>
      <c r="O652">
        <f t="shared" si="225"/>
        <v>2.0083654698324224E-2</v>
      </c>
      <c r="P652">
        <f t="shared" si="210"/>
        <v>1.2050192818994536E-4</v>
      </c>
      <c r="Q652">
        <f t="shared" si="226"/>
        <v>809.06148867313925</v>
      </c>
      <c r="R652">
        <f t="shared" si="227"/>
        <v>3.3472757830540374</v>
      </c>
      <c r="S652">
        <v>-5.74063859195721</v>
      </c>
      <c r="T652">
        <v>3.9385615580256301</v>
      </c>
      <c r="U652">
        <f t="shared" si="228"/>
        <v>951.97966462734462</v>
      </c>
      <c r="V652">
        <v>3.3472757830540298</v>
      </c>
      <c r="W652">
        <f t="shared" si="211"/>
        <v>0.68953881130913008</v>
      </c>
      <c r="X652">
        <f t="shared" si="212"/>
        <v>23.674165854946796</v>
      </c>
      <c r="Y652">
        <v>0.59128577497159196</v>
      </c>
      <c r="Z652">
        <v>3.9385615580256301</v>
      </c>
      <c r="AA652">
        <f t="shared" si="213"/>
        <v>1.1766468654794005</v>
      </c>
      <c r="AB652">
        <f t="shared" si="214"/>
        <v>0.81134368095327969</v>
      </c>
      <c r="AC652">
        <f t="shared" si="229"/>
        <v>0.17664686547940045</v>
      </c>
      <c r="AD652">
        <f t="shared" si="215"/>
        <v>5.1450543343514697E-3</v>
      </c>
      <c r="AE652">
        <f t="shared" si="230"/>
        <v>0.17664686547940042</v>
      </c>
    </row>
    <row r="653" spans="1:31" x14ac:dyDescent="0.4">
      <c r="A653" t="s">
        <v>10</v>
      </c>
      <c r="B653">
        <v>0.255</v>
      </c>
      <c r="C653">
        <v>8.9999999999999993E-3</v>
      </c>
      <c r="D653">
        <f t="shared" si="216"/>
        <v>28.333333333333336</v>
      </c>
      <c r="E653">
        <f t="shared" si="217"/>
        <v>802.77777777777794</v>
      </c>
      <c r="F653">
        <f t="shared" si="218"/>
        <v>3.5294117647058823E-2</v>
      </c>
      <c r="G653">
        <v>11</v>
      </c>
      <c r="H653">
        <f t="shared" si="219"/>
        <v>70000000000</v>
      </c>
      <c r="I653">
        <f t="shared" si="220"/>
        <v>5.1529973500506572E-9</v>
      </c>
      <c r="J653">
        <f t="shared" si="221"/>
        <v>1728892.3570976059</v>
      </c>
      <c r="K653">
        <f t="shared" si="222"/>
        <v>2.2453147494774102E-6</v>
      </c>
      <c r="L653">
        <f t="shared" si="223"/>
        <v>2.8588235294117641E-6</v>
      </c>
      <c r="M653">
        <v>7.6581739177923299E-3</v>
      </c>
      <c r="N653">
        <f t="shared" si="224"/>
        <v>94.545357009781867</v>
      </c>
      <c r="O653">
        <f t="shared" si="225"/>
        <v>3.0032054579577763E-2</v>
      </c>
      <c r="P653">
        <f t="shared" si="210"/>
        <v>2.7028849121619986E-4</v>
      </c>
      <c r="Q653">
        <f t="shared" si="226"/>
        <v>435.72984749455344</v>
      </c>
      <c r="R653">
        <f t="shared" si="227"/>
        <v>3.3368949532864183</v>
      </c>
      <c r="S653">
        <v>-4.8208401226899902</v>
      </c>
      <c r="T653">
        <v>3.9515520689293901</v>
      </c>
      <c r="U653">
        <f t="shared" si="228"/>
        <v>515.99142450247837</v>
      </c>
      <c r="V653">
        <v>3.3368949532864201</v>
      </c>
      <c r="W653">
        <f t="shared" si="211"/>
        <v>0.8509082130880371</v>
      </c>
      <c r="X653">
        <f t="shared" si="212"/>
        <v>24.109066037494387</v>
      </c>
      <c r="Y653">
        <v>0.61465711564297398</v>
      </c>
      <c r="Z653">
        <v>3.9515520689293901</v>
      </c>
      <c r="AA653">
        <f t="shared" si="213"/>
        <v>1.1842003192331874</v>
      </c>
      <c r="AB653">
        <f t="shared" si="214"/>
        <v>1.0076457775769945</v>
      </c>
      <c r="AC653">
        <f t="shared" si="229"/>
        <v>0.18420031923318736</v>
      </c>
      <c r="AD653">
        <f t="shared" si="215"/>
        <v>6.5011877376419062E-3</v>
      </c>
      <c r="AE653">
        <f t="shared" si="230"/>
        <v>0.18420031923318736</v>
      </c>
    </row>
    <row r="654" spans="1:31" x14ac:dyDescent="0.4">
      <c r="A654" t="s">
        <v>10</v>
      </c>
      <c r="B654">
        <v>0.157</v>
      </c>
      <c r="C654">
        <v>4.0000000000000001E-3</v>
      </c>
      <c r="D654">
        <f t="shared" si="216"/>
        <v>39.25</v>
      </c>
      <c r="E654">
        <f t="shared" si="217"/>
        <v>1540.5625</v>
      </c>
      <c r="F654">
        <f t="shared" si="218"/>
        <v>2.5477707006369428E-2</v>
      </c>
      <c r="G654">
        <v>7</v>
      </c>
      <c r="H654">
        <f t="shared" si="219"/>
        <v>70000000000</v>
      </c>
      <c r="I654">
        <f t="shared" si="220"/>
        <v>2.0106192982974676E-10</v>
      </c>
      <c r="J654">
        <f t="shared" si="221"/>
        <v>156879.53123658584</v>
      </c>
      <c r="K654">
        <f t="shared" si="222"/>
        <v>3.2016230864609353E-7</v>
      </c>
      <c r="L654">
        <f t="shared" si="223"/>
        <v>4.0764331210191083E-7</v>
      </c>
      <c r="M654">
        <v>2.0903166600908501E-3</v>
      </c>
      <c r="N654">
        <f t="shared" si="224"/>
        <v>130.64479125567814</v>
      </c>
      <c r="O654">
        <f t="shared" si="225"/>
        <v>1.3314118854081848E-2</v>
      </c>
      <c r="P654">
        <f t="shared" si="210"/>
        <v>5.3256475416327392E-5</v>
      </c>
      <c r="Q654">
        <f t="shared" si="226"/>
        <v>1592.3566878980891</v>
      </c>
      <c r="R654">
        <f t="shared" si="227"/>
        <v>3.3285297135204619</v>
      </c>
      <c r="S654">
        <v>-6.5458015745316196</v>
      </c>
      <c r="T654">
        <v>3.8423751371211901</v>
      </c>
      <c r="U654">
        <f t="shared" si="228"/>
        <v>1838.1784972972428</v>
      </c>
      <c r="V654">
        <v>3.3285297135204601</v>
      </c>
      <c r="W654">
        <f t="shared" si="211"/>
        <v>0.52257916502271229</v>
      </c>
      <c r="X654">
        <f t="shared" si="212"/>
        <v>20.511232227141456</v>
      </c>
      <c r="Y654">
        <v>0.51384542360073204</v>
      </c>
      <c r="Z654">
        <v>3.8423751371211901</v>
      </c>
      <c r="AA654">
        <f t="shared" si="213"/>
        <v>1.154376096302669</v>
      </c>
      <c r="AB654">
        <f t="shared" si="214"/>
        <v>0.60325289652802694</v>
      </c>
      <c r="AC654">
        <f t="shared" si="229"/>
        <v>0.15437609630266902</v>
      </c>
      <c r="AD654">
        <f t="shared" si="215"/>
        <v>3.9331489503864718E-3</v>
      </c>
      <c r="AE654">
        <f t="shared" si="230"/>
        <v>0.15437609630266902</v>
      </c>
    </row>
    <row r="655" spans="1:31" x14ac:dyDescent="0.4">
      <c r="A655" t="s">
        <v>10</v>
      </c>
      <c r="B655">
        <v>0.35299999999999998</v>
      </c>
      <c r="C655">
        <v>8.9999999999999993E-3</v>
      </c>
      <c r="D655">
        <f t="shared" si="216"/>
        <v>39.222222222222221</v>
      </c>
      <c r="E655">
        <f t="shared" si="217"/>
        <v>1538.3827160493827</v>
      </c>
      <c r="F655">
        <f t="shared" si="218"/>
        <v>2.5495750708215296E-2</v>
      </c>
      <c r="G655">
        <v>13</v>
      </c>
      <c r="H655">
        <f t="shared" si="219"/>
        <v>70000000000</v>
      </c>
      <c r="I655">
        <f t="shared" si="220"/>
        <v>5.1529973500506572E-9</v>
      </c>
      <c r="J655">
        <f t="shared" si="221"/>
        <v>1475992.3161932952</v>
      </c>
      <c r="K655">
        <f t="shared" si="222"/>
        <v>1.6219695782343902E-6</v>
      </c>
      <c r="L655">
        <f t="shared" si="223"/>
        <v>2.0651558073654388E-6</v>
      </c>
      <c r="M655">
        <v>1.04072499791434E-2</v>
      </c>
      <c r="N655">
        <f t="shared" si="224"/>
        <v>128.48456764374569</v>
      </c>
      <c r="O655">
        <f t="shared" si="225"/>
        <v>2.948229455847989E-2</v>
      </c>
      <c r="P655">
        <f t="shared" si="210"/>
        <v>2.6534065102631899E-4</v>
      </c>
      <c r="Q655">
        <f t="shared" si="226"/>
        <v>314.76235442241114</v>
      </c>
      <c r="R655">
        <f t="shared" si="227"/>
        <v>3.2758105064977658</v>
      </c>
      <c r="S655">
        <v>-5.5732793432832404</v>
      </c>
      <c r="T655">
        <v>4.2594943105872796</v>
      </c>
      <c r="U655">
        <f t="shared" si="228"/>
        <v>409.28144506219212</v>
      </c>
      <c r="V655">
        <v>3.2758105064977898</v>
      </c>
      <c r="W655">
        <f t="shared" si="211"/>
        <v>1.1563611087937198</v>
      </c>
      <c r="X655">
        <f t="shared" si="212"/>
        <v>45.355052378242561</v>
      </c>
      <c r="Y655">
        <v>0.98368380408949196</v>
      </c>
      <c r="Z655">
        <v>4.2594943105872796</v>
      </c>
      <c r="AA655">
        <f t="shared" si="213"/>
        <v>1.3002871509625746</v>
      </c>
      <c r="AB655">
        <f t="shared" si="214"/>
        <v>1.5036014916373097</v>
      </c>
      <c r="AC655">
        <f t="shared" si="229"/>
        <v>0.30028715096257463</v>
      </c>
      <c r="AD655">
        <f t="shared" si="215"/>
        <v>7.6560463418220166E-3</v>
      </c>
      <c r="AE655">
        <f t="shared" si="230"/>
        <v>0.30028715096257463</v>
      </c>
    </row>
    <row r="656" spans="1:31" x14ac:dyDescent="0.4">
      <c r="A656" t="s">
        <v>10</v>
      </c>
      <c r="B656">
        <v>0.255</v>
      </c>
      <c r="C656">
        <v>0.01</v>
      </c>
      <c r="D656">
        <f t="shared" si="216"/>
        <v>25.5</v>
      </c>
      <c r="E656">
        <f t="shared" si="217"/>
        <v>650.25</v>
      </c>
      <c r="F656">
        <f t="shared" si="218"/>
        <v>3.9215686274509803E-2</v>
      </c>
      <c r="G656">
        <v>11</v>
      </c>
      <c r="H656">
        <f t="shared" si="219"/>
        <v>70000000000</v>
      </c>
      <c r="I656">
        <f t="shared" si="220"/>
        <v>7.8539816339744827E-9</v>
      </c>
      <c r="J656">
        <f t="shared" si="221"/>
        <v>2371594.4541805298</v>
      </c>
      <c r="K656">
        <f t="shared" si="222"/>
        <v>3.0799927976370515E-6</v>
      </c>
      <c r="L656">
        <f t="shared" si="223"/>
        <v>3.9215686274509803E-6</v>
      </c>
      <c r="M656">
        <v>8.3447458584812294E-3</v>
      </c>
      <c r="N656">
        <f t="shared" si="224"/>
        <v>83.447458584812296</v>
      </c>
      <c r="O656">
        <f t="shared" si="225"/>
        <v>3.2724493562671486E-2</v>
      </c>
      <c r="P656">
        <f t="shared" si="210"/>
        <v>3.2724493562671486E-4</v>
      </c>
      <c r="Q656">
        <f t="shared" si="226"/>
        <v>392.15686274509801</v>
      </c>
      <c r="R656">
        <f t="shared" si="227"/>
        <v>3.2724493562671486</v>
      </c>
      <c r="S656">
        <v>-4.3360772494907902</v>
      </c>
      <c r="T656">
        <v>3.8252992055772199</v>
      </c>
      <c r="U656">
        <f t="shared" si="228"/>
        <v>458.40811337463987</v>
      </c>
      <c r="V656">
        <v>3.2724493562671499</v>
      </c>
      <c r="W656">
        <f t="shared" si="211"/>
        <v>0.83447458584812328</v>
      </c>
      <c r="X656">
        <f t="shared" si="212"/>
        <v>21.279101939127145</v>
      </c>
      <c r="Y656">
        <v>0.55284984931007597</v>
      </c>
      <c r="Z656">
        <v>3.8252992055772199</v>
      </c>
      <c r="AA656">
        <f t="shared" si="213"/>
        <v>1.1689406891053313</v>
      </c>
      <c r="AB656">
        <f t="shared" si="214"/>
        <v>0.97545129742219117</v>
      </c>
      <c r="AC656">
        <f t="shared" si="229"/>
        <v>0.16894068910533133</v>
      </c>
      <c r="AD656">
        <f t="shared" si="215"/>
        <v>6.6251250629541696E-3</v>
      </c>
      <c r="AE656">
        <f t="shared" si="230"/>
        <v>0.16894068910533133</v>
      </c>
    </row>
    <row r="657" spans="1:31" x14ac:dyDescent="0.4">
      <c r="A657" t="s">
        <v>10</v>
      </c>
      <c r="B657">
        <v>0.20599999999999999</v>
      </c>
      <c r="C657">
        <v>7.0000000000000001E-3</v>
      </c>
      <c r="D657">
        <f t="shared" si="216"/>
        <v>29.428571428571427</v>
      </c>
      <c r="E657">
        <f t="shared" si="217"/>
        <v>866.04081632653049</v>
      </c>
      <c r="F657">
        <f t="shared" si="218"/>
        <v>3.398058252427185E-2</v>
      </c>
      <c r="G657">
        <v>9</v>
      </c>
      <c r="H657">
        <f t="shared" si="219"/>
        <v>70000000000</v>
      </c>
      <c r="I657">
        <f t="shared" si="220"/>
        <v>1.885740990317274E-9</v>
      </c>
      <c r="J657">
        <f t="shared" si="221"/>
        <v>823867.42295414885</v>
      </c>
      <c r="K657">
        <f t="shared" si="222"/>
        <v>1.3077260681811885E-6</v>
      </c>
      <c r="L657">
        <f t="shared" si="223"/>
        <v>1.6650485436893207E-6</v>
      </c>
      <c r="M657">
        <v>4.6992291042795703E-3</v>
      </c>
      <c r="N657">
        <f t="shared" si="224"/>
        <v>95.90263478121571</v>
      </c>
      <c r="O657">
        <f t="shared" si="225"/>
        <v>2.2811791768347429E-2</v>
      </c>
      <c r="P657">
        <f t="shared" si="210"/>
        <v>1.5968254237843201E-4</v>
      </c>
      <c r="Q657">
        <f t="shared" si="226"/>
        <v>693.4812760055479</v>
      </c>
      <c r="R657">
        <f t="shared" si="227"/>
        <v>3.2588273954782041</v>
      </c>
      <c r="S657">
        <v>-4.9283090800437304</v>
      </c>
      <c r="T657">
        <v>3.76644323072271</v>
      </c>
      <c r="U657">
        <f t="shared" si="228"/>
        <v>801.5023628647142</v>
      </c>
      <c r="V657">
        <v>3.2588273954782001</v>
      </c>
      <c r="W657">
        <f t="shared" si="211"/>
        <v>0.67131844346850922</v>
      </c>
      <c r="X657">
        <f t="shared" si="212"/>
        <v>19.755942764930413</v>
      </c>
      <c r="Y657">
        <v>0.50761583524450404</v>
      </c>
      <c r="Z657">
        <v>3.76644323072271</v>
      </c>
      <c r="AA657">
        <f t="shared" si="213"/>
        <v>1.1557664072509193</v>
      </c>
      <c r="AB657">
        <f t="shared" si="214"/>
        <v>0.7758873055288783</v>
      </c>
      <c r="AC657">
        <f t="shared" si="229"/>
        <v>0.15576640725091928</v>
      </c>
      <c r="AD657">
        <f t="shared" si="215"/>
        <v>5.2930332560991991E-3</v>
      </c>
      <c r="AE657">
        <f t="shared" si="230"/>
        <v>0.15576640725091928</v>
      </c>
    </row>
    <row r="658" spans="1:31" x14ac:dyDescent="0.4">
      <c r="A658" t="s">
        <v>10</v>
      </c>
      <c r="B658">
        <v>0.108</v>
      </c>
      <c r="C658">
        <v>3.0000000000000001E-3</v>
      </c>
      <c r="D658">
        <f t="shared" si="216"/>
        <v>36</v>
      </c>
      <c r="E658">
        <f t="shared" si="217"/>
        <v>1296</v>
      </c>
      <c r="F658">
        <f t="shared" si="218"/>
        <v>2.777777777777778E-2</v>
      </c>
      <c r="G658">
        <v>5</v>
      </c>
      <c r="H658">
        <f t="shared" si="219"/>
        <v>70000000000</v>
      </c>
      <c r="I658">
        <f t="shared" si="220"/>
        <v>6.3617251235193316E-11</v>
      </c>
      <c r="J658">
        <f t="shared" si="221"/>
        <v>68722.339297276732</v>
      </c>
      <c r="K658">
        <f t="shared" si="222"/>
        <v>1.9634954084936208E-7</v>
      </c>
      <c r="L658">
        <f t="shared" si="223"/>
        <v>2.4999999999999999E-7</v>
      </c>
      <c r="M658">
        <v>1.05461592838681E-3</v>
      </c>
      <c r="N658">
        <f t="shared" si="224"/>
        <v>117.17954759853444</v>
      </c>
      <c r="O658">
        <f t="shared" si="225"/>
        <v>9.7649622998778711E-3</v>
      </c>
      <c r="P658">
        <f t="shared" si="210"/>
        <v>2.929488689963361E-5</v>
      </c>
      <c r="Q658">
        <f t="shared" si="226"/>
        <v>3086.4197530864194</v>
      </c>
      <c r="R658">
        <f t="shared" si="227"/>
        <v>3.2549874332926234</v>
      </c>
      <c r="S658">
        <v>-6.2707697057953702</v>
      </c>
      <c r="T658">
        <v>3.5936089974055898</v>
      </c>
      <c r="U658">
        <f t="shared" si="228"/>
        <v>3407.5049510228268</v>
      </c>
      <c r="V658">
        <v>3.2549874332926398</v>
      </c>
      <c r="W658">
        <f t="shared" si="211"/>
        <v>0.35153864279560509</v>
      </c>
      <c r="X658">
        <f t="shared" si="212"/>
        <v>12.655391140641782</v>
      </c>
      <c r="Y658">
        <v>0.33862156411295002</v>
      </c>
      <c r="Z658">
        <v>3.5936089974055898</v>
      </c>
      <c r="AA658">
        <f t="shared" si="213"/>
        <v>1.1040316041313902</v>
      </c>
      <c r="AB658">
        <f t="shared" si="214"/>
        <v>0.38810977171980365</v>
      </c>
      <c r="AC658">
        <f t="shared" si="229"/>
        <v>0.10403160413139023</v>
      </c>
      <c r="AD658">
        <f t="shared" si="215"/>
        <v>2.8897667814275062E-3</v>
      </c>
      <c r="AE658">
        <f t="shared" si="230"/>
        <v>0.10403160413139023</v>
      </c>
    </row>
    <row r="659" spans="1:31" x14ac:dyDescent="0.4">
      <c r="A659" t="s">
        <v>10</v>
      </c>
      <c r="B659">
        <v>0.157</v>
      </c>
      <c r="C659">
        <v>5.0000000000000001E-3</v>
      </c>
      <c r="D659">
        <f t="shared" si="216"/>
        <v>31.4</v>
      </c>
      <c r="E659">
        <f t="shared" si="217"/>
        <v>985.95999999999992</v>
      </c>
      <c r="F659">
        <f t="shared" si="218"/>
        <v>3.1847133757961783E-2</v>
      </c>
      <c r="G659">
        <v>7</v>
      </c>
      <c r="H659">
        <f t="shared" si="219"/>
        <v>70000000000</v>
      </c>
      <c r="I659">
        <f t="shared" si="220"/>
        <v>4.9087385212340517E-10</v>
      </c>
      <c r="J659">
        <f t="shared" si="221"/>
        <v>306405.33444645669</v>
      </c>
      <c r="K659">
        <f t="shared" si="222"/>
        <v>6.2531700907440141E-7</v>
      </c>
      <c r="L659">
        <f t="shared" si="223"/>
        <v>7.9617834394904462E-7</v>
      </c>
      <c r="M659">
        <v>2.52755385556653E-3</v>
      </c>
      <c r="N659">
        <f t="shared" si="224"/>
        <v>101.1021542226612</v>
      </c>
      <c r="O659">
        <f t="shared" si="225"/>
        <v>1.6099069143735861E-2</v>
      </c>
      <c r="P659">
        <f t="shared" si="210"/>
        <v>8.0495345718679305E-5</v>
      </c>
      <c r="Q659">
        <f t="shared" si="226"/>
        <v>1273.8853503184714</v>
      </c>
      <c r="R659">
        <f t="shared" si="227"/>
        <v>3.219813828747172</v>
      </c>
      <c r="S659">
        <v>-5.3044943744611404</v>
      </c>
      <c r="T659">
        <v>3.6362166371423701</v>
      </c>
      <c r="U659">
        <f t="shared" si="228"/>
        <v>1438.630725566614</v>
      </c>
      <c r="V659">
        <v>3.2198138287471698</v>
      </c>
      <c r="W659">
        <f t="shared" si="211"/>
        <v>0.50551077111330567</v>
      </c>
      <c r="X659">
        <f t="shared" si="212"/>
        <v>15.873038212957796</v>
      </c>
      <c r="Y659">
        <v>0.416402808395199</v>
      </c>
      <c r="Z659">
        <v>3.6362166371423701</v>
      </c>
      <c r="AA659">
        <f t="shared" si="213"/>
        <v>1.1293251195697929</v>
      </c>
      <c r="AB659">
        <f t="shared" si="214"/>
        <v>0.57088601203135214</v>
      </c>
      <c r="AC659">
        <f t="shared" si="229"/>
        <v>0.12932511956979287</v>
      </c>
      <c r="AD659">
        <f t="shared" si="215"/>
        <v>4.1186343812035951E-3</v>
      </c>
      <c r="AE659">
        <f t="shared" si="230"/>
        <v>0.12932511956979287</v>
      </c>
    </row>
    <row r="660" spans="1:31" x14ac:dyDescent="0.4">
      <c r="A660" t="s">
        <v>10</v>
      </c>
      <c r="B660">
        <v>0.20599999999999999</v>
      </c>
      <c r="C660">
        <v>8.0000000000000002E-3</v>
      </c>
      <c r="D660">
        <f t="shared" si="216"/>
        <v>25.749999999999996</v>
      </c>
      <c r="E660">
        <f t="shared" si="217"/>
        <v>663.06249999999977</v>
      </c>
      <c r="F660">
        <f t="shared" si="218"/>
        <v>3.8834951456310683E-2</v>
      </c>
      <c r="G660">
        <v>9</v>
      </c>
      <c r="H660">
        <f t="shared" si="219"/>
        <v>70000000000</v>
      </c>
      <c r="I660">
        <f t="shared" si="220"/>
        <v>3.2169908772759481E-9</v>
      </c>
      <c r="J660">
        <f t="shared" si="221"/>
        <v>1229796.2698324316</v>
      </c>
      <c r="K660">
        <f t="shared" si="222"/>
        <v>1.9520575711625899E-6</v>
      </c>
      <c r="L660">
        <f t="shared" si="223"/>
        <v>2.4854368932038836E-6</v>
      </c>
      <c r="M660">
        <v>5.2665421470848104E-3</v>
      </c>
      <c r="N660">
        <f t="shared" si="224"/>
        <v>82.289721048200164</v>
      </c>
      <c r="O660">
        <f t="shared" si="225"/>
        <v>2.5565738578081604E-2</v>
      </c>
      <c r="P660">
        <f t="shared" si="210"/>
        <v>2.0452590862465286E-4</v>
      </c>
      <c r="Q660">
        <f t="shared" si="226"/>
        <v>606.79611650485435</v>
      </c>
      <c r="R660">
        <f t="shared" si="227"/>
        <v>3.1957173222602004</v>
      </c>
      <c r="S660">
        <v>-4.2721008280248496</v>
      </c>
      <c r="T660">
        <v>3.63574370754676</v>
      </c>
      <c r="U660">
        <f t="shared" si="228"/>
        <v>690.34740556652594</v>
      </c>
      <c r="V660">
        <v>3.1957173222602</v>
      </c>
      <c r="W660">
        <f t="shared" si="211"/>
        <v>0.65831776838560119</v>
      </c>
      <c r="X660">
        <f t="shared" si="212"/>
        <v>16.95168253592923</v>
      </c>
      <c r="Y660">
        <v>0.44002638528656002</v>
      </c>
      <c r="Z660">
        <v>3.63574370754676</v>
      </c>
      <c r="AA660">
        <f t="shared" si="213"/>
        <v>1.1376925243736349</v>
      </c>
      <c r="AB660">
        <f t="shared" si="214"/>
        <v>0.74896320375463254</v>
      </c>
      <c r="AC660">
        <f t="shared" si="229"/>
        <v>0.13769252437363488</v>
      </c>
      <c r="AD660">
        <f t="shared" si="215"/>
        <v>5.3472824999469867E-3</v>
      </c>
      <c r="AE660">
        <f t="shared" si="230"/>
        <v>0.13769252437363488</v>
      </c>
    </row>
    <row r="661" spans="1:31" x14ac:dyDescent="0.4">
      <c r="A661" t="s">
        <v>10</v>
      </c>
      <c r="B661">
        <v>0.108</v>
      </c>
      <c r="C661">
        <v>4.0000000000000001E-3</v>
      </c>
      <c r="D661">
        <f t="shared" si="216"/>
        <v>27</v>
      </c>
      <c r="E661">
        <f t="shared" si="217"/>
        <v>729</v>
      </c>
      <c r="F661">
        <f t="shared" si="218"/>
        <v>3.7037037037037035E-2</v>
      </c>
      <c r="G661">
        <v>5</v>
      </c>
      <c r="H661">
        <f t="shared" si="219"/>
        <v>70000000000</v>
      </c>
      <c r="I661">
        <f t="shared" si="220"/>
        <v>2.0106192982974676E-10</v>
      </c>
      <c r="J661">
        <f t="shared" si="221"/>
        <v>162897.39685280409</v>
      </c>
      <c r="K661">
        <f t="shared" si="222"/>
        <v>4.654211338651545E-7</v>
      </c>
      <c r="L661">
        <f t="shared" si="223"/>
        <v>5.9259259259259258E-7</v>
      </c>
      <c r="M661">
        <v>1.36855173993397E-3</v>
      </c>
      <c r="N661">
        <f t="shared" si="224"/>
        <v>85.534483745873132</v>
      </c>
      <c r="O661">
        <f t="shared" si="225"/>
        <v>1.2671775369758982E-2</v>
      </c>
      <c r="P661">
        <f t="shared" si="210"/>
        <v>5.0687101479035926E-5</v>
      </c>
      <c r="Q661">
        <f t="shared" si="226"/>
        <v>2314.8148148148148</v>
      </c>
      <c r="R661">
        <f t="shared" si="227"/>
        <v>3.1679438424397453</v>
      </c>
      <c r="S661">
        <v>-4.6817015676210296</v>
      </c>
      <c r="T661">
        <v>3.4207557270912798</v>
      </c>
      <c r="U661">
        <f t="shared" si="228"/>
        <v>2499.5443192058815</v>
      </c>
      <c r="V661">
        <v>3.1679438424397501</v>
      </c>
      <c r="W661">
        <f t="shared" si="211"/>
        <v>0.34213793498349299</v>
      </c>
      <c r="X661">
        <f t="shared" si="212"/>
        <v>9.2377242445543111</v>
      </c>
      <c r="Y661">
        <v>0.25281188465153498</v>
      </c>
      <c r="Z661">
        <v>3.4207557270912798</v>
      </c>
      <c r="AA661">
        <f t="shared" si="213"/>
        <v>1.0798031458969393</v>
      </c>
      <c r="AB661">
        <f t="shared" si="214"/>
        <v>0.36944161852585822</v>
      </c>
      <c r="AC661">
        <f t="shared" si="229"/>
        <v>7.9803145896939265E-2</v>
      </c>
      <c r="AD661">
        <f t="shared" si="215"/>
        <v>2.9556720702570097E-3</v>
      </c>
      <c r="AE661">
        <f t="shared" si="230"/>
        <v>7.9803145896939265E-2</v>
      </c>
    </row>
    <row r="662" spans="1:31" x14ac:dyDescent="0.4">
      <c r="A662" t="s">
        <v>10</v>
      </c>
      <c r="B662">
        <v>0.35299999999999998</v>
      </c>
      <c r="C662">
        <v>0.01</v>
      </c>
      <c r="D662">
        <f t="shared" si="216"/>
        <v>35.299999999999997</v>
      </c>
      <c r="E662">
        <f t="shared" si="217"/>
        <v>1246.0899999999997</v>
      </c>
      <c r="F662">
        <f t="shared" si="218"/>
        <v>2.8328611898016998E-2</v>
      </c>
      <c r="G662">
        <v>13</v>
      </c>
      <c r="H662">
        <f t="shared" si="219"/>
        <v>70000000000</v>
      </c>
      <c r="I662">
        <f t="shared" si="220"/>
        <v>7.8539816339744827E-9</v>
      </c>
      <c r="J662">
        <f t="shared" si="221"/>
        <v>2024680.8178234501</v>
      </c>
      <c r="K662">
        <f t="shared" si="222"/>
        <v>2.2249239756301649E-6</v>
      </c>
      <c r="L662">
        <f t="shared" si="223"/>
        <v>2.8328611898016999E-6</v>
      </c>
      <c r="M662">
        <v>1.11718293280492E-2</v>
      </c>
      <c r="N662">
        <f t="shared" si="224"/>
        <v>111.71829328049199</v>
      </c>
      <c r="O662">
        <f t="shared" si="225"/>
        <v>3.1648241722518983E-2</v>
      </c>
      <c r="P662">
        <f t="shared" si="210"/>
        <v>3.1648241722518982E-4</v>
      </c>
      <c r="Q662">
        <f t="shared" si="226"/>
        <v>283.28611898016999</v>
      </c>
      <c r="R662">
        <f t="shared" si="227"/>
        <v>3.1648241722518984</v>
      </c>
      <c r="S662">
        <v>-4.9106975724150397</v>
      </c>
      <c r="T662">
        <v>4.0315622937831597</v>
      </c>
      <c r="U662">
        <f t="shared" si="228"/>
        <v>360.86858968218252</v>
      </c>
      <c r="V662">
        <v>3.1648241722519099</v>
      </c>
      <c r="W662">
        <f t="shared" si="211"/>
        <v>1.1171829328049241</v>
      </c>
      <c r="X662">
        <f t="shared" si="212"/>
        <v>39.436557528013815</v>
      </c>
      <c r="Y662">
        <v>0.86673812153125496</v>
      </c>
      <c r="Z662">
        <v>4.0315622937831597</v>
      </c>
      <c r="AA662">
        <f t="shared" si="213"/>
        <v>1.2738661215780995</v>
      </c>
      <c r="AB662">
        <f t="shared" si="214"/>
        <v>1.4231414897054553</v>
      </c>
      <c r="AC662">
        <f t="shared" si="229"/>
        <v>0.27386612157809953</v>
      </c>
      <c r="AD662">
        <f t="shared" si="215"/>
        <v>7.7582470702011203E-3</v>
      </c>
      <c r="AE662">
        <f t="shared" si="230"/>
        <v>0.27386612157809953</v>
      </c>
    </row>
    <row r="663" spans="1:31" x14ac:dyDescent="0.4">
      <c r="A663" t="s">
        <v>10</v>
      </c>
      <c r="B663">
        <v>0.157</v>
      </c>
      <c r="C663">
        <v>6.0000000000000001E-3</v>
      </c>
      <c r="D663">
        <f t="shared" si="216"/>
        <v>26.166666666666668</v>
      </c>
      <c r="E663">
        <f t="shared" si="217"/>
        <v>684.69444444444446</v>
      </c>
      <c r="F663">
        <f t="shared" si="218"/>
        <v>3.8216560509554139E-2</v>
      </c>
      <c r="G663">
        <v>7</v>
      </c>
      <c r="H663">
        <f t="shared" si="219"/>
        <v>70000000000</v>
      </c>
      <c r="I663">
        <f t="shared" si="220"/>
        <v>1.0178760197630931E-9</v>
      </c>
      <c r="J663">
        <f t="shared" si="221"/>
        <v>529468.41792347725</v>
      </c>
      <c r="K663">
        <f t="shared" si="222"/>
        <v>1.0805477916805657E-6</v>
      </c>
      <c r="L663">
        <f t="shared" si="223"/>
        <v>1.3757961783439491E-6</v>
      </c>
      <c r="M663">
        <v>2.9665173200837899E-3</v>
      </c>
      <c r="N663">
        <f t="shared" si="224"/>
        <v>82.403258891216382</v>
      </c>
      <c r="O663">
        <f t="shared" si="225"/>
        <v>1.8895014777603757E-2</v>
      </c>
      <c r="P663">
        <f t="shared" si="210"/>
        <v>1.1337008866562254E-4</v>
      </c>
      <c r="Q663">
        <f t="shared" si="226"/>
        <v>1061.5711252653928</v>
      </c>
      <c r="R663">
        <f t="shared" si="227"/>
        <v>3.1491691296006263</v>
      </c>
      <c r="S663">
        <v>-4.4650522965348598</v>
      </c>
      <c r="T663">
        <v>3.4996757348786098</v>
      </c>
      <c r="U663">
        <f t="shared" si="228"/>
        <v>1179.7253672463846</v>
      </c>
      <c r="V663">
        <v>3.1491691296006201</v>
      </c>
      <c r="W663">
        <f t="shared" si="211"/>
        <v>0.49441955334729737</v>
      </c>
      <c r="X663">
        <f t="shared" si="212"/>
        <v>12.937311645920948</v>
      </c>
      <c r="Y663">
        <v>0.35050660527798699</v>
      </c>
      <c r="Z663">
        <v>3.4996757348786098</v>
      </c>
      <c r="AA663">
        <f t="shared" si="213"/>
        <v>1.1113012959460964</v>
      </c>
      <c r="AB663">
        <f t="shared" si="214"/>
        <v>0.5494490903759417</v>
      </c>
      <c r="AC663">
        <f t="shared" si="229"/>
        <v>0.11130129594609639</v>
      </c>
      <c r="AD663">
        <f t="shared" si="215"/>
        <v>4.2535527113157856E-3</v>
      </c>
      <c r="AE663">
        <f t="shared" si="230"/>
        <v>0.11130129594609639</v>
      </c>
    </row>
    <row r="664" spans="1:31" x14ac:dyDescent="0.4">
      <c r="A664" t="s">
        <v>10</v>
      </c>
      <c r="B664">
        <v>0.20599999999999999</v>
      </c>
      <c r="C664">
        <v>8.9999999999999993E-3</v>
      </c>
      <c r="D664">
        <f t="shared" si="216"/>
        <v>22.888888888888889</v>
      </c>
      <c r="E664">
        <f t="shared" si="217"/>
        <v>523.90123456790127</v>
      </c>
      <c r="F664">
        <f t="shared" si="218"/>
        <v>4.3689320388349516E-2</v>
      </c>
      <c r="G664">
        <v>9</v>
      </c>
      <c r="H664">
        <f t="shared" si="219"/>
        <v>70000000000</v>
      </c>
      <c r="I664">
        <f t="shared" si="220"/>
        <v>5.1529973500506572E-9</v>
      </c>
      <c r="J664">
        <f t="shared" si="221"/>
        <v>1751018.5170075051</v>
      </c>
      <c r="K664">
        <f t="shared" si="222"/>
        <v>2.7793944714404842E-6</v>
      </c>
      <c r="L664">
        <f t="shared" si="223"/>
        <v>3.5388349514563104E-6</v>
      </c>
      <c r="M664">
        <v>5.8334137529800403E-3</v>
      </c>
      <c r="N664">
        <f t="shared" si="224"/>
        <v>72.017453740494332</v>
      </c>
      <c r="O664">
        <f t="shared" si="225"/>
        <v>2.8317542490194372E-2</v>
      </c>
      <c r="P664">
        <f t="shared" si="210"/>
        <v>2.5485788241174935E-4</v>
      </c>
      <c r="Q664">
        <f t="shared" si="226"/>
        <v>539.3743257820928</v>
      </c>
      <c r="R664">
        <f t="shared" si="227"/>
        <v>3.146393610021597</v>
      </c>
      <c r="S664">
        <v>-3.8014236401393799</v>
      </c>
      <c r="T664">
        <v>3.5379402449559501</v>
      </c>
      <c r="U664">
        <f t="shared" si="228"/>
        <v>606.49568070644204</v>
      </c>
      <c r="V664">
        <v>3.1463936100215899</v>
      </c>
      <c r="W664">
        <f t="shared" si="211"/>
        <v>0.64815708366444746</v>
      </c>
      <c r="X664">
        <f t="shared" si="212"/>
        <v>14.835595470541797</v>
      </c>
      <c r="Y664">
        <v>0.39154663493435599</v>
      </c>
      <c r="Z664">
        <v>3.5379402449559501</v>
      </c>
      <c r="AA664">
        <f t="shared" si="213"/>
        <v>1.1244429920297458</v>
      </c>
      <c r="AB664">
        <f t="shared" si="214"/>
        <v>0.72881569046092565</v>
      </c>
      <c r="AC664">
        <f t="shared" si="229"/>
        <v>0.12444299202974585</v>
      </c>
      <c r="AD664">
        <f t="shared" si="215"/>
        <v>5.436829748872391E-3</v>
      </c>
      <c r="AE664">
        <f t="shared" si="230"/>
        <v>0.12444299202974585</v>
      </c>
    </row>
    <row r="665" spans="1:31" x14ac:dyDescent="0.4">
      <c r="A665" t="s">
        <v>10</v>
      </c>
      <c r="B665">
        <v>0.108</v>
      </c>
      <c r="C665">
        <v>5.0000000000000001E-3</v>
      </c>
      <c r="D665">
        <f t="shared" si="216"/>
        <v>21.599999999999998</v>
      </c>
      <c r="E665">
        <f t="shared" si="217"/>
        <v>466.55999999999989</v>
      </c>
      <c r="F665">
        <f t="shared" si="218"/>
        <v>4.6296296296296301E-2</v>
      </c>
      <c r="G665">
        <v>5</v>
      </c>
      <c r="H665">
        <f t="shared" si="219"/>
        <v>70000000000</v>
      </c>
      <c r="I665">
        <f t="shared" si="220"/>
        <v>4.9087385212340517E-10</v>
      </c>
      <c r="J665">
        <f t="shared" si="221"/>
        <v>318158.978228133</v>
      </c>
      <c r="K665">
        <f t="shared" si="222"/>
        <v>9.0902565208037992E-7</v>
      </c>
      <c r="L665">
        <f t="shared" si="223"/>
        <v>1.1574074074074076E-6</v>
      </c>
      <c r="M665">
        <v>1.68489438312814E-3</v>
      </c>
      <c r="N665">
        <f t="shared" si="224"/>
        <v>67.395775325125598</v>
      </c>
      <c r="O665">
        <f t="shared" si="225"/>
        <v>1.5600873917853149E-2</v>
      </c>
      <c r="P665">
        <f t="shared" si="210"/>
        <v>7.8004369589265748E-5</v>
      </c>
      <c r="Q665">
        <f t="shared" si="226"/>
        <v>1851.8518518518517</v>
      </c>
      <c r="R665">
        <f t="shared" si="227"/>
        <v>3.1201747835706297</v>
      </c>
      <c r="S665">
        <v>-3.5487814630904002</v>
      </c>
      <c r="T665">
        <v>3.3118089825775199</v>
      </c>
      <c r="U665">
        <f t="shared" si="228"/>
        <v>1965.5884758953757</v>
      </c>
      <c r="V665">
        <v>3.1201747835706302</v>
      </c>
      <c r="W665">
        <f t="shared" si="211"/>
        <v>0.33697887662562803</v>
      </c>
      <c r="X665">
        <f t="shared" si="212"/>
        <v>7.2787437351135651</v>
      </c>
      <c r="Y665">
        <v>0.191634199006881</v>
      </c>
      <c r="Z665">
        <v>3.3118089825775199</v>
      </c>
      <c r="AA665">
        <f t="shared" si="213"/>
        <v>1.0614177769835027</v>
      </c>
      <c r="AB665">
        <f t="shared" si="214"/>
        <v>0.35767537011837214</v>
      </c>
      <c r="AC665">
        <f t="shared" si="229"/>
        <v>6.1417776983502703E-2</v>
      </c>
      <c r="AD665">
        <f t="shared" si="215"/>
        <v>2.8434156010880883E-3</v>
      </c>
      <c r="AE665">
        <f t="shared" si="230"/>
        <v>6.1417776983502703E-2</v>
      </c>
    </row>
    <row r="666" spans="1:31" x14ac:dyDescent="0.4">
      <c r="A666" t="s">
        <v>10</v>
      </c>
      <c r="B666">
        <v>0.20599999999999999</v>
      </c>
      <c r="C666">
        <v>0.01</v>
      </c>
      <c r="D666">
        <f t="shared" si="216"/>
        <v>20.599999999999998</v>
      </c>
      <c r="E666">
        <f t="shared" si="217"/>
        <v>424.3599999999999</v>
      </c>
      <c r="F666">
        <f t="shared" si="218"/>
        <v>4.8543689320388356E-2</v>
      </c>
      <c r="G666">
        <v>9</v>
      </c>
      <c r="H666">
        <f t="shared" si="219"/>
        <v>70000000000</v>
      </c>
      <c r="I666">
        <f t="shared" si="220"/>
        <v>7.8539816339744827E-9</v>
      </c>
      <c r="J666">
        <f t="shared" si="221"/>
        <v>2401945.8395164674</v>
      </c>
      <c r="K666">
        <f t="shared" si="222"/>
        <v>3.8126124436769327E-6</v>
      </c>
      <c r="L666">
        <f t="shared" si="223"/>
        <v>4.8543689320388356E-6</v>
      </c>
      <c r="M666">
        <v>6.4057544896498004E-3</v>
      </c>
      <c r="N666">
        <f t="shared" si="224"/>
        <v>64.057544896498001</v>
      </c>
      <c r="O666">
        <f t="shared" si="225"/>
        <v>3.1095895580824276E-2</v>
      </c>
      <c r="P666">
        <f t="shared" si="210"/>
        <v>3.1095895580824279E-4</v>
      </c>
      <c r="Q666">
        <f t="shared" si="226"/>
        <v>485.43689320388353</v>
      </c>
      <c r="R666">
        <f t="shared" si="227"/>
        <v>3.1095895580824275</v>
      </c>
      <c r="S666">
        <v>-3.3662428632325399</v>
      </c>
      <c r="T666">
        <v>3.4563125729953801</v>
      </c>
      <c r="U666">
        <f t="shared" si="228"/>
        <v>539.56369676358531</v>
      </c>
      <c r="V666">
        <v>3.10958955808242</v>
      </c>
      <c r="W666">
        <f t="shared" si="211"/>
        <v>0.64057544896497853</v>
      </c>
      <c r="X666">
        <f t="shared" si="212"/>
        <v>13.195854248678556</v>
      </c>
      <c r="Y666">
        <v>0.34672301491295199</v>
      </c>
      <c r="Z666">
        <v>3.4563125729953801</v>
      </c>
      <c r="AA666">
        <f t="shared" si="213"/>
        <v>1.1115012153329884</v>
      </c>
      <c r="AB666">
        <f t="shared" si="214"/>
        <v>0.71200039003704829</v>
      </c>
      <c r="AC666">
        <f t="shared" si="229"/>
        <v>0.1115012153329884</v>
      </c>
      <c r="AD666">
        <f t="shared" si="215"/>
        <v>5.412680355970311E-3</v>
      </c>
      <c r="AE666">
        <f t="shared" si="230"/>
        <v>0.11150121533298839</v>
      </c>
    </row>
    <row r="667" spans="1:31" x14ac:dyDescent="0.4">
      <c r="A667" t="s">
        <v>10</v>
      </c>
      <c r="B667">
        <v>0.157</v>
      </c>
      <c r="C667">
        <v>7.0000000000000001E-3</v>
      </c>
      <c r="D667">
        <f t="shared" si="216"/>
        <v>22.428571428571427</v>
      </c>
      <c r="E667">
        <f t="shared" si="217"/>
        <v>503.04081632653055</v>
      </c>
      <c r="F667">
        <f t="shared" si="218"/>
        <v>4.4585987261146501E-2</v>
      </c>
      <c r="G667">
        <v>7</v>
      </c>
      <c r="H667">
        <f t="shared" si="219"/>
        <v>70000000000</v>
      </c>
      <c r="I667">
        <f t="shared" si="220"/>
        <v>1.885740990317274E-9</v>
      </c>
      <c r="J667">
        <f t="shared" si="221"/>
        <v>840776.23772107763</v>
      </c>
      <c r="K667">
        <f t="shared" si="222"/>
        <v>1.7158698729001584E-6</v>
      </c>
      <c r="L667">
        <f t="shared" si="223"/>
        <v>2.1847133757961787E-6</v>
      </c>
      <c r="M667">
        <v>3.4093513786115099E-3</v>
      </c>
      <c r="N667">
        <f t="shared" si="224"/>
        <v>69.578599563500191</v>
      </c>
      <c r="O667">
        <f t="shared" si="225"/>
        <v>2.1715613876506432E-2</v>
      </c>
      <c r="P667">
        <f t="shared" si="210"/>
        <v>1.5200929713554502E-4</v>
      </c>
      <c r="Q667">
        <f t="shared" si="226"/>
        <v>909.91810737033677</v>
      </c>
      <c r="R667">
        <f t="shared" si="227"/>
        <v>3.102230553786633</v>
      </c>
      <c r="S667">
        <v>-3.7636996469973001</v>
      </c>
      <c r="T667">
        <v>3.3976809760759199</v>
      </c>
      <c r="U667">
        <f t="shared" si="228"/>
        <v>996.57694345944981</v>
      </c>
      <c r="V667">
        <v>3.1022305537866299</v>
      </c>
      <c r="W667">
        <f t="shared" si="211"/>
        <v>0.48705019694450091</v>
      </c>
      <c r="X667">
        <f t="shared" si="212"/>
        <v>10.92384013146952</v>
      </c>
      <c r="Y667">
        <v>0.29545042228928797</v>
      </c>
      <c r="Z667">
        <v>3.3976809760759199</v>
      </c>
      <c r="AA667">
        <f t="shared" si="213"/>
        <v>1.0952380608619365</v>
      </c>
      <c r="AB667">
        <f t="shared" si="214"/>
        <v>0.53343591324391948</v>
      </c>
      <c r="AC667">
        <f t="shared" si="229"/>
        <v>9.5238060861936535E-2</v>
      </c>
      <c r="AD667">
        <f t="shared" si="215"/>
        <v>4.2462829683665975E-3</v>
      </c>
      <c r="AE667">
        <f t="shared" si="230"/>
        <v>9.5238060861936535E-2</v>
      </c>
    </row>
    <row r="668" spans="1:31" x14ac:dyDescent="0.4">
      <c r="A668" t="s">
        <v>10</v>
      </c>
      <c r="B668">
        <v>0.30399999999999999</v>
      </c>
      <c r="C668">
        <v>7.0000000000000001E-3</v>
      </c>
      <c r="D668">
        <f t="shared" si="216"/>
        <v>43.428571428571423</v>
      </c>
      <c r="E668">
        <f t="shared" si="217"/>
        <v>1886.0408163265301</v>
      </c>
      <c r="F668">
        <f t="shared" si="218"/>
        <v>2.3026315789473686E-2</v>
      </c>
      <c r="G668">
        <v>11</v>
      </c>
      <c r="H668">
        <f t="shared" si="219"/>
        <v>70000000000</v>
      </c>
      <c r="I668">
        <f t="shared" si="220"/>
        <v>1.885740990317274E-9</v>
      </c>
      <c r="J668">
        <f t="shared" si="221"/>
        <v>682340.48991743475</v>
      </c>
      <c r="K668">
        <f t="shared" si="222"/>
        <v>8.8615648041225282E-7</v>
      </c>
      <c r="L668">
        <f t="shared" si="223"/>
        <v>1.1282894736842109E-6</v>
      </c>
      <c r="M668">
        <v>6.5931903225267098E-3</v>
      </c>
      <c r="N668">
        <f t="shared" si="224"/>
        <v>134.55490454136142</v>
      </c>
      <c r="O668">
        <f t="shared" si="225"/>
        <v>2.1688126060943124E-2</v>
      </c>
      <c r="P668">
        <f t="shared" si="210"/>
        <v>1.5181688242660188E-4</v>
      </c>
      <c r="Q668">
        <f t="shared" si="226"/>
        <v>469.92481203007515</v>
      </c>
      <c r="R668">
        <f t="shared" si="227"/>
        <v>3.0983037229918748</v>
      </c>
      <c r="S668">
        <v>-5.4909782631426296</v>
      </c>
      <c r="T668">
        <v>3.9329324189895498</v>
      </c>
      <c r="U668">
        <f t="shared" si="228"/>
        <v>596.51431652929011</v>
      </c>
      <c r="V668">
        <v>3.09830372299187</v>
      </c>
      <c r="W668">
        <f t="shared" si="211"/>
        <v>0.94188433178952846</v>
      </c>
      <c r="X668">
        <f t="shared" si="212"/>
        <v>40.904690980573804</v>
      </c>
      <c r="Y668">
        <v>0.83462869599767997</v>
      </c>
      <c r="Z668">
        <v>3.9329324189895498</v>
      </c>
      <c r="AA668">
        <f t="shared" si="213"/>
        <v>1.2693824655743313</v>
      </c>
      <c r="AB668">
        <f t="shared" si="214"/>
        <v>1.1956114553728232</v>
      </c>
      <c r="AC668">
        <f t="shared" si="229"/>
        <v>0.26938246557433132</v>
      </c>
      <c r="AD668">
        <f t="shared" si="215"/>
        <v>6.2028857204615775E-3</v>
      </c>
      <c r="AE668">
        <f t="shared" si="230"/>
        <v>0.26938246557433132</v>
      </c>
    </row>
    <row r="669" spans="1:31" x14ac:dyDescent="0.4">
      <c r="A669" t="s">
        <v>10</v>
      </c>
      <c r="B669">
        <v>0.108</v>
      </c>
      <c r="C669">
        <v>6.0000000000000001E-3</v>
      </c>
      <c r="D669">
        <f t="shared" si="216"/>
        <v>18</v>
      </c>
      <c r="E669">
        <f t="shared" si="217"/>
        <v>324</v>
      </c>
      <c r="F669">
        <f t="shared" si="218"/>
        <v>5.5555555555555559E-2</v>
      </c>
      <c r="G669">
        <v>5</v>
      </c>
      <c r="H669">
        <f t="shared" si="219"/>
        <v>70000000000</v>
      </c>
      <c r="I669">
        <f t="shared" si="220"/>
        <v>1.0178760197630931E-9</v>
      </c>
      <c r="J669">
        <f t="shared" si="221"/>
        <v>549778.71437821386</v>
      </c>
      <c r="K669">
        <f t="shared" si="222"/>
        <v>1.5707963267948967E-6</v>
      </c>
      <c r="L669">
        <f t="shared" si="223"/>
        <v>1.9999999999999999E-6</v>
      </c>
      <c r="M669">
        <v>1.9961027064389399E-3</v>
      </c>
      <c r="N669">
        <f t="shared" si="224"/>
        <v>55.447297401081663</v>
      </c>
      <c r="O669">
        <f t="shared" si="225"/>
        <v>1.8482432467027222E-2</v>
      </c>
      <c r="P669">
        <f t="shared" si="210"/>
        <v>1.1089459480216333E-4</v>
      </c>
      <c r="Q669">
        <f t="shared" si="226"/>
        <v>1543.2098765432097</v>
      </c>
      <c r="R669">
        <f t="shared" si="227"/>
        <v>3.0804054111712036</v>
      </c>
      <c r="S669">
        <v>-3.30380176216446</v>
      </c>
      <c r="T669">
        <v>3.2588107063280898</v>
      </c>
      <c r="U669">
        <f t="shared" si="228"/>
        <v>1632.5866879574694</v>
      </c>
      <c r="V669">
        <v>3.0804054111712098</v>
      </c>
      <c r="W669">
        <f t="shared" si="211"/>
        <v>0.33268378440649066</v>
      </c>
      <c r="X669">
        <f t="shared" si="212"/>
        <v>5.9883081193168319</v>
      </c>
      <c r="Y669">
        <v>0.178405295156881</v>
      </c>
      <c r="Z669">
        <v>3.2588107063280898</v>
      </c>
      <c r="AA669">
        <f t="shared" si="213"/>
        <v>1.057916173796438</v>
      </c>
      <c r="AB669">
        <f t="shared" si="214"/>
        <v>0.35195155628343366</v>
      </c>
      <c r="AC669">
        <f t="shared" si="229"/>
        <v>5.7916173796437986E-2</v>
      </c>
      <c r="AD669">
        <f t="shared" si="215"/>
        <v>3.2175652109132213E-3</v>
      </c>
      <c r="AE669">
        <f t="shared" si="230"/>
        <v>5.7916173796437986E-2</v>
      </c>
    </row>
    <row r="670" spans="1:31" x14ac:dyDescent="0.4">
      <c r="A670" t="s">
        <v>10</v>
      </c>
      <c r="B670">
        <v>0.157</v>
      </c>
      <c r="C670">
        <v>8.0000000000000002E-3</v>
      </c>
      <c r="D670">
        <f t="shared" si="216"/>
        <v>19.625</v>
      </c>
      <c r="E670">
        <f t="shared" si="217"/>
        <v>385.140625</v>
      </c>
      <c r="F670">
        <f t="shared" si="218"/>
        <v>5.0955414012738856E-2</v>
      </c>
      <c r="G670">
        <v>7</v>
      </c>
      <c r="H670">
        <f t="shared" si="219"/>
        <v>70000000000</v>
      </c>
      <c r="I670">
        <f t="shared" si="220"/>
        <v>3.2169908772759481E-9</v>
      </c>
      <c r="J670">
        <f t="shared" si="221"/>
        <v>1255036.2498926867</v>
      </c>
      <c r="K670">
        <f t="shared" si="222"/>
        <v>2.5612984691687482E-6</v>
      </c>
      <c r="L670">
        <f t="shared" si="223"/>
        <v>3.2611464968152867E-6</v>
      </c>
      <c r="M670">
        <v>3.8519733657911399E-3</v>
      </c>
      <c r="N670">
        <f t="shared" si="224"/>
        <v>60.187083840486565</v>
      </c>
      <c r="O670">
        <f t="shared" si="225"/>
        <v>2.4534862202491337E-2</v>
      </c>
      <c r="P670">
        <f t="shared" si="210"/>
        <v>1.962788976199307E-4</v>
      </c>
      <c r="Q670">
        <f t="shared" si="226"/>
        <v>796.17834394904457</v>
      </c>
      <c r="R670">
        <f t="shared" si="227"/>
        <v>3.066857775311417</v>
      </c>
      <c r="S670">
        <v>-3.2685819145469202</v>
      </c>
      <c r="T670">
        <v>3.32344145560335</v>
      </c>
      <c r="U670">
        <f t="shared" si="228"/>
        <v>862.78931342526641</v>
      </c>
      <c r="V670">
        <v>3.0668577753114201</v>
      </c>
      <c r="W670">
        <f t="shared" si="211"/>
        <v>0.48149667072389296</v>
      </c>
      <c r="X670">
        <f t="shared" si="212"/>
        <v>9.4493721629563989</v>
      </c>
      <c r="Y670">
        <v>0.25658368029193301</v>
      </c>
      <c r="Z670">
        <v>3.32344145560335</v>
      </c>
      <c r="AA670">
        <f t="shared" si="213"/>
        <v>1.0836633776621336</v>
      </c>
      <c r="AB670">
        <f t="shared" si="214"/>
        <v>0.52178030852972601</v>
      </c>
      <c r="AC670">
        <f t="shared" si="229"/>
        <v>8.3663377662133609E-2</v>
      </c>
      <c r="AD670">
        <f t="shared" si="215"/>
        <v>4.2631020464781455E-3</v>
      </c>
      <c r="AE670">
        <f t="shared" si="230"/>
        <v>8.3663377662133609E-2</v>
      </c>
    </row>
    <row r="671" spans="1:31" x14ac:dyDescent="0.4">
      <c r="A671" t="s">
        <v>10</v>
      </c>
      <c r="B671">
        <v>0.108</v>
      </c>
      <c r="C671">
        <v>7.0000000000000001E-3</v>
      </c>
      <c r="D671">
        <f t="shared" si="216"/>
        <v>15.428571428571429</v>
      </c>
      <c r="E671">
        <f t="shared" si="217"/>
        <v>238.04081632653063</v>
      </c>
      <c r="F671">
        <f t="shared" si="218"/>
        <v>6.4814814814814811E-2</v>
      </c>
      <c r="G671">
        <v>5</v>
      </c>
      <c r="H671">
        <f t="shared" si="219"/>
        <v>70000000000</v>
      </c>
      <c r="I671">
        <f t="shared" si="220"/>
        <v>1.885740990317274E-9</v>
      </c>
      <c r="J671">
        <f t="shared" si="221"/>
        <v>873028.23625799723</v>
      </c>
      <c r="K671">
        <f t="shared" si="222"/>
        <v>2.4943663893085637E-6</v>
      </c>
      <c r="L671">
        <f t="shared" si="223"/>
        <v>3.1759259259259263E-6</v>
      </c>
      <c r="M671">
        <v>2.31150291830884E-3</v>
      </c>
      <c r="N671">
        <f t="shared" si="224"/>
        <v>47.17352894507836</v>
      </c>
      <c r="O671">
        <f t="shared" si="225"/>
        <v>2.1402804799155926E-2</v>
      </c>
      <c r="P671">
        <f t="shared" si="210"/>
        <v>1.4981963359409148E-4</v>
      </c>
      <c r="Q671">
        <f t="shared" si="226"/>
        <v>1322.7513227513227</v>
      </c>
      <c r="R671">
        <f t="shared" si="227"/>
        <v>3.0575435427365609</v>
      </c>
      <c r="S671">
        <v>-2.8478175612128598</v>
      </c>
      <c r="T671">
        <v>3.21132569104206</v>
      </c>
      <c r="U671">
        <f t="shared" si="228"/>
        <v>1389.28039657919</v>
      </c>
      <c r="V671">
        <v>3.0575435427365698</v>
      </c>
      <c r="W671">
        <f t="shared" si="211"/>
        <v>0.33021470261554953</v>
      </c>
      <c r="X671">
        <f t="shared" si="212"/>
        <v>5.0947411260684783</v>
      </c>
      <c r="Y671">
        <v>0.153782148305495</v>
      </c>
      <c r="Z671">
        <v>3.21132569104206</v>
      </c>
      <c r="AA671">
        <f t="shared" si="213"/>
        <v>1.0502959798138645</v>
      </c>
      <c r="AB671">
        <f t="shared" si="214"/>
        <v>0.34682317463254247</v>
      </c>
      <c r="AC671">
        <f t="shared" si="229"/>
        <v>5.0295979813864466E-2</v>
      </c>
      <c r="AD671">
        <f t="shared" si="215"/>
        <v>3.2599246175652893E-3</v>
      </c>
      <c r="AE671">
        <f t="shared" si="230"/>
        <v>5.0295979813864466E-2</v>
      </c>
    </row>
    <row r="672" spans="1:31" x14ac:dyDescent="0.4">
      <c r="A672" t="s">
        <v>10</v>
      </c>
      <c r="B672">
        <v>0.108</v>
      </c>
      <c r="C672">
        <v>8.0000000000000002E-3</v>
      </c>
      <c r="D672">
        <f t="shared" si="216"/>
        <v>13.5</v>
      </c>
      <c r="E672">
        <f t="shared" si="217"/>
        <v>182.25</v>
      </c>
      <c r="F672">
        <f t="shared" si="218"/>
        <v>7.407407407407407E-2</v>
      </c>
      <c r="G672">
        <v>5</v>
      </c>
      <c r="H672">
        <f t="shared" si="219"/>
        <v>70000000000</v>
      </c>
      <c r="I672">
        <f t="shared" si="220"/>
        <v>3.2169908772759481E-9</v>
      </c>
      <c r="J672">
        <f t="shared" si="221"/>
        <v>1303179.1748224327</v>
      </c>
      <c r="K672">
        <f t="shared" si="222"/>
        <v>3.723369070921236E-6</v>
      </c>
      <c r="L672">
        <f t="shared" si="223"/>
        <v>4.7407407407407407E-6</v>
      </c>
      <c r="M672">
        <v>2.6288021083770499E-3</v>
      </c>
      <c r="N672">
        <f t="shared" si="224"/>
        <v>41.075032943391406</v>
      </c>
      <c r="O672">
        <f t="shared" si="225"/>
        <v>2.4340760262750463E-2</v>
      </c>
      <c r="P672">
        <f t="shared" si="210"/>
        <v>1.9472608210200371E-4</v>
      </c>
      <c r="Q672">
        <f t="shared" si="226"/>
        <v>1157.4074074074074</v>
      </c>
      <c r="R672">
        <f t="shared" si="227"/>
        <v>3.0425950328438081</v>
      </c>
      <c r="S672">
        <v>-2.4054672272994599</v>
      </c>
      <c r="T672">
        <v>3.1724902631179801</v>
      </c>
      <c r="U672">
        <f t="shared" si="228"/>
        <v>1206.8197347409266</v>
      </c>
      <c r="V672">
        <v>3.0425950328438098</v>
      </c>
      <c r="W672">
        <f t="shared" si="211"/>
        <v>0.32860026354713145</v>
      </c>
      <c r="X672">
        <f t="shared" si="212"/>
        <v>4.4361035578862751</v>
      </c>
      <c r="Y672">
        <v>0.12989523027417099</v>
      </c>
      <c r="Z672">
        <v>3.1724902631179801</v>
      </c>
      <c r="AA672">
        <f t="shared" si="213"/>
        <v>1.04269225081616</v>
      </c>
      <c r="AB672">
        <f t="shared" si="214"/>
        <v>0.34262894841674185</v>
      </c>
      <c r="AC672">
        <f t="shared" si="229"/>
        <v>4.2692250816160016E-2</v>
      </c>
      <c r="AD672">
        <f t="shared" si="215"/>
        <v>3.1623889493451861E-3</v>
      </c>
      <c r="AE672">
        <f t="shared" si="230"/>
        <v>4.2692250816160016E-2</v>
      </c>
    </row>
    <row r="673" spans="1:31" x14ac:dyDescent="0.4">
      <c r="A673" t="s">
        <v>10</v>
      </c>
      <c r="B673">
        <v>0.157</v>
      </c>
      <c r="C673">
        <v>8.9999999999999993E-3</v>
      </c>
      <c r="D673">
        <f t="shared" si="216"/>
        <v>17.444444444444446</v>
      </c>
      <c r="E673">
        <f t="shared" si="217"/>
        <v>304.30864197530872</v>
      </c>
      <c r="F673">
        <f t="shared" si="218"/>
        <v>5.7324840764331204E-2</v>
      </c>
      <c r="G673">
        <v>7</v>
      </c>
      <c r="H673">
        <f t="shared" si="219"/>
        <v>70000000000</v>
      </c>
      <c r="I673">
        <f t="shared" si="220"/>
        <v>5.1529973500506572E-9</v>
      </c>
      <c r="J673">
        <f t="shared" si="221"/>
        <v>1786955.9104917357</v>
      </c>
      <c r="K673">
        <f t="shared" si="222"/>
        <v>3.6468487969219098E-6</v>
      </c>
      <c r="L673">
        <f t="shared" si="223"/>
        <v>4.6433121019108271E-6</v>
      </c>
      <c r="M673">
        <v>4.2969260577106101E-3</v>
      </c>
      <c r="N673">
        <f t="shared" si="224"/>
        <v>53.048469848279147</v>
      </c>
      <c r="O673">
        <f t="shared" si="225"/>
        <v>2.7368955781596243E-2</v>
      </c>
      <c r="P673">
        <f t="shared" si="210"/>
        <v>2.4632060203436617E-4</v>
      </c>
      <c r="Q673">
        <f t="shared" si="226"/>
        <v>707.71408351026184</v>
      </c>
      <c r="R673">
        <f t="shared" si="227"/>
        <v>3.0409950868440272</v>
      </c>
      <c r="S673">
        <v>-2.8436089897419699</v>
      </c>
      <c r="T673">
        <v>3.26421839253877</v>
      </c>
      <c r="U673">
        <f t="shared" si="228"/>
        <v>759.66361736230022</v>
      </c>
      <c r="V673">
        <v>3.0409950868440299</v>
      </c>
      <c r="W673">
        <f t="shared" si="211"/>
        <v>0.47743622863451268</v>
      </c>
      <c r="X673">
        <f t="shared" si="212"/>
        <v>8.3286097661798326</v>
      </c>
      <c r="Y673">
        <v>0.22322330569474499</v>
      </c>
      <c r="Z673">
        <v>3.26421839253877</v>
      </c>
      <c r="AA673">
        <f t="shared" si="213"/>
        <v>1.0734046913329292</v>
      </c>
      <c r="AB673">
        <f t="shared" si="214"/>
        <v>0.51248228762858683</v>
      </c>
      <c r="AC673">
        <f t="shared" si="229"/>
        <v>7.3404691332929151E-2</v>
      </c>
      <c r="AD673">
        <f t="shared" si="215"/>
        <v>4.2079122420150463E-3</v>
      </c>
      <c r="AE673">
        <f t="shared" si="230"/>
        <v>7.3404691332929151E-2</v>
      </c>
    </row>
    <row r="674" spans="1:31" x14ac:dyDescent="0.4">
      <c r="A674" t="s">
        <v>10</v>
      </c>
      <c r="B674">
        <v>0.108</v>
      </c>
      <c r="C674">
        <v>8.9999999999999993E-3</v>
      </c>
      <c r="D674">
        <f t="shared" si="216"/>
        <v>12</v>
      </c>
      <c r="E674">
        <f t="shared" si="217"/>
        <v>144</v>
      </c>
      <c r="F674">
        <f t="shared" si="218"/>
        <v>8.3333333333333329E-2</v>
      </c>
      <c r="G674">
        <v>5</v>
      </c>
      <c r="H674">
        <f t="shared" si="219"/>
        <v>70000000000</v>
      </c>
      <c r="I674">
        <f t="shared" si="220"/>
        <v>5.1529973500506572E-9</v>
      </c>
      <c r="J674">
        <f t="shared" si="221"/>
        <v>1855503.1610264713</v>
      </c>
      <c r="K674">
        <f t="shared" si="222"/>
        <v>5.3014376029327751E-6</v>
      </c>
      <c r="L674">
        <f t="shared" si="223"/>
        <v>6.7499999999999989E-6</v>
      </c>
      <c r="M674">
        <v>2.94872720849614E-3</v>
      </c>
      <c r="N674">
        <f t="shared" si="224"/>
        <v>36.40403961106346</v>
      </c>
      <c r="O674">
        <f t="shared" si="225"/>
        <v>2.7303029708297594E-2</v>
      </c>
      <c r="P674">
        <f t="shared" si="210"/>
        <v>2.4572726737467833E-4</v>
      </c>
      <c r="Q674">
        <f t="shared" si="226"/>
        <v>1028.80658436214</v>
      </c>
      <c r="R674">
        <f t="shared" si="227"/>
        <v>3.0336699675886218</v>
      </c>
      <c r="S674">
        <v>-1.9358335773631199</v>
      </c>
      <c r="T674">
        <v>3.13820498076623</v>
      </c>
      <c r="U674">
        <f t="shared" si="228"/>
        <v>1064.2574775055996</v>
      </c>
      <c r="V674">
        <v>3.0336699675886201</v>
      </c>
      <c r="W674">
        <f t="shared" si="211"/>
        <v>0.32763635649957096</v>
      </c>
      <c r="X674">
        <f t="shared" si="212"/>
        <v>3.9316362779948513</v>
      </c>
      <c r="Y674">
        <v>0.10453501317760799</v>
      </c>
      <c r="Z674">
        <v>3.13820498076623</v>
      </c>
      <c r="AA674">
        <f t="shared" si="213"/>
        <v>1.0344582681354433</v>
      </c>
      <c r="AB674">
        <f t="shared" si="214"/>
        <v>0.33892613792275283</v>
      </c>
      <c r="AC674">
        <f t="shared" si="229"/>
        <v>3.4458268135443282E-2</v>
      </c>
      <c r="AD674">
        <f t="shared" si="215"/>
        <v>2.8715223446202733E-3</v>
      </c>
      <c r="AE674">
        <f t="shared" si="230"/>
        <v>3.4458268135443282E-2</v>
      </c>
    </row>
    <row r="675" spans="1:31" x14ac:dyDescent="0.4">
      <c r="A675" t="s">
        <v>10</v>
      </c>
      <c r="B675">
        <v>0.108</v>
      </c>
      <c r="C675">
        <v>0.01</v>
      </c>
      <c r="D675">
        <f t="shared" si="216"/>
        <v>10.799999999999999</v>
      </c>
      <c r="E675">
        <f t="shared" si="217"/>
        <v>116.63999999999997</v>
      </c>
      <c r="F675">
        <f t="shared" si="218"/>
        <v>9.2592592592592601E-2</v>
      </c>
      <c r="G675">
        <v>5</v>
      </c>
      <c r="H675">
        <f t="shared" si="219"/>
        <v>70000000000</v>
      </c>
      <c r="I675">
        <f t="shared" si="220"/>
        <v>7.8539816339744827E-9</v>
      </c>
      <c r="J675">
        <f t="shared" si="221"/>
        <v>2545271.825825064</v>
      </c>
      <c r="K675">
        <f t="shared" si="222"/>
        <v>7.2722052166430393E-6</v>
      </c>
      <c r="L675">
        <f t="shared" si="223"/>
        <v>9.2592592592592608E-6</v>
      </c>
      <c r="M675">
        <v>3.2648069982854399E-3</v>
      </c>
      <c r="N675">
        <f t="shared" si="224"/>
        <v>32.648069982854395</v>
      </c>
      <c r="O675">
        <f t="shared" si="225"/>
        <v>3.0229694428568887E-2</v>
      </c>
      <c r="P675">
        <f t="shared" si="210"/>
        <v>3.0229694428568889E-4</v>
      </c>
      <c r="Q675">
        <f t="shared" si="226"/>
        <v>925.92592592592587</v>
      </c>
      <c r="R675">
        <f t="shared" si="227"/>
        <v>3.0229694428568887</v>
      </c>
      <c r="S675">
        <v>-1.79146802558858</v>
      </c>
      <c r="T675">
        <v>3.1197087162386699</v>
      </c>
      <c r="U675">
        <f t="shared" si="228"/>
        <v>955.55685768776823</v>
      </c>
      <c r="V675">
        <v>3.0229694428568901</v>
      </c>
      <c r="W675">
        <f t="shared" si="211"/>
        <v>0.32648069982854411</v>
      </c>
      <c r="X675">
        <f t="shared" si="212"/>
        <v>3.5259915581482759</v>
      </c>
      <c r="Y675">
        <v>9.6739273381783702E-2</v>
      </c>
      <c r="Z675">
        <v>3.1197087162386699</v>
      </c>
      <c r="AA675">
        <f t="shared" si="213"/>
        <v>1.0320014063027894</v>
      </c>
      <c r="AB675">
        <f t="shared" si="214"/>
        <v>0.33692854135377637</v>
      </c>
      <c r="AC675">
        <f t="shared" si="229"/>
        <v>3.2001406302789359E-2</v>
      </c>
      <c r="AD675">
        <f t="shared" si="215"/>
        <v>2.9630931761842E-3</v>
      </c>
      <c r="AE675">
        <f t="shared" si="230"/>
        <v>3.2001406302789359E-2</v>
      </c>
    </row>
    <row r="676" spans="1:31" x14ac:dyDescent="0.4">
      <c r="A676" t="s">
        <v>10</v>
      </c>
      <c r="B676">
        <v>0.40200000000000002</v>
      </c>
      <c r="C676">
        <v>8.9999999999999993E-3</v>
      </c>
      <c r="D676">
        <f t="shared" si="216"/>
        <v>44.666666666666671</v>
      </c>
      <c r="E676">
        <f t="shared" si="217"/>
        <v>1995.1111111111115</v>
      </c>
      <c r="F676">
        <f t="shared" si="218"/>
        <v>2.2388059701492536E-2</v>
      </c>
      <c r="G676">
        <v>13</v>
      </c>
      <c r="H676">
        <f t="shared" si="219"/>
        <v>70000000000</v>
      </c>
      <c r="I676">
        <f t="shared" si="220"/>
        <v>5.1529973500506572E-9</v>
      </c>
      <c r="J676">
        <f t="shared" si="221"/>
        <v>1296082.8050155053</v>
      </c>
      <c r="K676">
        <f t="shared" si="222"/>
        <v>1.4242668186983575E-6</v>
      </c>
      <c r="L676">
        <f t="shared" si="223"/>
        <v>1.8134328358208951E-6</v>
      </c>
      <c r="M676">
        <v>1.09244096690906E-2</v>
      </c>
      <c r="N676">
        <f t="shared" si="224"/>
        <v>134.86925517395804</v>
      </c>
      <c r="O676">
        <f t="shared" si="225"/>
        <v>2.7175148430573632E-2</v>
      </c>
      <c r="P676">
        <f t="shared" si="210"/>
        <v>2.4457633587516268E-4</v>
      </c>
      <c r="Q676">
        <f t="shared" si="226"/>
        <v>276.39579878385848</v>
      </c>
      <c r="R676">
        <f t="shared" si="227"/>
        <v>3.0194609367304039</v>
      </c>
      <c r="S676">
        <v>-5.09432432364496</v>
      </c>
      <c r="T676">
        <v>4.0434201257830598</v>
      </c>
      <c r="U676">
        <f t="shared" si="228"/>
        <v>370.12710510330515</v>
      </c>
      <c r="V676">
        <v>3.0194609367304199</v>
      </c>
      <c r="W676">
        <f t="shared" si="211"/>
        <v>1.2138232965656288</v>
      </c>
      <c r="X676">
        <f t="shared" si="212"/>
        <v>54.217440579931427</v>
      </c>
      <c r="Y676">
        <v>1.0239591890526301</v>
      </c>
      <c r="Z676">
        <v>4.0434201257830598</v>
      </c>
      <c r="AA676">
        <f t="shared" si="213"/>
        <v>1.3391198662637509</v>
      </c>
      <c r="AB676">
        <f t="shared" si="214"/>
        <v>1.6254548905647901</v>
      </c>
      <c r="AC676">
        <f t="shared" si="229"/>
        <v>0.3391198662637509</v>
      </c>
      <c r="AD676">
        <f t="shared" si="215"/>
        <v>7.5922358118750196E-3</v>
      </c>
      <c r="AE676">
        <f t="shared" si="230"/>
        <v>0.3391198662637509</v>
      </c>
    </row>
    <row r="677" spans="1:31" x14ac:dyDescent="0.4">
      <c r="A677" t="s">
        <v>10</v>
      </c>
      <c r="B677">
        <v>0.157</v>
      </c>
      <c r="C677">
        <v>0.01</v>
      </c>
      <c r="D677">
        <f t="shared" si="216"/>
        <v>15.7</v>
      </c>
      <c r="E677">
        <f t="shared" si="217"/>
        <v>246.48999999999998</v>
      </c>
      <c r="F677">
        <f t="shared" si="218"/>
        <v>6.3694267515923567E-2</v>
      </c>
      <c r="G677">
        <v>7</v>
      </c>
      <c r="H677">
        <f t="shared" si="219"/>
        <v>70000000000</v>
      </c>
      <c r="I677">
        <f t="shared" si="220"/>
        <v>7.8539816339744827E-9</v>
      </c>
      <c r="J677">
        <f t="shared" si="221"/>
        <v>2451242.6755716535</v>
      </c>
      <c r="K677">
        <f t="shared" si="222"/>
        <v>5.0025360725952113E-6</v>
      </c>
      <c r="L677">
        <f t="shared" si="223"/>
        <v>6.3694267515923569E-6</v>
      </c>
      <c r="M677">
        <v>4.7385918618996501E-3</v>
      </c>
      <c r="N677">
        <f t="shared" si="224"/>
        <v>47.385918618996499</v>
      </c>
      <c r="O677">
        <f t="shared" si="225"/>
        <v>3.0182113770061466E-2</v>
      </c>
      <c r="P677">
        <f t="shared" si="210"/>
        <v>3.0182113770061466E-4</v>
      </c>
      <c r="Q677">
        <f t="shared" si="226"/>
        <v>636.9426751592357</v>
      </c>
      <c r="R677">
        <f t="shared" si="227"/>
        <v>3.0182113770061467</v>
      </c>
      <c r="S677">
        <v>-2.6053296733251399</v>
      </c>
      <c r="T677">
        <v>3.22272975636217</v>
      </c>
      <c r="U677">
        <f t="shared" si="228"/>
        <v>680.10283440410342</v>
      </c>
      <c r="V677">
        <v>3.0182113770061498</v>
      </c>
      <c r="W677">
        <f t="shared" si="211"/>
        <v>0.47385918618996553</v>
      </c>
      <c r="X677">
        <f t="shared" si="212"/>
        <v>7.4395892231824581</v>
      </c>
      <c r="Y677">
        <v>0.20451837935602399</v>
      </c>
      <c r="Z677">
        <v>3.22272975636217</v>
      </c>
      <c r="AA677">
        <f t="shared" si="213"/>
        <v>1.0677614500144412</v>
      </c>
      <c r="AB677">
        <f t="shared" si="214"/>
        <v>0.50596857174886067</v>
      </c>
      <c r="AC677">
        <f t="shared" si="229"/>
        <v>6.7761450014441227E-2</v>
      </c>
      <c r="AD677">
        <f t="shared" si="215"/>
        <v>4.3160159244867028E-3</v>
      </c>
      <c r="AE677">
        <f t="shared" si="230"/>
        <v>6.7761450014441227E-2</v>
      </c>
    </row>
    <row r="678" spans="1:31" x14ac:dyDescent="0.4">
      <c r="A678" t="s">
        <v>10</v>
      </c>
      <c r="B678">
        <v>0.30399999999999999</v>
      </c>
      <c r="C678">
        <v>8.0000000000000002E-3</v>
      </c>
      <c r="D678">
        <f t="shared" si="216"/>
        <v>38</v>
      </c>
      <c r="E678">
        <f t="shared" si="217"/>
        <v>1444</v>
      </c>
      <c r="F678">
        <f t="shared" si="218"/>
        <v>2.6315789473684213E-2</v>
      </c>
      <c r="G678">
        <v>11</v>
      </c>
      <c r="H678">
        <f t="shared" si="219"/>
        <v>70000000000</v>
      </c>
      <c r="I678">
        <f t="shared" si="220"/>
        <v>3.2169908772759481E-9</v>
      </c>
      <c r="J678">
        <f t="shared" si="221"/>
        <v>1018537.4076901645</v>
      </c>
      <c r="K678">
        <f t="shared" si="222"/>
        <v>1.3227758541430708E-6</v>
      </c>
      <c r="L678">
        <f t="shared" si="223"/>
        <v>1.6842105263157893E-6</v>
      </c>
      <c r="M678">
        <v>7.2638205914415804E-3</v>
      </c>
      <c r="N678">
        <f t="shared" si="224"/>
        <v>113.49719674127471</v>
      </c>
      <c r="O678">
        <f t="shared" si="225"/>
        <v>2.3894146682373621E-2</v>
      </c>
      <c r="P678">
        <f t="shared" si="210"/>
        <v>1.9115317345898896E-4</v>
      </c>
      <c r="Q678">
        <f t="shared" si="226"/>
        <v>411.18421052631578</v>
      </c>
      <c r="R678">
        <f t="shared" si="227"/>
        <v>2.9867683352967025</v>
      </c>
      <c r="S678">
        <v>-4.7079350131009399</v>
      </c>
      <c r="T678">
        <v>3.7023744572880402</v>
      </c>
      <c r="U678">
        <f t="shared" si="228"/>
        <v>509.70070236182221</v>
      </c>
      <c r="V678">
        <v>2.9867683352966998</v>
      </c>
      <c r="W678">
        <f t="shared" si="211"/>
        <v>0.90797757393019674</v>
      </c>
      <c r="X678">
        <f t="shared" si="212"/>
        <v>34.503147809347475</v>
      </c>
      <c r="Y678">
        <v>0.71560612199134299</v>
      </c>
      <c r="Z678">
        <v>3.7023744572880402</v>
      </c>
      <c r="AA678">
        <f t="shared" si="213"/>
        <v>1.2395921081439527</v>
      </c>
      <c r="AB678">
        <f t="shared" si="214"/>
        <v>1.1255218350155642</v>
      </c>
      <c r="AC678">
        <f t="shared" si="229"/>
        <v>0.23959210814395271</v>
      </c>
      <c r="AD678">
        <f t="shared" si="215"/>
        <v>6.3050554774724396E-3</v>
      </c>
      <c r="AE678">
        <f t="shared" si="230"/>
        <v>0.23959210814395271</v>
      </c>
    </row>
    <row r="679" spans="1:31" x14ac:dyDescent="0.4">
      <c r="A679" t="s">
        <v>10</v>
      </c>
      <c r="B679">
        <v>0.30399999999999999</v>
      </c>
      <c r="C679">
        <v>8.9999999999999993E-3</v>
      </c>
      <c r="D679">
        <f t="shared" si="216"/>
        <v>33.777777777777779</v>
      </c>
      <c r="E679">
        <f t="shared" si="217"/>
        <v>1140.9382716049383</v>
      </c>
      <c r="F679">
        <f t="shared" si="218"/>
        <v>2.9605263157894735E-2</v>
      </c>
      <c r="G679">
        <v>11</v>
      </c>
      <c r="H679">
        <f t="shared" si="219"/>
        <v>70000000000</v>
      </c>
      <c r="I679">
        <f t="shared" si="220"/>
        <v>5.1529973500506572E-9</v>
      </c>
      <c r="J679">
        <f t="shared" si="221"/>
        <v>1450222.2074338475</v>
      </c>
      <c r="K679">
        <f t="shared" si="222"/>
        <v>1.8834054641998017E-6</v>
      </c>
      <c r="L679">
        <f t="shared" si="223"/>
        <v>2.3980263157894733E-6</v>
      </c>
      <c r="M679">
        <v>7.9463295858629296E-3</v>
      </c>
      <c r="N679">
        <f t="shared" si="224"/>
        <v>98.10283439336952</v>
      </c>
      <c r="O679">
        <f t="shared" si="225"/>
        <v>2.6139242058759636E-2</v>
      </c>
      <c r="P679">
        <f t="shared" si="210"/>
        <v>2.3525317852883673E-4</v>
      </c>
      <c r="Q679">
        <f t="shared" si="226"/>
        <v>365.49707602339186</v>
      </c>
      <c r="R679">
        <f t="shared" si="227"/>
        <v>2.904360228751071</v>
      </c>
      <c r="S679">
        <v>-4.0990600718875898</v>
      </c>
      <c r="T679">
        <v>3.5274173596779801</v>
      </c>
      <c r="U679">
        <f t="shared" si="228"/>
        <v>443.90524223328214</v>
      </c>
      <c r="V679">
        <v>2.9043602287510701</v>
      </c>
      <c r="W679">
        <f t="shared" si="211"/>
        <v>0.88292550954032534</v>
      </c>
      <c r="X679">
        <f t="shared" si="212"/>
        <v>29.823261655584322</v>
      </c>
      <c r="Y679">
        <v>0.62305713092691395</v>
      </c>
      <c r="Z679">
        <v>3.5274173596779801</v>
      </c>
      <c r="AA679">
        <f t="shared" si="213"/>
        <v>1.2145247427502601</v>
      </c>
      <c r="AB679">
        <f t="shared" si="214"/>
        <v>1.072334877342106</v>
      </c>
      <c r="AC679">
        <f t="shared" si="229"/>
        <v>0.21452474275026012</v>
      </c>
      <c r="AD679">
        <f t="shared" si="215"/>
        <v>6.3510614630011217E-3</v>
      </c>
      <c r="AE679">
        <f t="shared" si="230"/>
        <v>0.21452474275026012</v>
      </c>
    </row>
    <row r="680" spans="1:31" x14ac:dyDescent="0.4">
      <c r="A680" t="s">
        <v>10</v>
      </c>
      <c r="B680">
        <v>0.40200000000000002</v>
      </c>
      <c r="C680">
        <v>0.01</v>
      </c>
      <c r="D680">
        <f t="shared" si="216"/>
        <v>40.200000000000003</v>
      </c>
      <c r="E680">
        <f t="shared" si="217"/>
        <v>1616.0400000000002</v>
      </c>
      <c r="F680">
        <f t="shared" si="218"/>
        <v>2.4875621890547261E-2</v>
      </c>
      <c r="G680">
        <v>13</v>
      </c>
      <c r="H680">
        <f t="shared" si="219"/>
        <v>70000000000</v>
      </c>
      <c r="I680">
        <f t="shared" si="220"/>
        <v>7.8539816339744827E-9</v>
      </c>
      <c r="J680">
        <f t="shared" si="221"/>
        <v>1777891.3649046714</v>
      </c>
      <c r="K680">
        <f t="shared" si="222"/>
        <v>1.9537267746205181E-6</v>
      </c>
      <c r="L680">
        <f t="shared" si="223"/>
        <v>2.4875621890547264E-6</v>
      </c>
      <c r="M680">
        <v>1.16628517699091E-2</v>
      </c>
      <c r="N680">
        <f t="shared" si="224"/>
        <v>116.62851769909099</v>
      </c>
      <c r="O680">
        <f t="shared" si="225"/>
        <v>2.9012069079375868E-2</v>
      </c>
      <c r="P680">
        <f t="shared" si="210"/>
        <v>2.9012069079375867E-4</v>
      </c>
      <c r="Q680">
        <f t="shared" si="226"/>
        <v>248.75621890547262</v>
      </c>
      <c r="R680">
        <f t="shared" si="227"/>
        <v>2.9012069079375866</v>
      </c>
      <c r="S680">
        <v>-4.4367306019018304</v>
      </c>
      <c r="T680">
        <v>3.79298975891985</v>
      </c>
      <c r="U680">
        <f t="shared" si="228"/>
        <v>325.2197518882993</v>
      </c>
      <c r="V680">
        <v>2.9012069079375902</v>
      </c>
      <c r="W680">
        <f t="shared" si="211"/>
        <v>1.1662851769909113</v>
      </c>
      <c r="X680">
        <f t="shared" si="212"/>
        <v>46.884664115034639</v>
      </c>
      <c r="Y680">
        <v>0.89178285098226695</v>
      </c>
      <c r="Z680">
        <v>3.79298975891985</v>
      </c>
      <c r="AA680">
        <f t="shared" si="213"/>
        <v>1.3073834025909619</v>
      </c>
      <c r="AB680">
        <f t="shared" si="214"/>
        <v>1.5247818830857798</v>
      </c>
      <c r="AC680">
        <f t="shared" si="229"/>
        <v>0.30738340259096186</v>
      </c>
      <c r="AD680">
        <f t="shared" si="215"/>
        <v>7.6463532982826328E-3</v>
      </c>
      <c r="AE680">
        <f t="shared" si="230"/>
        <v>0.30738340259096186</v>
      </c>
    </row>
    <row r="681" spans="1:31" x14ac:dyDescent="0.4">
      <c r="A681" t="s">
        <v>10</v>
      </c>
      <c r="B681">
        <v>0.30399999999999999</v>
      </c>
      <c r="C681">
        <v>0.01</v>
      </c>
      <c r="D681">
        <f t="shared" si="216"/>
        <v>30.4</v>
      </c>
      <c r="E681">
        <f t="shared" si="217"/>
        <v>924.16</v>
      </c>
      <c r="F681">
        <f t="shared" si="218"/>
        <v>3.2894736842105261E-2</v>
      </c>
      <c r="G681">
        <v>11</v>
      </c>
      <c r="H681">
        <f t="shared" si="219"/>
        <v>70000000000</v>
      </c>
      <c r="I681">
        <f t="shared" si="220"/>
        <v>7.8539816339744827E-9</v>
      </c>
      <c r="J681">
        <f t="shared" si="221"/>
        <v>1989330.8743948524</v>
      </c>
      <c r="K681">
        <f t="shared" si="222"/>
        <v>2.583546590123185E-6</v>
      </c>
      <c r="L681">
        <f t="shared" si="223"/>
        <v>3.2894736842105265E-6</v>
      </c>
      <c r="M681">
        <v>8.6266160220980301E-3</v>
      </c>
      <c r="N681">
        <f t="shared" si="224"/>
        <v>86.266160220980296</v>
      </c>
      <c r="O681">
        <f t="shared" si="225"/>
        <v>2.8377026388480362E-2</v>
      </c>
      <c r="P681">
        <f t="shared" si="210"/>
        <v>2.8377026388480363E-4</v>
      </c>
      <c r="Q681">
        <f t="shared" si="226"/>
        <v>328.9473684210526</v>
      </c>
      <c r="R681">
        <f t="shared" si="227"/>
        <v>2.837702638848036</v>
      </c>
      <c r="S681">
        <v>-3.6751424187297399</v>
      </c>
      <c r="T681">
        <v>3.3963242864949499</v>
      </c>
      <c r="U681">
        <f t="shared" si="228"/>
        <v>393.70296276023993</v>
      </c>
      <c r="V681">
        <v>2.8377026388480302</v>
      </c>
      <c r="W681">
        <f t="shared" si="211"/>
        <v>0.86266160220980115</v>
      </c>
      <c r="X681">
        <f t="shared" si="212"/>
        <v>26.224912707177953</v>
      </c>
      <c r="Y681">
        <v>0.55862164764692102</v>
      </c>
      <c r="Z681">
        <v>3.3963242864949499</v>
      </c>
      <c r="AA681">
        <f t="shared" si="213"/>
        <v>1.1968570067911319</v>
      </c>
      <c r="AB681">
        <f t="shared" si="214"/>
        <v>1.0324825830944648</v>
      </c>
      <c r="AC681">
        <f t="shared" si="229"/>
        <v>0.19685700679113194</v>
      </c>
      <c r="AD681">
        <f t="shared" si="215"/>
        <v>6.4755594339188137E-3</v>
      </c>
      <c r="AE681">
        <f t="shared" si="230"/>
        <v>0.19685700679113194</v>
      </c>
    </row>
    <row r="682" spans="1:31" x14ac:dyDescent="0.4">
      <c r="A682" t="s">
        <v>10</v>
      </c>
      <c r="B682">
        <v>0.255</v>
      </c>
      <c r="C682">
        <v>6.0000000000000001E-3</v>
      </c>
      <c r="D682">
        <f t="shared" si="216"/>
        <v>42.5</v>
      </c>
      <c r="E682">
        <f t="shared" si="217"/>
        <v>1806.25</v>
      </c>
      <c r="F682">
        <f t="shared" si="218"/>
        <v>2.3529411764705882E-2</v>
      </c>
      <c r="G682">
        <v>9</v>
      </c>
      <c r="H682">
        <f t="shared" si="219"/>
        <v>70000000000</v>
      </c>
      <c r="I682">
        <f t="shared" si="220"/>
        <v>1.0178760197630931E-9</v>
      </c>
      <c r="J682">
        <f t="shared" si="221"/>
        <v>419125.41990245</v>
      </c>
      <c r="K682">
        <f t="shared" si="222"/>
        <v>6.6527844428960316E-7</v>
      </c>
      <c r="L682">
        <f t="shared" si="223"/>
        <v>8.4705882352941183E-7</v>
      </c>
      <c r="M682">
        <v>4.3203054528674501E-3</v>
      </c>
      <c r="N682">
        <f t="shared" si="224"/>
        <v>120.00848480187361</v>
      </c>
      <c r="O682">
        <f t="shared" si="225"/>
        <v>1.6942374324970394E-2</v>
      </c>
      <c r="P682">
        <f t="shared" si="210"/>
        <v>1.0165424594982236E-4</v>
      </c>
      <c r="Q682">
        <f t="shared" si="226"/>
        <v>653.59477124183002</v>
      </c>
      <c r="R682">
        <f t="shared" si="227"/>
        <v>2.8237290541617321</v>
      </c>
      <c r="S682">
        <v>-4.7131424620611497</v>
      </c>
      <c r="T682">
        <v>3.4246547180745299</v>
      </c>
      <c r="U682">
        <f t="shared" si="228"/>
        <v>792.68809935684908</v>
      </c>
      <c r="V682">
        <v>2.8237290541617299</v>
      </c>
      <c r="W682">
        <f t="shared" si="211"/>
        <v>0.72005090881124112</v>
      </c>
      <c r="X682">
        <f t="shared" si="212"/>
        <v>30.602163624477747</v>
      </c>
      <c r="Y682">
        <v>0.600925663912797</v>
      </c>
      <c r="Z682">
        <v>3.4246547180745299</v>
      </c>
      <c r="AA682">
        <f t="shared" si="213"/>
        <v>1.2128127920159799</v>
      </c>
      <c r="AB682">
        <f t="shared" si="214"/>
        <v>0.87328695310900506</v>
      </c>
      <c r="AC682">
        <f t="shared" si="229"/>
        <v>0.21281279201597991</v>
      </c>
      <c r="AD682">
        <f t="shared" si="215"/>
        <v>5.0073598121407039E-3</v>
      </c>
      <c r="AE682">
        <f t="shared" si="230"/>
        <v>0.21281279201597991</v>
      </c>
    </row>
    <row r="683" spans="1:31" x14ac:dyDescent="0.4">
      <c r="A683" t="s">
        <v>10</v>
      </c>
      <c r="B683">
        <v>0.255</v>
      </c>
      <c r="C683">
        <v>7.0000000000000001E-3</v>
      </c>
      <c r="D683">
        <f t="shared" si="216"/>
        <v>36.428571428571431</v>
      </c>
      <c r="E683">
        <f t="shared" si="217"/>
        <v>1327.0408163265308</v>
      </c>
      <c r="F683">
        <f t="shared" si="218"/>
        <v>2.7450980392156862E-2</v>
      </c>
      <c r="G683">
        <v>9</v>
      </c>
      <c r="H683">
        <f t="shared" si="219"/>
        <v>70000000000</v>
      </c>
      <c r="I683">
        <f t="shared" si="220"/>
        <v>1.885740990317274E-9</v>
      </c>
      <c r="J683">
        <f t="shared" si="221"/>
        <v>665555.64364139084</v>
      </c>
      <c r="K683">
        <f t="shared" si="222"/>
        <v>1.0564375295895093E-6</v>
      </c>
      <c r="L683">
        <f t="shared" si="223"/>
        <v>1.3450980392156864E-6</v>
      </c>
      <c r="M683">
        <v>4.8793861283830103E-3</v>
      </c>
      <c r="N683">
        <f t="shared" si="224"/>
        <v>99.579308742510406</v>
      </c>
      <c r="O683">
        <f t="shared" si="225"/>
        <v>1.9134847562286315E-2</v>
      </c>
      <c r="P683">
        <f t="shared" si="210"/>
        <v>1.3394393293600419E-4</v>
      </c>
      <c r="Q683">
        <f t="shared" si="226"/>
        <v>560.22408963585428</v>
      </c>
      <c r="R683">
        <f t="shared" si="227"/>
        <v>2.7335496517551876</v>
      </c>
      <c r="S683">
        <v>-4.0142402114467801</v>
      </c>
      <c r="T683">
        <v>3.2453652787146501</v>
      </c>
      <c r="U683">
        <f t="shared" si="228"/>
        <v>665.11753596146286</v>
      </c>
      <c r="V683">
        <v>2.7335496517551801</v>
      </c>
      <c r="W683">
        <f t="shared" si="211"/>
        <v>0.69705516119757094</v>
      </c>
      <c r="X683">
        <f t="shared" si="212"/>
        <v>25.392723729340087</v>
      </c>
      <c r="Y683">
        <v>0.51181562695946503</v>
      </c>
      <c r="Z683">
        <v>3.2453652787146501</v>
      </c>
      <c r="AA683">
        <f t="shared" si="213"/>
        <v>1.1872348016912146</v>
      </c>
      <c r="AB683">
        <f t="shared" si="214"/>
        <v>0.82756814607223583</v>
      </c>
      <c r="AC683">
        <f t="shared" si="229"/>
        <v>0.18723480169121465</v>
      </c>
      <c r="AD683">
        <f t="shared" si="215"/>
        <v>5.1397788699549113E-3</v>
      </c>
      <c r="AE683">
        <f t="shared" si="230"/>
        <v>0.18723480169121465</v>
      </c>
    </row>
    <row r="684" spans="1:31" x14ac:dyDescent="0.4">
      <c r="A684" t="s">
        <v>10</v>
      </c>
      <c r="B684">
        <v>0.45100000000000001</v>
      </c>
      <c r="C684">
        <v>0.01</v>
      </c>
      <c r="D684">
        <f t="shared" si="216"/>
        <v>45.1</v>
      </c>
      <c r="E684">
        <f t="shared" si="217"/>
        <v>2034.0100000000002</v>
      </c>
      <c r="F684">
        <f t="shared" si="218"/>
        <v>2.2172949002217293E-2</v>
      </c>
      <c r="G684">
        <v>13</v>
      </c>
      <c r="H684">
        <f t="shared" si="219"/>
        <v>70000000000</v>
      </c>
      <c r="I684">
        <f t="shared" si="220"/>
        <v>7.8539816339744827E-9</v>
      </c>
      <c r="J684">
        <f t="shared" si="221"/>
        <v>1584728.0015336538</v>
      </c>
      <c r="K684">
        <f t="shared" si="222"/>
        <v>1.7414593423446745E-6</v>
      </c>
      <c r="L684">
        <f t="shared" si="223"/>
        <v>2.2172949002217296E-6</v>
      </c>
      <c r="M684">
        <v>1.21862200877405E-2</v>
      </c>
      <c r="N684">
        <f t="shared" si="224"/>
        <v>121.86220087740499</v>
      </c>
      <c r="O684">
        <f t="shared" si="225"/>
        <v>2.7020443653526606E-2</v>
      </c>
      <c r="P684">
        <f t="shared" si="210"/>
        <v>2.7020443653526607E-4</v>
      </c>
      <c r="Q684">
        <f t="shared" si="226"/>
        <v>221.72949002217294</v>
      </c>
      <c r="R684">
        <f t="shared" si="227"/>
        <v>2.7020443653526605</v>
      </c>
      <c r="S684">
        <v>-4.1007031033007504</v>
      </c>
      <c r="T684">
        <v>3.6267529151469899</v>
      </c>
      <c r="U684">
        <f t="shared" si="228"/>
        <v>297.61098101252509</v>
      </c>
      <c r="V684">
        <v>2.7020443653526698</v>
      </c>
      <c r="W684">
        <f t="shared" si="211"/>
        <v>1.218622008774054</v>
      </c>
      <c r="X684">
        <f t="shared" si="212"/>
        <v>54.95985259570984</v>
      </c>
      <c r="Y684">
        <v>0.92470854979432004</v>
      </c>
      <c r="Z684">
        <v>3.6267529151469899</v>
      </c>
      <c r="AA684">
        <f t="shared" si="213"/>
        <v>1.3422255243664838</v>
      </c>
      <c r="AB684">
        <f t="shared" si="214"/>
        <v>1.6356655647312925</v>
      </c>
      <c r="AC684">
        <f t="shared" si="229"/>
        <v>0.34222552436648379</v>
      </c>
      <c r="AD684">
        <f t="shared" si="215"/>
        <v>7.5881490990351167E-3</v>
      </c>
      <c r="AE684">
        <f t="shared" si="230"/>
        <v>0.34222552436648379</v>
      </c>
    </row>
    <row r="685" spans="1:31" x14ac:dyDescent="0.4">
      <c r="A685" t="s">
        <v>10</v>
      </c>
      <c r="B685">
        <v>0.35299999999999998</v>
      </c>
      <c r="C685">
        <v>8.0000000000000002E-3</v>
      </c>
      <c r="D685">
        <f t="shared" si="216"/>
        <v>44.125</v>
      </c>
      <c r="E685">
        <f t="shared" si="217"/>
        <v>1947.015625</v>
      </c>
      <c r="F685">
        <f t="shared" si="218"/>
        <v>2.2662889518413599E-2</v>
      </c>
      <c r="G685">
        <v>11</v>
      </c>
      <c r="H685">
        <f t="shared" si="219"/>
        <v>70000000000</v>
      </c>
      <c r="I685">
        <f t="shared" si="220"/>
        <v>3.2169908772759481E-9</v>
      </c>
      <c r="J685">
        <f t="shared" si="221"/>
        <v>877154.02815243637</v>
      </c>
      <c r="K685">
        <f t="shared" si="222"/>
        <v>1.1391610755226445E-6</v>
      </c>
      <c r="L685">
        <f t="shared" si="223"/>
        <v>1.4504249291784703E-6</v>
      </c>
      <c r="M685">
        <v>7.5754208804734201E-3</v>
      </c>
      <c r="N685">
        <f t="shared" si="224"/>
        <v>118.3659512573972</v>
      </c>
      <c r="O685">
        <f t="shared" si="225"/>
        <v>2.1460115808706572E-2</v>
      </c>
      <c r="P685">
        <f t="shared" si="210"/>
        <v>1.7168092646965258E-4</v>
      </c>
      <c r="Q685">
        <f t="shared" si="226"/>
        <v>354.10764872521253</v>
      </c>
      <c r="R685">
        <f t="shared" si="227"/>
        <v>2.6825144760883215</v>
      </c>
      <c r="S685">
        <v>-4.1175058037427004</v>
      </c>
      <c r="T685">
        <v>3.4092542504489098</v>
      </c>
      <c r="U685">
        <f t="shared" si="228"/>
        <v>450.0415626063342</v>
      </c>
      <c r="V685">
        <v>2.6825144760883202</v>
      </c>
      <c r="W685">
        <f t="shared" si="211"/>
        <v>0.94692761005917692</v>
      </c>
      <c r="X685">
        <f t="shared" si="212"/>
        <v>41.783180793861185</v>
      </c>
      <c r="Y685">
        <v>0.72673977436058701</v>
      </c>
      <c r="Z685">
        <v>3.4092542504489098</v>
      </c>
      <c r="AA685">
        <f t="shared" si="213"/>
        <v>1.2709173728002883</v>
      </c>
      <c r="AB685">
        <f t="shared" si="214"/>
        <v>1.2034667504084648</v>
      </c>
      <c r="AC685">
        <f t="shared" si="229"/>
        <v>0.27091737280028827</v>
      </c>
      <c r="AD685">
        <f t="shared" si="215"/>
        <v>6.139770488391802E-3</v>
      </c>
      <c r="AE685">
        <f t="shared" si="230"/>
        <v>0.27091737280028827</v>
      </c>
    </row>
    <row r="686" spans="1:31" x14ac:dyDescent="0.4">
      <c r="A686" t="s">
        <v>10</v>
      </c>
      <c r="B686">
        <v>0.255</v>
      </c>
      <c r="C686">
        <v>8.0000000000000002E-3</v>
      </c>
      <c r="D686">
        <f t="shared" si="216"/>
        <v>31.875</v>
      </c>
      <c r="E686">
        <f t="shared" si="217"/>
        <v>1016.015625</v>
      </c>
      <c r="F686">
        <f t="shared" si="218"/>
        <v>3.1372549019607843E-2</v>
      </c>
      <c r="G686">
        <v>9</v>
      </c>
      <c r="H686">
        <f t="shared" si="219"/>
        <v>70000000000</v>
      </c>
      <c r="I686">
        <f t="shared" si="220"/>
        <v>3.2169908772759481E-9</v>
      </c>
      <c r="J686">
        <f t="shared" si="221"/>
        <v>993482.47680580756</v>
      </c>
      <c r="K686">
        <f t="shared" si="222"/>
        <v>1.5769563123901707E-6</v>
      </c>
      <c r="L686">
        <f t="shared" si="223"/>
        <v>2.007843137254902E-6</v>
      </c>
      <c r="M686">
        <v>5.4424972734960601E-3</v>
      </c>
      <c r="N686">
        <f t="shared" si="224"/>
        <v>85.03901989837594</v>
      </c>
      <c r="O686">
        <f t="shared" si="225"/>
        <v>2.1343126562729648E-2</v>
      </c>
      <c r="P686">
        <f t="shared" si="210"/>
        <v>1.7074501250183719E-4</v>
      </c>
      <c r="Q686">
        <f t="shared" si="226"/>
        <v>490.19607843137254</v>
      </c>
      <c r="R686">
        <f t="shared" si="227"/>
        <v>2.6678908203412059</v>
      </c>
      <c r="S686">
        <v>-3.48558276259193</v>
      </c>
      <c r="T686">
        <v>3.1123026225716699</v>
      </c>
      <c r="U686">
        <f t="shared" si="228"/>
        <v>571.85193968364479</v>
      </c>
      <c r="V686">
        <v>2.6678908203412002</v>
      </c>
      <c r="W686">
        <f t="shared" si="211"/>
        <v>0.68031215918700605</v>
      </c>
      <c r="X686">
        <f t="shared" si="212"/>
        <v>21.684950074085819</v>
      </c>
      <c r="Y686">
        <v>0.444411802230472</v>
      </c>
      <c r="Z686">
        <v>3.1123026225716699</v>
      </c>
      <c r="AA686">
        <f t="shared" si="213"/>
        <v>1.1665779569546377</v>
      </c>
      <c r="AB686">
        <f t="shared" si="214"/>
        <v>0.79363716875577583</v>
      </c>
      <c r="AC686">
        <f t="shared" si="229"/>
        <v>0.16657795695463773</v>
      </c>
      <c r="AD686">
        <f t="shared" si="215"/>
        <v>5.2259751201454976E-3</v>
      </c>
      <c r="AE686">
        <f t="shared" si="230"/>
        <v>0.16657795695463773</v>
      </c>
    </row>
    <row r="687" spans="1:31" x14ac:dyDescent="0.4">
      <c r="A687" t="s">
        <v>10</v>
      </c>
      <c r="B687">
        <v>0.255</v>
      </c>
      <c r="C687">
        <v>8.9999999999999993E-3</v>
      </c>
      <c r="D687">
        <f t="shared" si="216"/>
        <v>28.333333333333336</v>
      </c>
      <c r="E687">
        <f t="shared" si="217"/>
        <v>802.77777777777794</v>
      </c>
      <c r="F687">
        <f t="shared" si="218"/>
        <v>3.5294117647058823E-2</v>
      </c>
      <c r="G687">
        <v>9</v>
      </c>
      <c r="H687">
        <f t="shared" si="219"/>
        <v>70000000000</v>
      </c>
      <c r="I687">
        <f t="shared" si="220"/>
        <v>5.1529973500506572E-9</v>
      </c>
      <c r="J687">
        <f t="shared" si="221"/>
        <v>1414548.2921707686</v>
      </c>
      <c r="K687">
        <f t="shared" si="222"/>
        <v>2.2453147494774106E-6</v>
      </c>
      <c r="L687">
        <f t="shared" si="223"/>
        <v>2.8588235294117641E-6</v>
      </c>
      <c r="M687">
        <v>6.0074189526391998E-3</v>
      </c>
      <c r="N687">
        <f t="shared" si="224"/>
        <v>74.165666081965441</v>
      </c>
      <c r="O687">
        <f t="shared" si="225"/>
        <v>2.3558505696624311E-2</v>
      </c>
      <c r="P687">
        <f t="shared" si="210"/>
        <v>2.120265512696188E-4</v>
      </c>
      <c r="Q687">
        <f t="shared" si="226"/>
        <v>435.72984749455344</v>
      </c>
      <c r="R687">
        <f t="shared" si="227"/>
        <v>2.617611744069368</v>
      </c>
      <c r="S687">
        <v>-3.0838474697570399</v>
      </c>
      <c r="T687">
        <v>3.0108022964633898</v>
      </c>
      <c r="U687">
        <f t="shared" si="228"/>
        <v>501.18067679309661</v>
      </c>
      <c r="V687">
        <v>2.61761174406936</v>
      </c>
      <c r="W687">
        <f t="shared" si="211"/>
        <v>0.6674909947376868</v>
      </c>
      <c r="X687">
        <f t="shared" si="212"/>
        <v>18.912244850901129</v>
      </c>
      <c r="Y687">
        <v>0.39319055239402301</v>
      </c>
      <c r="Z687">
        <v>3.0108022964633898</v>
      </c>
      <c r="AA687">
        <f t="shared" si="213"/>
        <v>1.1502096532401602</v>
      </c>
      <c r="AB687">
        <f t="shared" si="214"/>
        <v>0.76775458559816434</v>
      </c>
      <c r="AC687">
        <f t="shared" si="229"/>
        <v>0.15020965324016022</v>
      </c>
      <c r="AD687">
        <f t="shared" si="215"/>
        <v>5.3015171731821253E-3</v>
      </c>
      <c r="AE687">
        <f t="shared" si="230"/>
        <v>0.15020965324016022</v>
      </c>
    </row>
    <row r="688" spans="1:31" x14ac:dyDescent="0.4">
      <c r="A688" t="s">
        <v>10</v>
      </c>
      <c r="B688">
        <v>0.35299999999999998</v>
      </c>
      <c r="C688">
        <v>8.9999999999999993E-3</v>
      </c>
      <c r="D688">
        <f t="shared" si="216"/>
        <v>39.222222222222221</v>
      </c>
      <c r="E688">
        <f t="shared" si="217"/>
        <v>1538.3827160493827</v>
      </c>
      <c r="F688">
        <f t="shared" si="218"/>
        <v>2.5495750708215296E-2</v>
      </c>
      <c r="G688">
        <v>11</v>
      </c>
      <c r="H688">
        <f t="shared" si="219"/>
        <v>70000000000</v>
      </c>
      <c r="I688">
        <f t="shared" si="220"/>
        <v>5.1529973500506572E-9</v>
      </c>
      <c r="J688">
        <f t="shared" si="221"/>
        <v>1248916.5752404805</v>
      </c>
      <c r="K688">
        <f t="shared" si="222"/>
        <v>1.6219695782343904E-6</v>
      </c>
      <c r="L688">
        <f t="shared" si="223"/>
        <v>2.0651558073654388E-6</v>
      </c>
      <c r="M688">
        <v>8.2421963341798802E-3</v>
      </c>
      <c r="N688">
        <f t="shared" si="224"/>
        <v>101.75551029851705</v>
      </c>
      <c r="O688">
        <f t="shared" si="225"/>
        <v>2.3348998113824026E-2</v>
      </c>
      <c r="P688">
        <f t="shared" si="210"/>
        <v>2.1014098302441623E-4</v>
      </c>
      <c r="Q688">
        <f t="shared" si="226"/>
        <v>314.76235442241114</v>
      </c>
      <c r="R688">
        <f t="shared" si="227"/>
        <v>2.5943331237582252</v>
      </c>
      <c r="S688">
        <v>-3.6057233383144398</v>
      </c>
      <c r="T688">
        <v>3.23074329297072</v>
      </c>
      <c r="U688">
        <f t="shared" si="228"/>
        <v>391.97601731143271</v>
      </c>
      <c r="V688">
        <v>2.5943331237582199</v>
      </c>
      <c r="W688">
        <f t="shared" si="211"/>
        <v>0.91579959268665156</v>
      </c>
      <c r="X688">
        <f t="shared" si="212"/>
        <v>35.919695135376443</v>
      </c>
      <c r="Y688">
        <v>0.63641016921249904</v>
      </c>
      <c r="Z688">
        <v>3.23074329297072</v>
      </c>
      <c r="AA688">
        <f t="shared" si="213"/>
        <v>1.245307806998424</v>
      </c>
      <c r="AB688">
        <f t="shared" si="214"/>
        <v>1.1404523824186641</v>
      </c>
      <c r="AC688">
        <f t="shared" si="229"/>
        <v>0.24530780699842403</v>
      </c>
      <c r="AD688">
        <f t="shared" si="215"/>
        <v>6.2543066940108109E-3</v>
      </c>
      <c r="AE688">
        <f t="shared" si="230"/>
        <v>0.24530780699842403</v>
      </c>
    </row>
    <row r="689" spans="1:31" x14ac:dyDescent="0.4">
      <c r="A689" t="s">
        <v>10</v>
      </c>
      <c r="B689">
        <v>0.255</v>
      </c>
      <c r="C689">
        <v>0.01</v>
      </c>
      <c r="D689">
        <f t="shared" si="216"/>
        <v>25.5</v>
      </c>
      <c r="E689">
        <f t="shared" si="217"/>
        <v>650.25</v>
      </c>
      <c r="F689">
        <f t="shared" si="218"/>
        <v>3.9215686274509803E-2</v>
      </c>
      <c r="G689">
        <v>9</v>
      </c>
      <c r="H689">
        <f t="shared" si="219"/>
        <v>70000000000</v>
      </c>
      <c r="I689">
        <f t="shared" si="220"/>
        <v>7.8539816339744827E-9</v>
      </c>
      <c r="J689">
        <f t="shared" si="221"/>
        <v>1940395.4625113425</v>
      </c>
      <c r="K689">
        <f t="shared" si="222"/>
        <v>3.0799927976370515E-6</v>
      </c>
      <c r="L689">
        <f t="shared" si="223"/>
        <v>3.9215686274509803E-6</v>
      </c>
      <c r="M689">
        <v>6.5715656852142696E-3</v>
      </c>
      <c r="N689">
        <f t="shared" si="224"/>
        <v>65.715656852142686</v>
      </c>
      <c r="O689">
        <f t="shared" si="225"/>
        <v>2.5770845824369684E-2</v>
      </c>
      <c r="P689">
        <f t="shared" si="210"/>
        <v>2.5770845824369683E-4</v>
      </c>
      <c r="Q689">
        <f t="shared" si="226"/>
        <v>392.15686274509801</v>
      </c>
      <c r="R689">
        <f t="shared" si="227"/>
        <v>2.5770845824369686</v>
      </c>
      <c r="S689">
        <v>-2.7874383697927199</v>
      </c>
      <c r="T689">
        <v>2.9324829745855401</v>
      </c>
      <c r="U689">
        <f t="shared" si="228"/>
        <v>446.23809835508399</v>
      </c>
      <c r="V689">
        <v>2.5770845824369699</v>
      </c>
      <c r="W689">
        <f t="shared" si="211"/>
        <v>0.65715656852142734</v>
      </c>
      <c r="X689">
        <f t="shared" si="212"/>
        <v>16.757492497296397</v>
      </c>
      <c r="Y689">
        <v>0.355398392148572</v>
      </c>
      <c r="Z689">
        <v>2.9324829745855401</v>
      </c>
      <c r="AA689">
        <f t="shared" si="213"/>
        <v>1.1379071508054635</v>
      </c>
      <c r="AB689">
        <f t="shared" si="214"/>
        <v>0.74778315851931265</v>
      </c>
      <c r="AC689">
        <f t="shared" si="229"/>
        <v>0.13790715080546345</v>
      </c>
      <c r="AD689">
        <f t="shared" si="215"/>
        <v>5.408123560998567E-3</v>
      </c>
      <c r="AE689">
        <f t="shared" si="230"/>
        <v>0.13790715080546345</v>
      </c>
    </row>
    <row r="690" spans="1:31" x14ac:dyDescent="0.4">
      <c r="A690" t="s">
        <v>10</v>
      </c>
      <c r="B690">
        <v>0.20599999999999999</v>
      </c>
      <c r="C690">
        <v>5.0000000000000001E-3</v>
      </c>
      <c r="D690">
        <f t="shared" si="216"/>
        <v>41.199999999999996</v>
      </c>
      <c r="E690">
        <f t="shared" si="217"/>
        <v>1697.4399999999996</v>
      </c>
      <c r="F690">
        <f t="shared" si="218"/>
        <v>2.4271844660194178E-2</v>
      </c>
      <c r="G690">
        <v>7</v>
      </c>
      <c r="H690">
        <f t="shared" si="219"/>
        <v>70000000000</v>
      </c>
      <c r="I690">
        <f t="shared" si="220"/>
        <v>4.9087385212340517E-10</v>
      </c>
      <c r="J690">
        <f t="shared" si="221"/>
        <v>233522.51217521212</v>
      </c>
      <c r="K690">
        <f t="shared" si="222"/>
        <v>4.7657655545961659E-7</v>
      </c>
      <c r="L690">
        <f t="shared" si="223"/>
        <v>6.0679611650485445E-7</v>
      </c>
      <c r="M690">
        <v>2.63395061397109E-3</v>
      </c>
      <c r="N690">
        <f t="shared" si="224"/>
        <v>105.3580245588436</v>
      </c>
      <c r="O690">
        <f t="shared" si="225"/>
        <v>1.2786168028985875E-2</v>
      </c>
      <c r="P690">
        <f t="shared" si="210"/>
        <v>6.3930840144929381E-5</v>
      </c>
      <c r="Q690">
        <f t="shared" si="226"/>
        <v>970.87378640776706</v>
      </c>
      <c r="R690">
        <f t="shared" si="227"/>
        <v>2.5572336057971747</v>
      </c>
      <c r="S690">
        <v>-3.9934085880927501</v>
      </c>
      <c r="T690">
        <v>2.9685546903707301</v>
      </c>
      <c r="U690">
        <f t="shared" si="228"/>
        <v>1127.0350608036542</v>
      </c>
      <c r="V690">
        <v>2.5572336057971699</v>
      </c>
      <c r="W690">
        <f t="shared" si="211"/>
        <v>0.526790122794217</v>
      </c>
      <c r="X690">
        <f t="shared" si="212"/>
        <v>21.703753059121738</v>
      </c>
      <c r="Y690">
        <v>0.41132108457355399</v>
      </c>
      <c r="Z690">
        <v>2.9685546903707301</v>
      </c>
      <c r="AA690">
        <f t="shared" si="213"/>
        <v>1.1608461126277663</v>
      </c>
      <c r="AB690">
        <f t="shared" si="214"/>
        <v>0.6115222662163704</v>
      </c>
      <c r="AC690">
        <f t="shared" si="229"/>
        <v>0.16084611262776627</v>
      </c>
      <c r="AD690">
        <f t="shared" si="215"/>
        <v>3.9040318598972399E-3</v>
      </c>
      <c r="AE690">
        <f t="shared" si="230"/>
        <v>0.16084611262776627</v>
      </c>
    </row>
    <row r="691" spans="1:31" x14ac:dyDescent="0.4">
      <c r="A691" t="s">
        <v>10</v>
      </c>
      <c r="B691">
        <v>0.5</v>
      </c>
      <c r="C691">
        <v>0.01</v>
      </c>
      <c r="D691">
        <f t="shared" si="216"/>
        <v>50</v>
      </c>
      <c r="E691">
        <f t="shared" si="217"/>
        <v>2500</v>
      </c>
      <c r="F691">
        <f t="shared" si="218"/>
        <v>0.02</v>
      </c>
      <c r="G691">
        <v>13</v>
      </c>
      <c r="H691">
        <f t="shared" si="219"/>
        <v>70000000000</v>
      </c>
      <c r="I691">
        <f t="shared" si="220"/>
        <v>7.8539816339744827E-9</v>
      </c>
      <c r="J691">
        <f t="shared" si="221"/>
        <v>1429424.6573833558</v>
      </c>
      <c r="K691">
        <f t="shared" si="222"/>
        <v>1.5707963267948967E-6</v>
      </c>
      <c r="L691">
        <f t="shared" si="223"/>
        <v>1.9999999999999999E-6</v>
      </c>
      <c r="M691">
        <v>1.2753745670883099E-2</v>
      </c>
      <c r="N691">
        <f t="shared" si="224"/>
        <v>127.53745670883099</v>
      </c>
      <c r="O691">
        <f t="shared" si="225"/>
        <v>2.5507491341766199E-2</v>
      </c>
      <c r="P691">
        <f t="shared" si="210"/>
        <v>2.5507491341766197E-4</v>
      </c>
      <c r="Q691">
        <f t="shared" si="226"/>
        <v>200</v>
      </c>
      <c r="R691">
        <f t="shared" si="227"/>
        <v>2.5507491341766197</v>
      </c>
      <c r="S691">
        <v>-3.8575460416184901</v>
      </c>
      <c r="T691">
        <v>3.5151356445812501</v>
      </c>
      <c r="U691">
        <f t="shared" si="228"/>
        <v>275.61594336998047</v>
      </c>
      <c r="V691">
        <v>2.5507491341766202</v>
      </c>
      <c r="W691">
        <f t="shared" si="211"/>
        <v>1.2753745670883101</v>
      </c>
      <c r="X691">
        <f t="shared" si="212"/>
        <v>63.768728354415508</v>
      </c>
      <c r="Y691">
        <v>0.96438651040462398</v>
      </c>
      <c r="Z691">
        <v>3.5151356445812501</v>
      </c>
      <c r="AA691">
        <f t="shared" si="213"/>
        <v>1.3780797168499022</v>
      </c>
      <c r="AB691">
        <f t="shared" si="214"/>
        <v>1.757567822290625</v>
      </c>
      <c r="AC691">
        <f t="shared" si="229"/>
        <v>0.37807971684990216</v>
      </c>
      <c r="AD691">
        <f t="shared" si="215"/>
        <v>7.5615943369980428E-3</v>
      </c>
      <c r="AE691">
        <f t="shared" si="230"/>
        <v>0.37807971684990216</v>
      </c>
    </row>
    <row r="692" spans="1:31" x14ac:dyDescent="0.4">
      <c r="A692" t="s">
        <v>10</v>
      </c>
      <c r="B692">
        <v>0.35299999999999998</v>
      </c>
      <c r="C692">
        <v>0.01</v>
      </c>
      <c r="D692">
        <f t="shared" si="216"/>
        <v>35.299999999999997</v>
      </c>
      <c r="E692">
        <f t="shared" si="217"/>
        <v>1246.0899999999997</v>
      </c>
      <c r="F692">
        <f t="shared" si="218"/>
        <v>2.8328611898016998E-2</v>
      </c>
      <c r="G692">
        <v>11</v>
      </c>
      <c r="H692">
        <f t="shared" si="219"/>
        <v>70000000000</v>
      </c>
      <c r="I692">
        <f t="shared" si="220"/>
        <v>7.8539816339744827E-9</v>
      </c>
      <c r="J692">
        <f t="shared" si="221"/>
        <v>1713191.4612352268</v>
      </c>
      <c r="K692">
        <f t="shared" si="222"/>
        <v>2.2249239756301645E-6</v>
      </c>
      <c r="L692">
        <f t="shared" si="223"/>
        <v>2.8328611898016999E-6</v>
      </c>
      <c r="M692">
        <v>8.9196968917363301E-3</v>
      </c>
      <c r="N692">
        <f t="shared" si="224"/>
        <v>89.196968917363293</v>
      </c>
      <c r="O692">
        <f t="shared" si="225"/>
        <v>2.5268263149394704E-2</v>
      </c>
      <c r="P692">
        <f t="shared" si="210"/>
        <v>2.5268263149394704E-4</v>
      </c>
      <c r="Q692">
        <f t="shared" si="226"/>
        <v>283.28611898016999</v>
      </c>
      <c r="R692">
        <f t="shared" si="227"/>
        <v>2.5268263149394703</v>
      </c>
      <c r="S692">
        <v>-3.1963184847706199</v>
      </c>
      <c r="T692">
        <v>3.0909765275014802</v>
      </c>
      <c r="U692">
        <f t="shared" si="228"/>
        <v>346.53380770877106</v>
      </c>
      <c r="V692">
        <v>2.5268263149394699</v>
      </c>
      <c r="W692">
        <f t="shared" si="211"/>
        <v>0.89196968917363284</v>
      </c>
      <c r="X692">
        <f t="shared" si="212"/>
        <v>31.486530027829236</v>
      </c>
      <c r="Y692">
        <v>0.56415021256201603</v>
      </c>
      <c r="Z692">
        <v>3.0909765275014802</v>
      </c>
      <c r="AA692">
        <f t="shared" si="213"/>
        <v>1.2232643412119619</v>
      </c>
      <c r="AB692">
        <f t="shared" si="214"/>
        <v>1.0911147142080224</v>
      </c>
      <c r="AC692">
        <f t="shared" si="229"/>
        <v>0.22326434121196193</v>
      </c>
      <c r="AD692">
        <f t="shared" si="215"/>
        <v>6.324768872860112E-3</v>
      </c>
      <c r="AE692">
        <f t="shared" si="230"/>
        <v>0.22326434121196193</v>
      </c>
    </row>
    <row r="693" spans="1:31" x14ac:dyDescent="0.4">
      <c r="A693" t="s">
        <v>10</v>
      </c>
      <c r="B693">
        <v>0.20599999999999999</v>
      </c>
      <c r="C693">
        <v>6.0000000000000001E-3</v>
      </c>
      <c r="D693">
        <f t="shared" si="216"/>
        <v>34.333333333333329</v>
      </c>
      <c r="E693">
        <f t="shared" si="217"/>
        <v>1178.7777777777774</v>
      </c>
      <c r="F693">
        <f t="shared" si="218"/>
        <v>2.9126213592233011E-2</v>
      </c>
      <c r="G693">
        <v>7</v>
      </c>
      <c r="H693">
        <f t="shared" si="219"/>
        <v>70000000000</v>
      </c>
      <c r="I693">
        <f t="shared" si="220"/>
        <v>1.0178760197630931E-9</v>
      </c>
      <c r="J693">
        <f t="shared" si="221"/>
        <v>403526.90103876666</v>
      </c>
      <c r="K693">
        <f t="shared" si="222"/>
        <v>8.235242878342177E-7</v>
      </c>
      <c r="L693">
        <f t="shared" si="223"/>
        <v>1.0485436893203885E-6</v>
      </c>
      <c r="M693">
        <v>3.0724541610947799E-3</v>
      </c>
      <c r="N693">
        <f t="shared" si="224"/>
        <v>85.345948919299445</v>
      </c>
      <c r="O693">
        <f t="shared" si="225"/>
        <v>1.4914826024731943E-2</v>
      </c>
      <c r="P693">
        <f t="shared" si="210"/>
        <v>8.9488956148391658E-5</v>
      </c>
      <c r="Q693">
        <f t="shared" si="226"/>
        <v>809.06148867313925</v>
      </c>
      <c r="R693">
        <f t="shared" si="227"/>
        <v>2.4858043374553236</v>
      </c>
      <c r="S693">
        <v>-3.3157871279124702</v>
      </c>
      <c r="T693">
        <v>2.8273304116303102</v>
      </c>
      <c r="U693">
        <f t="shared" si="228"/>
        <v>920.2189075533264</v>
      </c>
      <c r="V693">
        <v>2.4858043374553298</v>
      </c>
      <c r="W693">
        <f t="shared" si="211"/>
        <v>0.51207569351579796</v>
      </c>
      <c r="X693">
        <f t="shared" si="212"/>
        <v>17.581265477375727</v>
      </c>
      <c r="Y693">
        <v>0.34152607417498498</v>
      </c>
      <c r="Z693">
        <v>2.8273304116303102</v>
      </c>
      <c r="AA693">
        <f t="shared" si="213"/>
        <v>1.1373905697359086</v>
      </c>
      <c r="AB693">
        <f t="shared" si="214"/>
        <v>0.58243006479584392</v>
      </c>
      <c r="AC693">
        <f t="shared" si="229"/>
        <v>0.13739056973590857</v>
      </c>
      <c r="AD693">
        <f t="shared" si="215"/>
        <v>4.0016670796866579E-3</v>
      </c>
      <c r="AE693">
        <f t="shared" si="230"/>
        <v>0.13739056973590857</v>
      </c>
    </row>
    <row r="694" spans="1:31" x14ac:dyDescent="0.4">
      <c r="A694" t="s">
        <v>10</v>
      </c>
      <c r="B694">
        <v>0.20599999999999999</v>
      </c>
      <c r="C694">
        <v>7.0000000000000001E-3</v>
      </c>
      <c r="D694">
        <f t="shared" si="216"/>
        <v>29.428571428571427</v>
      </c>
      <c r="E694">
        <f t="shared" si="217"/>
        <v>866.04081632653049</v>
      </c>
      <c r="F694">
        <f t="shared" si="218"/>
        <v>3.398058252427185E-2</v>
      </c>
      <c r="G694">
        <v>7</v>
      </c>
      <c r="H694">
        <f t="shared" si="219"/>
        <v>70000000000</v>
      </c>
      <c r="I694">
        <f t="shared" si="220"/>
        <v>1.885740990317274E-9</v>
      </c>
      <c r="J694">
        <f t="shared" si="221"/>
        <v>640785.77340878244</v>
      </c>
      <c r="K694">
        <f t="shared" si="222"/>
        <v>1.3077260681811887E-6</v>
      </c>
      <c r="L694">
        <f t="shared" si="223"/>
        <v>1.6650485436893207E-6</v>
      </c>
      <c r="M694">
        <v>3.51248983376977E-3</v>
      </c>
      <c r="N694">
        <f t="shared" si="224"/>
        <v>71.683465995301418</v>
      </c>
      <c r="O694">
        <f t="shared" si="225"/>
        <v>1.7050921523154225E-2</v>
      </c>
      <c r="P694">
        <f t="shared" si="210"/>
        <v>1.1935645066207957E-4</v>
      </c>
      <c r="Q694">
        <f t="shared" si="226"/>
        <v>693.4812760055479</v>
      </c>
      <c r="R694">
        <f t="shared" si="227"/>
        <v>2.4358459318791748</v>
      </c>
      <c r="S694">
        <v>-2.8237834150341801</v>
      </c>
      <c r="T694">
        <v>2.7266956236276898</v>
      </c>
      <c r="U694">
        <f t="shared" si="228"/>
        <v>776.28569837062594</v>
      </c>
      <c r="V694">
        <v>2.4358459318791699</v>
      </c>
      <c r="W694">
        <f t="shared" si="211"/>
        <v>0.50178426196710901</v>
      </c>
      <c r="X694">
        <f t="shared" si="212"/>
        <v>14.766793995032064</v>
      </c>
      <c r="Y694">
        <v>0.29084969174851999</v>
      </c>
      <c r="Z694">
        <v>2.7266956236276898</v>
      </c>
      <c r="AA694">
        <f t="shared" si="213"/>
        <v>1.1194039770504449</v>
      </c>
      <c r="AB694">
        <f t="shared" si="214"/>
        <v>0.56169929846730415</v>
      </c>
      <c r="AC694">
        <f t="shared" si="229"/>
        <v>0.11940397705044492</v>
      </c>
      <c r="AD694">
        <f t="shared" si="215"/>
        <v>4.057416695888905E-3</v>
      </c>
      <c r="AE694">
        <f t="shared" si="230"/>
        <v>0.11940397705044491</v>
      </c>
    </row>
    <row r="695" spans="1:31" x14ac:dyDescent="0.4">
      <c r="A695" t="s">
        <v>10</v>
      </c>
      <c r="B695">
        <v>0.20599999999999999</v>
      </c>
      <c r="C695">
        <v>8.0000000000000002E-3</v>
      </c>
      <c r="D695">
        <f t="shared" si="216"/>
        <v>25.749999999999996</v>
      </c>
      <c r="E695">
        <f t="shared" si="217"/>
        <v>663.06249999999977</v>
      </c>
      <c r="F695">
        <f t="shared" si="218"/>
        <v>3.8834951456310683E-2</v>
      </c>
      <c r="G695">
        <v>7</v>
      </c>
      <c r="H695">
        <f t="shared" si="219"/>
        <v>70000000000</v>
      </c>
      <c r="I695">
        <f t="shared" si="220"/>
        <v>3.2169908772759481E-9</v>
      </c>
      <c r="J695">
        <f t="shared" si="221"/>
        <v>956508.20986966905</v>
      </c>
      <c r="K695">
        <f t="shared" si="222"/>
        <v>1.9520575711625899E-6</v>
      </c>
      <c r="L695">
        <f t="shared" si="223"/>
        <v>2.4854368932038836E-6</v>
      </c>
      <c r="M695">
        <v>3.9536857142837504E-3</v>
      </c>
      <c r="N695">
        <f t="shared" si="224"/>
        <v>61.776339285683605</v>
      </c>
      <c r="O695">
        <f t="shared" si="225"/>
        <v>1.9192649098464808E-2</v>
      </c>
      <c r="P695">
        <f t="shared" si="210"/>
        <v>1.5354119278771847E-4</v>
      </c>
      <c r="Q695">
        <f t="shared" si="226"/>
        <v>606.79611650485435</v>
      </c>
      <c r="R695">
        <f t="shared" si="227"/>
        <v>2.3990811373081011</v>
      </c>
      <c r="S695">
        <v>-2.4537799893777601</v>
      </c>
      <c r="T695">
        <v>2.6518204762140098</v>
      </c>
      <c r="U695">
        <f t="shared" si="228"/>
        <v>670.72111135025148</v>
      </c>
      <c r="V695">
        <v>2.3990811373080998</v>
      </c>
      <c r="W695">
        <f t="shared" si="211"/>
        <v>0.49421071428546853</v>
      </c>
      <c r="X695">
        <f t="shared" si="212"/>
        <v>12.725925892850812</v>
      </c>
      <c r="Y695">
        <v>0.25273933890590999</v>
      </c>
      <c r="Z695">
        <v>2.6518204762140098</v>
      </c>
      <c r="AA695">
        <f t="shared" si="213"/>
        <v>1.1053483915052149</v>
      </c>
      <c r="AB695">
        <f t="shared" si="214"/>
        <v>0.54627501810008594</v>
      </c>
      <c r="AC695">
        <f t="shared" si="229"/>
        <v>0.10534839150521491</v>
      </c>
      <c r="AD695">
        <f t="shared" si="215"/>
        <v>4.091199670105434E-3</v>
      </c>
      <c r="AE695">
        <f t="shared" si="230"/>
        <v>0.10534839150521491</v>
      </c>
    </row>
    <row r="696" spans="1:31" x14ac:dyDescent="0.4">
      <c r="A696" t="s">
        <v>10</v>
      </c>
      <c r="B696">
        <v>0.30399999999999999</v>
      </c>
      <c r="C696">
        <v>7.0000000000000001E-3</v>
      </c>
      <c r="D696">
        <f t="shared" si="216"/>
        <v>43.428571428571423</v>
      </c>
      <c r="E696">
        <f t="shared" si="217"/>
        <v>1886.0408163265301</v>
      </c>
      <c r="F696">
        <f t="shared" si="218"/>
        <v>2.3026315789473686E-2</v>
      </c>
      <c r="G696">
        <v>9</v>
      </c>
      <c r="H696">
        <f t="shared" si="219"/>
        <v>70000000000</v>
      </c>
      <c r="I696">
        <f t="shared" si="220"/>
        <v>1.885740990317274E-9</v>
      </c>
      <c r="J696">
        <f t="shared" si="221"/>
        <v>558278.5826597194</v>
      </c>
      <c r="K696">
        <f t="shared" si="222"/>
        <v>8.8615648041225293E-7</v>
      </c>
      <c r="L696">
        <f t="shared" si="223"/>
        <v>1.1282894736842109E-6</v>
      </c>
      <c r="M696">
        <v>5.0667584869196402E-3</v>
      </c>
      <c r="N696">
        <f t="shared" si="224"/>
        <v>103.40323442693142</v>
      </c>
      <c r="O696">
        <f t="shared" si="225"/>
        <v>1.6666968706972502E-2</v>
      </c>
      <c r="P696">
        <f t="shared" si="210"/>
        <v>1.1666878094880752E-4</v>
      </c>
      <c r="Q696">
        <f t="shared" si="226"/>
        <v>469.92481203007515</v>
      </c>
      <c r="R696">
        <f t="shared" si="227"/>
        <v>2.3809955295675</v>
      </c>
      <c r="S696">
        <v>-3.3761279244290701</v>
      </c>
      <c r="T696">
        <v>2.8941669740807199</v>
      </c>
      <c r="U696">
        <f t="shared" si="228"/>
        <v>571.20681428813123</v>
      </c>
      <c r="V696">
        <v>2.3809955295675</v>
      </c>
      <c r="W696">
        <f t="shared" si="211"/>
        <v>0.72382264098852001</v>
      </c>
      <c r="X696">
        <f t="shared" si="212"/>
        <v>31.43458326578715</v>
      </c>
      <c r="Y696">
        <v>0.51317144451321905</v>
      </c>
      <c r="Z696">
        <v>2.8941669740807199</v>
      </c>
      <c r="AA696">
        <f t="shared" si="213"/>
        <v>1.2155281008051433</v>
      </c>
      <c r="AB696">
        <f t="shared" si="214"/>
        <v>0.87982676012053873</v>
      </c>
      <c r="AC696">
        <f t="shared" si="229"/>
        <v>0.21552810080514329</v>
      </c>
      <c r="AD696">
        <f t="shared" si="215"/>
        <v>4.9628181106447476E-3</v>
      </c>
      <c r="AE696">
        <f t="shared" si="230"/>
        <v>0.21552810080514331</v>
      </c>
    </row>
    <row r="697" spans="1:31" x14ac:dyDescent="0.4">
      <c r="A697" t="s">
        <v>10</v>
      </c>
      <c r="B697">
        <v>0.20599999999999999</v>
      </c>
      <c r="C697">
        <v>8.9999999999999993E-3</v>
      </c>
      <c r="D697">
        <f t="shared" si="216"/>
        <v>22.888888888888889</v>
      </c>
      <c r="E697">
        <f t="shared" si="217"/>
        <v>523.90123456790127</v>
      </c>
      <c r="F697">
        <f t="shared" si="218"/>
        <v>4.3689320388349516E-2</v>
      </c>
      <c r="G697">
        <v>7</v>
      </c>
      <c r="H697">
        <f t="shared" si="219"/>
        <v>70000000000</v>
      </c>
      <c r="I697">
        <f t="shared" si="220"/>
        <v>5.1529973500506572E-9</v>
      </c>
      <c r="J697">
        <f t="shared" si="221"/>
        <v>1361903.2910058373</v>
      </c>
      <c r="K697">
        <f t="shared" si="222"/>
        <v>2.7793944714404846E-6</v>
      </c>
      <c r="L697">
        <f t="shared" si="223"/>
        <v>3.5388349514563104E-6</v>
      </c>
      <c r="M697">
        <v>4.3937062958412897E-3</v>
      </c>
      <c r="N697">
        <f t="shared" si="224"/>
        <v>54.243287602978889</v>
      </c>
      <c r="O697">
        <f t="shared" si="225"/>
        <v>2.1328671339035387E-2</v>
      </c>
      <c r="P697">
        <f t="shared" si="210"/>
        <v>1.9195804205131848E-4</v>
      </c>
      <c r="Q697">
        <f t="shared" si="226"/>
        <v>539.3743257820928</v>
      </c>
      <c r="R697">
        <f t="shared" si="227"/>
        <v>2.3698523710039319</v>
      </c>
      <c r="S697">
        <v>-2.2002243463460802</v>
      </c>
      <c r="T697">
        <v>2.5964754786775801</v>
      </c>
      <c r="U697">
        <f t="shared" si="228"/>
        <v>590.95335551563471</v>
      </c>
      <c r="V697">
        <v>2.3698523710039301</v>
      </c>
      <c r="W697">
        <f t="shared" si="211"/>
        <v>0.4881895884268096</v>
      </c>
      <c r="X697">
        <f t="shared" si="212"/>
        <v>11.174117246213642</v>
      </c>
      <c r="Y697">
        <v>0.22662310767364599</v>
      </c>
      <c r="Z697">
        <v>2.5964754786775801</v>
      </c>
      <c r="AA697">
        <f t="shared" si="213"/>
        <v>1.0956275211259876</v>
      </c>
      <c r="AB697">
        <f t="shared" si="214"/>
        <v>0.53487394860758153</v>
      </c>
      <c r="AC697">
        <f t="shared" si="229"/>
        <v>9.5627521125987602E-2</v>
      </c>
      <c r="AD697">
        <f t="shared" si="215"/>
        <v>4.1779014084169343E-3</v>
      </c>
      <c r="AE697">
        <f t="shared" si="230"/>
        <v>9.5627521125987602E-2</v>
      </c>
    </row>
    <row r="698" spans="1:31" x14ac:dyDescent="0.4">
      <c r="A698" t="s">
        <v>10</v>
      </c>
      <c r="B698">
        <v>0.40200000000000002</v>
      </c>
      <c r="C698">
        <v>8.9999999999999993E-3</v>
      </c>
      <c r="D698">
        <f t="shared" si="216"/>
        <v>44.666666666666671</v>
      </c>
      <c r="E698">
        <f t="shared" si="217"/>
        <v>1995.1111111111115</v>
      </c>
      <c r="F698">
        <f t="shared" si="218"/>
        <v>2.2388059701492536E-2</v>
      </c>
      <c r="G698">
        <v>11</v>
      </c>
      <c r="H698">
        <f t="shared" si="219"/>
        <v>70000000000</v>
      </c>
      <c r="I698">
        <f t="shared" si="220"/>
        <v>5.1529973500506572E-9</v>
      </c>
      <c r="J698">
        <f t="shared" si="221"/>
        <v>1096685.4503977352</v>
      </c>
      <c r="K698">
        <f t="shared" si="222"/>
        <v>1.4242668186983573E-6</v>
      </c>
      <c r="L698">
        <f t="shared" si="223"/>
        <v>1.8134328358208951E-6</v>
      </c>
      <c r="M698">
        <v>8.5510988420234493E-3</v>
      </c>
      <c r="N698">
        <f t="shared" si="224"/>
        <v>105.56912150646235</v>
      </c>
      <c r="O698">
        <f t="shared" si="225"/>
        <v>2.1271390154287185E-2</v>
      </c>
      <c r="P698">
        <f t="shared" si="210"/>
        <v>1.9144251138858466E-4</v>
      </c>
      <c r="Q698">
        <f t="shared" si="226"/>
        <v>276.39579878385848</v>
      </c>
      <c r="R698">
        <f t="shared" si="227"/>
        <v>2.3634877949207986</v>
      </c>
      <c r="S698">
        <v>-3.2325873619847698</v>
      </c>
      <c r="T698">
        <v>3.0132378546797298</v>
      </c>
      <c r="U698">
        <f t="shared" si="228"/>
        <v>352.38019234107065</v>
      </c>
      <c r="V698">
        <v>2.3634877949207902</v>
      </c>
      <c r="W698">
        <f t="shared" si="211"/>
        <v>0.95012209355815769</v>
      </c>
      <c r="X698">
        <f t="shared" si="212"/>
        <v>42.438786845597711</v>
      </c>
      <c r="Y698">
        <v>0.64975005975893996</v>
      </c>
      <c r="Z698">
        <v>3.0132378546797298</v>
      </c>
      <c r="AA698">
        <f t="shared" si="213"/>
        <v>1.2749115358899983</v>
      </c>
      <c r="AB698">
        <f t="shared" si="214"/>
        <v>1.2113216175812516</v>
      </c>
      <c r="AC698">
        <f t="shared" si="229"/>
        <v>0.27491153588999828</v>
      </c>
      <c r="AD698">
        <f t="shared" si="215"/>
        <v>6.154735878134289E-3</v>
      </c>
      <c r="AE698">
        <f t="shared" si="230"/>
        <v>0.27491153588999828</v>
      </c>
    </row>
    <row r="699" spans="1:31" x14ac:dyDescent="0.4">
      <c r="A699" t="s">
        <v>10</v>
      </c>
      <c r="B699">
        <v>0.20599999999999999</v>
      </c>
      <c r="C699">
        <v>0.01</v>
      </c>
      <c r="D699">
        <f t="shared" si="216"/>
        <v>20.599999999999998</v>
      </c>
      <c r="E699">
        <f t="shared" si="217"/>
        <v>424.3599999999999</v>
      </c>
      <c r="F699">
        <f t="shared" si="218"/>
        <v>4.8543689320388356E-2</v>
      </c>
      <c r="G699">
        <v>7</v>
      </c>
      <c r="H699">
        <f t="shared" si="219"/>
        <v>70000000000</v>
      </c>
      <c r="I699">
        <f t="shared" si="220"/>
        <v>7.8539816339744827E-9</v>
      </c>
      <c r="J699">
        <f t="shared" si="221"/>
        <v>1868180.097401697</v>
      </c>
      <c r="K699">
        <f t="shared" si="222"/>
        <v>3.8126124436769327E-6</v>
      </c>
      <c r="L699">
        <f t="shared" si="223"/>
        <v>4.8543689320388356E-6</v>
      </c>
      <c r="M699">
        <v>4.8350875161556096E-3</v>
      </c>
      <c r="N699">
        <f t="shared" si="224"/>
        <v>48.350875161556097</v>
      </c>
      <c r="O699">
        <f t="shared" si="225"/>
        <v>2.3471298622114611E-2</v>
      </c>
      <c r="P699">
        <f t="shared" si="210"/>
        <v>2.3471298622114613E-4</v>
      </c>
      <c r="Q699">
        <f t="shared" si="226"/>
        <v>485.43689320388353</v>
      </c>
      <c r="R699">
        <f t="shared" si="227"/>
        <v>2.3471298622114611</v>
      </c>
      <c r="S699">
        <v>-1.9833509510132901</v>
      </c>
      <c r="T699">
        <v>2.5514150101658299</v>
      </c>
      <c r="U699">
        <f t="shared" si="228"/>
        <v>527.68745170396971</v>
      </c>
      <c r="V699">
        <v>2.3471298622114598</v>
      </c>
      <c r="W699">
        <f t="shared" si="211"/>
        <v>0.48350875161556067</v>
      </c>
      <c r="X699">
        <f t="shared" si="212"/>
        <v>9.9602802832805484</v>
      </c>
      <c r="Y699">
        <v>0.204285147954369</v>
      </c>
      <c r="Z699">
        <v>2.5514150101658299</v>
      </c>
      <c r="AA699">
        <f t="shared" si="213"/>
        <v>1.087036150510178</v>
      </c>
      <c r="AB699">
        <f t="shared" si="214"/>
        <v>0.52559149209416089</v>
      </c>
      <c r="AC699">
        <f t="shared" si="229"/>
        <v>8.703615051017799E-2</v>
      </c>
      <c r="AD699">
        <f t="shared" si="215"/>
        <v>4.2250558500086409E-3</v>
      </c>
      <c r="AE699">
        <f t="shared" si="230"/>
        <v>8.703615051017799E-2</v>
      </c>
    </row>
    <row r="700" spans="1:31" x14ac:dyDescent="0.4">
      <c r="A700" t="s">
        <v>10</v>
      </c>
      <c r="B700">
        <v>0.30399999999999999</v>
      </c>
      <c r="C700">
        <v>8.0000000000000002E-3</v>
      </c>
      <c r="D700">
        <f t="shared" si="216"/>
        <v>38</v>
      </c>
      <c r="E700">
        <f t="shared" si="217"/>
        <v>1444</v>
      </c>
      <c r="F700">
        <f t="shared" si="218"/>
        <v>2.6315789473684213E-2</v>
      </c>
      <c r="G700">
        <v>9</v>
      </c>
      <c r="H700">
        <f t="shared" si="219"/>
        <v>70000000000</v>
      </c>
      <c r="I700">
        <f t="shared" si="220"/>
        <v>3.2169908772759481E-9</v>
      </c>
      <c r="J700">
        <f t="shared" si="221"/>
        <v>833348.78811013466</v>
      </c>
      <c r="K700">
        <f t="shared" si="222"/>
        <v>1.322775854143071E-6</v>
      </c>
      <c r="L700">
        <f t="shared" si="223"/>
        <v>1.6842105263157893E-6</v>
      </c>
      <c r="M700">
        <v>5.6213278492844299E-3</v>
      </c>
      <c r="N700">
        <f t="shared" si="224"/>
        <v>87.833247645069221</v>
      </c>
      <c r="O700">
        <f t="shared" si="225"/>
        <v>1.8491210030540887E-2</v>
      </c>
      <c r="P700">
        <f t="shared" si="210"/>
        <v>1.4792968024432711E-4</v>
      </c>
      <c r="Q700">
        <f t="shared" si="226"/>
        <v>411.18421052631578</v>
      </c>
      <c r="R700">
        <f t="shared" si="227"/>
        <v>2.311401253817611</v>
      </c>
      <c r="S700">
        <v>-2.96899156516477</v>
      </c>
      <c r="T700">
        <v>2.76268797172265</v>
      </c>
      <c r="U700">
        <f t="shared" si="228"/>
        <v>491.46537006809308</v>
      </c>
      <c r="V700">
        <v>2.3114012538176101</v>
      </c>
      <c r="W700">
        <f t="shared" si="211"/>
        <v>0.70266598116055345</v>
      </c>
      <c r="X700">
        <f t="shared" si="212"/>
        <v>26.701307284101031</v>
      </c>
      <c r="Y700">
        <v>0.45128671790504499</v>
      </c>
      <c r="Z700">
        <v>2.76268797172265</v>
      </c>
      <c r="AA700">
        <f t="shared" si="213"/>
        <v>1.1952437800056028</v>
      </c>
      <c r="AB700">
        <f t="shared" si="214"/>
        <v>0.83985714340368567</v>
      </c>
      <c r="AC700">
        <f t="shared" si="229"/>
        <v>0.19524378000560283</v>
      </c>
      <c r="AD700">
        <f t="shared" si="215"/>
        <v>5.1379942106737587E-3</v>
      </c>
      <c r="AE700">
        <f t="shared" si="230"/>
        <v>0.19524378000560283</v>
      </c>
    </row>
    <row r="701" spans="1:31" x14ac:dyDescent="0.4">
      <c r="A701" t="s">
        <v>10</v>
      </c>
      <c r="B701">
        <v>0.40200000000000002</v>
      </c>
      <c r="C701">
        <v>0.01</v>
      </c>
      <c r="D701">
        <f t="shared" si="216"/>
        <v>40.200000000000003</v>
      </c>
      <c r="E701">
        <f t="shared" si="217"/>
        <v>1616.0400000000002</v>
      </c>
      <c r="F701">
        <f t="shared" si="218"/>
        <v>2.4875621890547261E-2</v>
      </c>
      <c r="G701">
        <v>11</v>
      </c>
      <c r="H701">
        <f t="shared" si="219"/>
        <v>70000000000</v>
      </c>
      <c r="I701">
        <f t="shared" si="220"/>
        <v>7.8539816339744827E-9</v>
      </c>
      <c r="J701">
        <f t="shared" si="221"/>
        <v>1504369.6164577988</v>
      </c>
      <c r="K701">
        <f t="shared" si="222"/>
        <v>1.9537267746205181E-6</v>
      </c>
      <c r="L701">
        <f t="shared" si="223"/>
        <v>2.4875621890547264E-6</v>
      </c>
      <c r="M701">
        <v>9.2190586126511403E-3</v>
      </c>
      <c r="N701">
        <f t="shared" si="224"/>
        <v>92.190586126511405</v>
      </c>
      <c r="O701">
        <f t="shared" si="225"/>
        <v>2.2932981623510297E-2</v>
      </c>
      <c r="P701">
        <f t="shared" si="210"/>
        <v>2.2932981623510298E-4</v>
      </c>
      <c r="Q701">
        <f t="shared" si="226"/>
        <v>248.75621890547262</v>
      </c>
      <c r="R701">
        <f t="shared" si="227"/>
        <v>2.2932981623510296</v>
      </c>
      <c r="S701">
        <v>-2.85901473109397</v>
      </c>
      <c r="T701">
        <v>2.86796012330091</v>
      </c>
      <c r="U701">
        <f t="shared" si="228"/>
        <v>311.09034488242241</v>
      </c>
      <c r="V701">
        <v>2.2932981623510198</v>
      </c>
      <c r="W701">
        <f t="shared" si="211"/>
        <v>0.92190586126510998</v>
      </c>
      <c r="X701">
        <f t="shared" si="212"/>
        <v>37.060615622857426</v>
      </c>
      <c r="Y701">
        <v>0.57466196094988797</v>
      </c>
      <c r="Z701">
        <v>2.86796012330091</v>
      </c>
      <c r="AA701">
        <f t="shared" si="213"/>
        <v>1.2505831864273436</v>
      </c>
      <c r="AB701">
        <f t="shared" si="214"/>
        <v>1.1529199695669659</v>
      </c>
      <c r="AC701">
        <f t="shared" si="229"/>
        <v>0.25058318642734356</v>
      </c>
      <c r="AD701">
        <f t="shared" si="215"/>
        <v>6.2334125976951128E-3</v>
      </c>
      <c r="AE701">
        <f t="shared" si="230"/>
        <v>0.25058318642734356</v>
      </c>
    </row>
    <row r="702" spans="1:31" x14ac:dyDescent="0.4">
      <c r="A702" t="s">
        <v>10</v>
      </c>
      <c r="B702">
        <v>0.30399999999999999</v>
      </c>
      <c r="C702">
        <v>8.9999999999999993E-3</v>
      </c>
      <c r="D702">
        <f t="shared" si="216"/>
        <v>33.777777777777779</v>
      </c>
      <c r="E702">
        <f t="shared" si="217"/>
        <v>1140.9382716049383</v>
      </c>
      <c r="F702">
        <f t="shared" si="218"/>
        <v>2.9605263157894735E-2</v>
      </c>
      <c r="G702">
        <v>9</v>
      </c>
      <c r="H702">
        <f t="shared" si="219"/>
        <v>70000000000</v>
      </c>
      <c r="I702">
        <f t="shared" si="220"/>
        <v>5.1529973500506572E-9</v>
      </c>
      <c r="J702">
        <f t="shared" si="221"/>
        <v>1186545.4424458751</v>
      </c>
      <c r="K702">
        <f t="shared" si="222"/>
        <v>1.8834054641998019E-6</v>
      </c>
      <c r="L702">
        <f t="shared" si="223"/>
        <v>2.3980263157894733E-6</v>
      </c>
      <c r="M702">
        <v>6.1872427473289903E-3</v>
      </c>
      <c r="N702">
        <f t="shared" si="224"/>
        <v>76.385712929987548</v>
      </c>
      <c r="O702">
        <f t="shared" si="225"/>
        <v>2.0352772195161153E-2</v>
      </c>
      <c r="P702">
        <f t="shared" si="210"/>
        <v>1.8317494975645036E-4</v>
      </c>
      <c r="Q702">
        <f t="shared" si="226"/>
        <v>365.49707602339186</v>
      </c>
      <c r="R702">
        <f t="shared" si="227"/>
        <v>2.2614191327956839</v>
      </c>
      <c r="S702">
        <v>-2.5923679216565398</v>
      </c>
      <c r="T702">
        <v>2.6554590568874699</v>
      </c>
      <c r="U702">
        <f t="shared" si="228"/>
        <v>429.18294389432543</v>
      </c>
      <c r="V702">
        <v>2.2614191327956799</v>
      </c>
      <c r="W702">
        <f t="shared" si="211"/>
        <v>0.68747141636988662</v>
      </c>
      <c r="X702">
        <f t="shared" si="212"/>
        <v>23.221256730716171</v>
      </c>
      <c r="Y702">
        <v>0.394039924091794</v>
      </c>
      <c r="Z702">
        <v>2.6554590568874699</v>
      </c>
      <c r="AA702">
        <f t="shared" si="213"/>
        <v>1.1742445344948762</v>
      </c>
      <c r="AB702">
        <f t="shared" si="214"/>
        <v>0.80725955329379073</v>
      </c>
      <c r="AC702">
        <f t="shared" si="229"/>
        <v>0.1742445344948762</v>
      </c>
      <c r="AD702">
        <f t="shared" si="215"/>
        <v>5.1585552975456769E-3</v>
      </c>
      <c r="AE702">
        <f t="shared" si="230"/>
        <v>0.1742445344948762</v>
      </c>
    </row>
    <row r="703" spans="1:31" x14ac:dyDescent="0.4">
      <c r="A703" t="s">
        <v>10</v>
      </c>
      <c r="B703">
        <v>0.157</v>
      </c>
      <c r="C703">
        <v>4.0000000000000001E-3</v>
      </c>
      <c r="D703">
        <f t="shared" si="216"/>
        <v>39.25</v>
      </c>
      <c r="E703">
        <f t="shared" si="217"/>
        <v>1540.5625</v>
      </c>
      <c r="F703">
        <f t="shared" si="218"/>
        <v>2.5477707006369428E-2</v>
      </c>
      <c r="G703">
        <v>5</v>
      </c>
      <c r="H703">
        <f t="shared" si="219"/>
        <v>70000000000</v>
      </c>
      <c r="I703">
        <f t="shared" si="220"/>
        <v>2.0106192982974676E-10</v>
      </c>
      <c r="J703">
        <f t="shared" si="221"/>
        <v>112056.80802613276</v>
      </c>
      <c r="K703">
        <f t="shared" si="222"/>
        <v>3.2016230864609358E-7</v>
      </c>
      <c r="L703">
        <f t="shared" si="223"/>
        <v>4.0764331210191083E-7</v>
      </c>
      <c r="M703">
        <v>1.4181404403815401E-3</v>
      </c>
      <c r="N703">
        <f t="shared" si="224"/>
        <v>88.633777523846263</v>
      </c>
      <c r="O703">
        <f t="shared" si="225"/>
        <v>9.0327416584811467E-3</v>
      </c>
      <c r="P703">
        <f t="shared" si="210"/>
        <v>3.6130966633924584E-5</v>
      </c>
      <c r="Q703">
        <f t="shared" si="226"/>
        <v>1592.3566878980891</v>
      </c>
      <c r="R703">
        <f t="shared" si="227"/>
        <v>2.2581854146202867</v>
      </c>
      <c r="S703">
        <v>-3.34177437882704</v>
      </c>
      <c r="T703">
        <v>2.52051470335822</v>
      </c>
      <c r="U703">
        <f t="shared" si="228"/>
        <v>1777.3378655502515</v>
      </c>
      <c r="V703">
        <v>2.2581854146202902</v>
      </c>
      <c r="W703">
        <f t="shared" si="211"/>
        <v>0.35453511009538557</v>
      </c>
      <c r="X703">
        <f t="shared" si="212"/>
        <v>13.915503071243883</v>
      </c>
      <c r="Y703">
        <v>0.26232928873792299</v>
      </c>
      <c r="Z703">
        <v>2.52051470335822</v>
      </c>
      <c r="AA703">
        <f t="shared" si="213"/>
        <v>1.1161681795655563</v>
      </c>
      <c r="AB703">
        <f t="shared" si="214"/>
        <v>0.39572080842724056</v>
      </c>
      <c r="AC703">
        <f t="shared" si="229"/>
        <v>0.11616817956555625</v>
      </c>
      <c r="AD703">
        <f t="shared" si="215"/>
        <v>2.9596988424345542E-3</v>
      </c>
      <c r="AE703">
        <f t="shared" si="230"/>
        <v>0.11616817956555625</v>
      </c>
    </row>
    <row r="704" spans="1:31" x14ac:dyDescent="0.4">
      <c r="A704" t="s">
        <v>10</v>
      </c>
      <c r="B704">
        <v>0.30399999999999999</v>
      </c>
      <c r="C704">
        <v>0.01</v>
      </c>
      <c r="D704">
        <f t="shared" si="216"/>
        <v>30.4</v>
      </c>
      <c r="E704">
        <f t="shared" si="217"/>
        <v>924.16</v>
      </c>
      <c r="F704">
        <f t="shared" si="218"/>
        <v>3.2894736842105261E-2</v>
      </c>
      <c r="G704">
        <v>9</v>
      </c>
      <c r="H704">
        <f t="shared" si="219"/>
        <v>70000000000</v>
      </c>
      <c r="I704">
        <f t="shared" si="220"/>
        <v>7.8539816339744827E-9</v>
      </c>
      <c r="J704">
        <f t="shared" si="221"/>
        <v>1627634.3517776066</v>
      </c>
      <c r="K704">
        <f t="shared" si="222"/>
        <v>2.5835465901231854E-6</v>
      </c>
      <c r="L704">
        <f t="shared" si="223"/>
        <v>3.2894736842105265E-6</v>
      </c>
      <c r="M704">
        <v>6.7520630976105203E-3</v>
      </c>
      <c r="N704">
        <f t="shared" si="224"/>
        <v>67.520630976105195</v>
      </c>
      <c r="O704">
        <f t="shared" si="225"/>
        <v>2.2210733873718816E-2</v>
      </c>
      <c r="P704">
        <f t="shared" si="210"/>
        <v>2.2210733873718818E-4</v>
      </c>
      <c r="Q704">
        <f t="shared" si="226"/>
        <v>328.9473684210526</v>
      </c>
      <c r="R704">
        <f t="shared" si="227"/>
        <v>2.2210733873718818</v>
      </c>
      <c r="S704">
        <v>-2.31655849664932</v>
      </c>
      <c r="T704">
        <v>2.57319027886258</v>
      </c>
      <c r="U704">
        <f t="shared" si="228"/>
        <v>381.09689463257581</v>
      </c>
      <c r="V704">
        <v>2.22107338737188</v>
      </c>
      <c r="W704">
        <f t="shared" si="211"/>
        <v>0.67520630976105145</v>
      </c>
      <c r="X704">
        <f t="shared" si="212"/>
        <v>20.526271816735964</v>
      </c>
      <c r="Y704">
        <v>0.35211689149069703</v>
      </c>
      <c r="Z704">
        <v>2.57319027886258</v>
      </c>
      <c r="AA704">
        <f t="shared" si="213"/>
        <v>1.1585345596830314</v>
      </c>
      <c r="AB704">
        <f t="shared" si="214"/>
        <v>0.78224984477422421</v>
      </c>
      <c r="AC704">
        <f t="shared" si="229"/>
        <v>0.15853455968303143</v>
      </c>
      <c r="AD704">
        <f t="shared" si="215"/>
        <v>5.2149526211523502E-3</v>
      </c>
      <c r="AE704">
        <f t="shared" si="230"/>
        <v>0.15853455968303143</v>
      </c>
    </row>
    <row r="705" spans="1:31" x14ac:dyDescent="0.4">
      <c r="A705" t="s">
        <v>10</v>
      </c>
      <c r="B705">
        <v>0.157</v>
      </c>
      <c r="C705">
        <v>5.0000000000000001E-3</v>
      </c>
      <c r="D705">
        <f t="shared" si="216"/>
        <v>31.4</v>
      </c>
      <c r="E705">
        <f t="shared" si="217"/>
        <v>985.95999999999992</v>
      </c>
      <c r="F705">
        <f t="shared" si="218"/>
        <v>3.1847133757961783E-2</v>
      </c>
      <c r="G705">
        <v>5</v>
      </c>
      <c r="H705">
        <f t="shared" si="219"/>
        <v>70000000000</v>
      </c>
      <c r="I705">
        <f t="shared" si="220"/>
        <v>4.9087385212340517E-10</v>
      </c>
      <c r="J705">
        <f t="shared" si="221"/>
        <v>218860.95317604049</v>
      </c>
      <c r="K705">
        <f t="shared" si="222"/>
        <v>6.2531700907440141E-7</v>
      </c>
      <c r="L705">
        <f t="shared" si="223"/>
        <v>7.9617834394904462E-7</v>
      </c>
      <c r="M705">
        <v>1.73386631488063E-3</v>
      </c>
      <c r="N705">
        <f t="shared" si="224"/>
        <v>69.35465259522519</v>
      </c>
      <c r="O705">
        <f t="shared" si="225"/>
        <v>1.1043734489685542E-2</v>
      </c>
      <c r="P705">
        <f t="shared" si="210"/>
        <v>5.521867244842771E-5</v>
      </c>
      <c r="Q705">
        <f t="shared" si="226"/>
        <v>1273.8853503184714</v>
      </c>
      <c r="R705">
        <f t="shared" si="227"/>
        <v>2.2087468979371083</v>
      </c>
      <c r="S705">
        <v>-2.5646697709186501</v>
      </c>
      <c r="T705">
        <v>2.4100734749542201</v>
      </c>
      <c r="U705">
        <f t="shared" si="228"/>
        <v>1389.9995947035538</v>
      </c>
      <c r="V705">
        <v>2.2087468979371101</v>
      </c>
      <c r="W705">
        <f t="shared" si="211"/>
        <v>0.34677326297612626</v>
      </c>
      <c r="X705">
        <f t="shared" si="212"/>
        <v>10.888680457450365</v>
      </c>
      <c r="Y705">
        <v>0.20132657701711301</v>
      </c>
      <c r="Z705">
        <v>2.4100734749542201</v>
      </c>
      <c r="AA705">
        <f t="shared" si="213"/>
        <v>1.0911496818422888</v>
      </c>
      <c r="AB705">
        <f t="shared" si="214"/>
        <v>0.37838153556781251</v>
      </c>
      <c r="AC705">
        <f t="shared" si="229"/>
        <v>9.1149681842288777E-2</v>
      </c>
      <c r="AD705">
        <f t="shared" si="215"/>
        <v>2.9028561096270311E-3</v>
      </c>
      <c r="AE705">
        <f t="shared" si="230"/>
        <v>9.1149681842288777E-2</v>
      </c>
    </row>
    <row r="706" spans="1:31" x14ac:dyDescent="0.4">
      <c r="A706" t="s">
        <v>10</v>
      </c>
      <c r="B706">
        <v>0.157</v>
      </c>
      <c r="C706">
        <v>6.0000000000000001E-3</v>
      </c>
      <c r="D706">
        <f t="shared" si="216"/>
        <v>26.166666666666668</v>
      </c>
      <c r="E706">
        <f t="shared" si="217"/>
        <v>684.69444444444446</v>
      </c>
      <c r="F706">
        <f t="shared" si="218"/>
        <v>3.8216560509554139E-2</v>
      </c>
      <c r="G706">
        <v>5</v>
      </c>
      <c r="H706">
        <f t="shared" si="219"/>
        <v>70000000000</v>
      </c>
      <c r="I706">
        <f t="shared" si="220"/>
        <v>1.0178760197630931E-9</v>
      </c>
      <c r="J706">
        <f t="shared" si="221"/>
        <v>378191.72708819801</v>
      </c>
      <c r="K706">
        <f t="shared" si="222"/>
        <v>1.0805477916805657E-6</v>
      </c>
      <c r="L706">
        <f t="shared" si="223"/>
        <v>1.3757961783439491E-6</v>
      </c>
      <c r="M706">
        <v>2.0459573459400702E-3</v>
      </c>
      <c r="N706">
        <f t="shared" si="224"/>
        <v>56.832148498335279</v>
      </c>
      <c r="O706">
        <f t="shared" si="225"/>
        <v>1.303157545184758E-2</v>
      </c>
      <c r="P706">
        <f t="shared" ref="P706:P757" si="231">M706/D706</f>
        <v>7.8189452711085477E-5</v>
      </c>
      <c r="Q706">
        <f t="shared" si="226"/>
        <v>1061.5711252653928</v>
      </c>
      <c r="R706">
        <f t="shared" si="227"/>
        <v>2.1719292419745968</v>
      </c>
      <c r="S706">
        <v>-2.2234075801971902</v>
      </c>
      <c r="T706">
        <v>2.3464667370200698</v>
      </c>
      <c r="U706">
        <f t="shared" si="228"/>
        <v>1146.8795973075003</v>
      </c>
      <c r="V706">
        <v>2.1719292419745999</v>
      </c>
      <c r="W706">
        <f t="shared" ref="W706:W757" si="232">V706*B706</f>
        <v>0.34099289099001218</v>
      </c>
      <c r="X706">
        <f t="shared" ref="X706:X769" si="233">W706*D706</f>
        <v>8.9226473142386524</v>
      </c>
      <c r="Y706">
        <v>0.174537495045479</v>
      </c>
      <c r="Z706">
        <v>2.3464667370200698</v>
      </c>
      <c r="AA706">
        <f t="shared" ref="AA706:AA757" si="234">T706/V706</f>
        <v>1.0803605806636638</v>
      </c>
      <c r="AB706">
        <f t="shared" ref="AB706:AB769" si="235">AA706*W706</f>
        <v>0.36839527771215097</v>
      </c>
      <c r="AC706">
        <f t="shared" si="229"/>
        <v>8.0360580663663805E-2</v>
      </c>
      <c r="AD706">
        <f t="shared" ref="AD706:AD757" si="236">(AA706-1)/D706</f>
        <v>3.0711049935158142E-3</v>
      </c>
      <c r="AE706">
        <f t="shared" si="230"/>
        <v>8.0360580663663805E-2</v>
      </c>
    </row>
    <row r="707" spans="1:31" x14ac:dyDescent="0.4">
      <c r="A707" t="s">
        <v>10</v>
      </c>
      <c r="B707">
        <v>0.157</v>
      </c>
      <c r="C707">
        <v>7.0000000000000001E-3</v>
      </c>
      <c r="D707">
        <f t="shared" ref="D707:D757" si="237">B707/C707</f>
        <v>22.428571428571427</v>
      </c>
      <c r="E707">
        <f t="shared" ref="E707:E757" si="238">D707^2</f>
        <v>503.04081632653055</v>
      </c>
      <c r="F707">
        <f t="shared" ref="F707:F757" si="239">C707/B707</f>
        <v>4.4585987261146501E-2</v>
      </c>
      <c r="G707">
        <v>5</v>
      </c>
      <c r="H707">
        <f t="shared" ref="H707:H757" si="240">IF(A707="SUS304",200000000000,IF(A707="NiTi",70000000000,50000000))</f>
        <v>70000000000</v>
      </c>
      <c r="I707">
        <f t="shared" ref="I707:I757" si="241">PI()*C707^4/4</f>
        <v>1.885740990317274E-9</v>
      </c>
      <c r="J707">
        <f t="shared" ref="J707:J757" si="242">H707*I707/B707/C707*G707</f>
        <v>600554.45551505545</v>
      </c>
      <c r="K707">
        <f t="shared" ref="K707:K757" si="243">J707/H707/G707</f>
        <v>1.7158698729001584E-6</v>
      </c>
      <c r="L707">
        <f t="shared" ref="L707:L757" si="244">C707^2/D707</f>
        <v>2.1847133757961787E-6</v>
      </c>
      <c r="M707">
        <v>2.3621386397680399E-3</v>
      </c>
      <c r="N707">
        <f t="shared" ref="N707:N757" si="245">M707/C707^2</f>
        <v>48.206911015674279</v>
      </c>
      <c r="O707">
        <f t="shared" ref="O707:O757" si="246">M707/B707</f>
        <v>1.5045469043108535E-2</v>
      </c>
      <c r="P707">
        <f t="shared" si="231"/>
        <v>1.0531828330175975E-4</v>
      </c>
      <c r="Q707">
        <f t="shared" ref="Q707:Q757" si="247">1/(B707*C707)</f>
        <v>909.91810737033677</v>
      </c>
      <c r="R707">
        <f t="shared" ref="R707:R757" si="248">M707/B707/C707</f>
        <v>2.1493527204440763</v>
      </c>
      <c r="S707">
        <v>-1.8459186593879899</v>
      </c>
      <c r="T707">
        <v>2.29425733520603</v>
      </c>
      <c r="U707">
        <f t="shared" ref="U707:U757" si="249">T707/M707</f>
        <v>971.2627771210432</v>
      </c>
      <c r="V707">
        <v>2.1493527204440701</v>
      </c>
      <c r="W707">
        <f t="shared" si="232"/>
        <v>0.33744837710971903</v>
      </c>
      <c r="X707">
        <f t="shared" si="233"/>
        <v>7.5684850294608408</v>
      </c>
      <c r="Y707">
        <v>0.14490461476195701</v>
      </c>
      <c r="Z707">
        <v>2.29425733520603</v>
      </c>
      <c r="AA707">
        <f t="shared" si="234"/>
        <v>1.0674177920560297</v>
      </c>
      <c r="AB707">
        <f t="shared" si="235"/>
        <v>0.36019840162734679</v>
      </c>
      <c r="AC707">
        <f t="shared" ref="AC707:AC757" si="250">AA707-1</f>
        <v>6.7417792056029713E-2</v>
      </c>
      <c r="AD707">
        <f t="shared" si="236"/>
        <v>3.0058888177847643E-3</v>
      </c>
      <c r="AE707">
        <f t="shared" ref="AE707:AE757" si="251">AD707*D707</f>
        <v>6.7417792056029713E-2</v>
      </c>
    </row>
    <row r="708" spans="1:31" x14ac:dyDescent="0.4">
      <c r="A708" t="s">
        <v>10</v>
      </c>
      <c r="B708">
        <v>0.157</v>
      </c>
      <c r="C708">
        <v>8.0000000000000002E-3</v>
      </c>
      <c r="D708">
        <f t="shared" si="237"/>
        <v>19.625</v>
      </c>
      <c r="E708">
        <f t="shared" si="238"/>
        <v>385.140625</v>
      </c>
      <c r="F708">
        <f t="shared" si="239"/>
        <v>5.0955414012738856E-2</v>
      </c>
      <c r="G708">
        <v>5</v>
      </c>
      <c r="H708">
        <f t="shared" si="240"/>
        <v>70000000000</v>
      </c>
      <c r="I708">
        <f t="shared" si="241"/>
        <v>3.2169908772759481E-9</v>
      </c>
      <c r="J708">
        <f t="shared" si="242"/>
        <v>896454.46420906205</v>
      </c>
      <c r="K708">
        <f t="shared" si="243"/>
        <v>2.5612984691687487E-6</v>
      </c>
      <c r="L708">
        <f t="shared" si="244"/>
        <v>3.2611464968152867E-6</v>
      </c>
      <c r="M708">
        <v>2.6763367826822598E-3</v>
      </c>
      <c r="N708">
        <f t="shared" si="245"/>
        <v>41.817762229410313</v>
      </c>
      <c r="O708">
        <f t="shared" si="246"/>
        <v>1.7046731099887004E-2</v>
      </c>
      <c r="P708">
        <f t="shared" si="231"/>
        <v>1.3637384879909605E-4</v>
      </c>
      <c r="Q708">
        <f t="shared" si="247"/>
        <v>796.17834394904457</v>
      </c>
      <c r="R708">
        <f t="shared" si="248"/>
        <v>2.1308413874858756</v>
      </c>
      <c r="S708">
        <v>-1.63587229259359</v>
      </c>
      <c r="T708">
        <v>2.2592573624544698</v>
      </c>
      <c r="U708">
        <f t="shared" si="249"/>
        <v>844.16033776967799</v>
      </c>
      <c r="V708">
        <v>2.13084138748588</v>
      </c>
      <c r="W708">
        <f t="shared" si="232"/>
        <v>0.33454209783528316</v>
      </c>
      <c r="X708">
        <f t="shared" si="233"/>
        <v>6.5653886700174322</v>
      </c>
      <c r="Y708">
        <v>0.128415974968596</v>
      </c>
      <c r="Z708">
        <v>2.2592573624544698</v>
      </c>
      <c r="AA708">
        <f t="shared" si="234"/>
        <v>1.0602653842387135</v>
      </c>
      <c r="AB708">
        <f t="shared" si="235"/>
        <v>0.35470340590535177</v>
      </c>
      <c r="AC708">
        <f t="shared" si="250"/>
        <v>6.0265384238713526E-2</v>
      </c>
      <c r="AD708">
        <f t="shared" si="236"/>
        <v>3.0708476045204344E-3</v>
      </c>
      <c r="AE708">
        <f t="shared" si="251"/>
        <v>6.0265384238713526E-2</v>
      </c>
    </row>
    <row r="709" spans="1:31" x14ac:dyDescent="0.4">
      <c r="A709" t="s">
        <v>10</v>
      </c>
      <c r="B709">
        <v>0.157</v>
      </c>
      <c r="C709">
        <v>8.9999999999999993E-3</v>
      </c>
      <c r="D709">
        <f t="shared" si="237"/>
        <v>17.444444444444446</v>
      </c>
      <c r="E709">
        <f t="shared" si="238"/>
        <v>304.30864197530872</v>
      </c>
      <c r="F709">
        <f t="shared" si="239"/>
        <v>5.7324840764331204E-2</v>
      </c>
      <c r="G709">
        <v>5</v>
      </c>
      <c r="H709">
        <f t="shared" si="240"/>
        <v>70000000000</v>
      </c>
      <c r="I709">
        <f t="shared" si="241"/>
        <v>5.1529973500506572E-9</v>
      </c>
      <c r="J709">
        <f t="shared" si="242"/>
        <v>1276397.0789226682</v>
      </c>
      <c r="K709">
        <f t="shared" si="243"/>
        <v>3.6468487969219093E-6</v>
      </c>
      <c r="L709">
        <f t="shared" si="244"/>
        <v>4.6433121019108271E-6</v>
      </c>
      <c r="M709">
        <v>2.9931397254278598E-3</v>
      </c>
      <c r="N709">
        <f t="shared" si="245"/>
        <v>36.952342289232845</v>
      </c>
      <c r="O709">
        <f t="shared" si="246"/>
        <v>1.9064584238394012E-2</v>
      </c>
      <c r="P709">
        <f t="shared" si="231"/>
        <v>1.7158125814554609E-4</v>
      </c>
      <c r="Q709">
        <f t="shared" si="247"/>
        <v>707.71408351026184</v>
      </c>
      <c r="R709">
        <f t="shared" si="248"/>
        <v>2.1182871375993346</v>
      </c>
      <c r="S709">
        <v>-1.4076449085001701</v>
      </c>
      <c r="T709">
        <v>2.2287872629166001</v>
      </c>
      <c r="U709">
        <f t="shared" si="249"/>
        <v>744.63188069110345</v>
      </c>
      <c r="V709">
        <v>2.1182871375993302</v>
      </c>
      <c r="W709">
        <f t="shared" si="232"/>
        <v>0.33257108060309482</v>
      </c>
      <c r="X709">
        <f t="shared" si="233"/>
        <v>5.8015177394095439</v>
      </c>
      <c r="Y709">
        <v>0.110500125317264</v>
      </c>
      <c r="Z709">
        <v>2.2287872629166001</v>
      </c>
      <c r="AA709">
        <f t="shared" si="234"/>
        <v>1.0521648474165313</v>
      </c>
      <c r="AB709">
        <f t="shared" si="235"/>
        <v>0.3499196002779062</v>
      </c>
      <c r="AC709">
        <f t="shared" si="250"/>
        <v>5.2164847416531268E-2</v>
      </c>
      <c r="AD709">
        <f t="shared" si="236"/>
        <v>2.9903415716482891E-3</v>
      </c>
      <c r="AE709">
        <f t="shared" si="251"/>
        <v>5.2164847416531275E-2</v>
      </c>
    </row>
    <row r="710" spans="1:31" x14ac:dyDescent="0.4">
      <c r="A710" t="s">
        <v>10</v>
      </c>
      <c r="B710">
        <v>0.45100000000000001</v>
      </c>
      <c r="C710">
        <v>0.01</v>
      </c>
      <c r="D710">
        <f t="shared" si="237"/>
        <v>45.1</v>
      </c>
      <c r="E710">
        <f t="shared" si="238"/>
        <v>2034.0100000000002</v>
      </c>
      <c r="F710">
        <f t="shared" si="239"/>
        <v>2.2172949002217293E-2</v>
      </c>
      <c r="G710">
        <v>11</v>
      </c>
      <c r="H710">
        <f t="shared" si="240"/>
        <v>70000000000</v>
      </c>
      <c r="I710">
        <f t="shared" si="241"/>
        <v>7.8539816339744827E-9</v>
      </c>
      <c r="J710">
        <f t="shared" si="242"/>
        <v>1340923.6936053992</v>
      </c>
      <c r="K710">
        <f t="shared" si="243"/>
        <v>1.7414593423446743E-6</v>
      </c>
      <c r="L710">
        <f t="shared" si="244"/>
        <v>2.2172949002217296E-6</v>
      </c>
      <c r="M710">
        <v>9.52596355101306E-3</v>
      </c>
      <c r="N710">
        <f t="shared" si="245"/>
        <v>95.259635510130593</v>
      </c>
      <c r="O710">
        <f t="shared" si="246"/>
        <v>2.1121870401359336E-2</v>
      </c>
      <c r="P710">
        <f t="shared" si="231"/>
        <v>2.1121870401359335E-4</v>
      </c>
      <c r="Q710">
        <f t="shared" si="247"/>
        <v>221.72949002217294</v>
      </c>
      <c r="R710">
        <f t="shared" si="248"/>
        <v>2.1121870401359337</v>
      </c>
      <c r="S710">
        <v>-2.6074855300529101</v>
      </c>
      <c r="T710">
        <v>2.7001750271628602</v>
      </c>
      <c r="U710">
        <f t="shared" si="249"/>
        <v>283.45426819061299</v>
      </c>
      <c r="V710">
        <v>2.1121870401359302</v>
      </c>
      <c r="W710">
        <f t="shared" si="232"/>
        <v>0.95259635510130458</v>
      </c>
      <c r="X710">
        <f t="shared" si="233"/>
        <v>42.96209561506884</v>
      </c>
      <c r="Y710">
        <v>0.587987987026932</v>
      </c>
      <c r="Z710">
        <v>2.7001750271628602</v>
      </c>
      <c r="AA710">
        <f t="shared" si="234"/>
        <v>1.2783787495396668</v>
      </c>
      <c r="AB710">
        <f t="shared" si="235"/>
        <v>1.2177789372504502</v>
      </c>
      <c r="AC710">
        <f t="shared" si="250"/>
        <v>0.27837874953966679</v>
      </c>
      <c r="AD710">
        <f t="shared" si="236"/>
        <v>6.1724778168440525E-3</v>
      </c>
      <c r="AE710">
        <f t="shared" si="251"/>
        <v>0.27837874953966679</v>
      </c>
    </row>
    <row r="711" spans="1:31" x14ac:dyDescent="0.4">
      <c r="A711" t="s">
        <v>10</v>
      </c>
      <c r="B711">
        <v>0.157</v>
      </c>
      <c r="C711">
        <v>0.01</v>
      </c>
      <c r="D711">
        <f t="shared" si="237"/>
        <v>15.7</v>
      </c>
      <c r="E711">
        <f t="shared" si="238"/>
        <v>246.48999999999998</v>
      </c>
      <c r="F711">
        <f t="shared" si="239"/>
        <v>6.3694267515923567E-2</v>
      </c>
      <c r="G711">
        <v>5</v>
      </c>
      <c r="H711">
        <f t="shared" si="240"/>
        <v>70000000000</v>
      </c>
      <c r="I711">
        <f t="shared" si="241"/>
        <v>7.8539816339744827E-9</v>
      </c>
      <c r="J711">
        <f t="shared" si="242"/>
        <v>1750887.6254083239</v>
      </c>
      <c r="K711">
        <f t="shared" si="243"/>
        <v>5.0025360725952113E-6</v>
      </c>
      <c r="L711">
        <f t="shared" si="244"/>
        <v>6.3694267515923569E-6</v>
      </c>
      <c r="M711">
        <v>3.30736853901804E-3</v>
      </c>
      <c r="N711">
        <f t="shared" si="245"/>
        <v>33.073685390180401</v>
      </c>
      <c r="O711">
        <f t="shared" si="246"/>
        <v>2.1066041649796433E-2</v>
      </c>
      <c r="P711">
        <f t="shared" si="231"/>
        <v>2.1066041649796434E-4</v>
      </c>
      <c r="Q711">
        <f t="shared" si="247"/>
        <v>636.9426751592357</v>
      </c>
      <c r="R711">
        <f t="shared" si="248"/>
        <v>2.1066041649796432</v>
      </c>
      <c r="S711">
        <v>-1.2999455538317299</v>
      </c>
      <c r="T711">
        <v>2.2086498909554302</v>
      </c>
      <c r="U711">
        <f t="shared" si="249"/>
        <v>667.79672869815101</v>
      </c>
      <c r="V711">
        <v>2.1066041649796401</v>
      </c>
      <c r="W711">
        <f t="shared" si="232"/>
        <v>0.33073685390180352</v>
      </c>
      <c r="X711">
        <f t="shared" si="233"/>
        <v>5.1925686062583152</v>
      </c>
      <c r="Y711">
        <v>0.10204572597579099</v>
      </c>
      <c r="Z711">
        <v>2.2086498909554302</v>
      </c>
      <c r="AA711">
        <f t="shared" si="234"/>
        <v>1.0484408640560987</v>
      </c>
      <c r="AB711">
        <f t="shared" si="235"/>
        <v>0.34675803288000256</v>
      </c>
      <c r="AC711">
        <f t="shared" si="250"/>
        <v>4.8440864056098709E-2</v>
      </c>
      <c r="AD711">
        <f t="shared" si="236"/>
        <v>3.0854053538916376E-3</v>
      </c>
      <c r="AE711">
        <f t="shared" si="251"/>
        <v>4.8440864056098709E-2</v>
      </c>
    </row>
    <row r="712" spans="1:31" x14ac:dyDescent="0.4">
      <c r="A712" t="s">
        <v>10</v>
      </c>
      <c r="B712">
        <v>0.255</v>
      </c>
      <c r="C712">
        <v>6.0000000000000001E-3</v>
      </c>
      <c r="D712">
        <f t="shared" si="237"/>
        <v>42.5</v>
      </c>
      <c r="E712">
        <f t="shared" si="238"/>
        <v>1806.25</v>
      </c>
      <c r="F712">
        <f t="shared" si="239"/>
        <v>2.3529411764705882E-2</v>
      </c>
      <c r="G712">
        <v>7</v>
      </c>
      <c r="H712">
        <f t="shared" si="240"/>
        <v>70000000000</v>
      </c>
      <c r="I712">
        <f t="shared" si="241"/>
        <v>1.0178760197630931E-9</v>
      </c>
      <c r="J712">
        <f t="shared" si="242"/>
        <v>325986.43770190555</v>
      </c>
      <c r="K712">
        <f t="shared" si="243"/>
        <v>6.6527844428960316E-7</v>
      </c>
      <c r="L712">
        <f t="shared" si="244"/>
        <v>8.4705882352941183E-7</v>
      </c>
      <c r="M712">
        <v>3.1748299282689401E-3</v>
      </c>
      <c r="N712">
        <f t="shared" si="245"/>
        <v>88.189720229692782</v>
      </c>
      <c r="O712">
        <f t="shared" si="246"/>
        <v>1.2450313444191922E-2</v>
      </c>
      <c r="P712">
        <f t="shared" si="231"/>
        <v>7.4701880665151537E-5</v>
      </c>
      <c r="Q712">
        <f t="shared" si="247"/>
        <v>653.59477124183002</v>
      </c>
      <c r="R712">
        <f t="shared" si="248"/>
        <v>2.0750522406986538</v>
      </c>
      <c r="S712">
        <v>-2.7348850108821301</v>
      </c>
      <c r="T712">
        <v>2.42375007958612</v>
      </c>
      <c r="U712">
        <f t="shared" si="249"/>
        <v>763.42674547850743</v>
      </c>
      <c r="V712">
        <v>2.0750522406986498</v>
      </c>
      <c r="W712">
        <f t="shared" si="232"/>
        <v>0.52913832137815575</v>
      </c>
      <c r="X712">
        <f t="shared" si="233"/>
        <v>22.488378658571619</v>
      </c>
      <c r="Y712">
        <v>0.34869783888747102</v>
      </c>
      <c r="Z712">
        <v>2.42375007958612</v>
      </c>
      <c r="AA712">
        <f t="shared" si="234"/>
        <v>1.1680429205821186</v>
      </c>
      <c r="AB712">
        <f t="shared" si="235"/>
        <v>0.61805627029446075</v>
      </c>
      <c r="AC712">
        <f t="shared" si="250"/>
        <v>0.16804292058211856</v>
      </c>
      <c r="AD712">
        <f t="shared" si="236"/>
        <v>3.9539510725204365E-3</v>
      </c>
      <c r="AE712">
        <f t="shared" si="251"/>
        <v>0.16804292058211856</v>
      </c>
    </row>
    <row r="713" spans="1:31" x14ac:dyDescent="0.4">
      <c r="A713" t="s">
        <v>10</v>
      </c>
      <c r="B713">
        <v>0.35299999999999998</v>
      </c>
      <c r="C713">
        <v>8.0000000000000002E-3</v>
      </c>
      <c r="D713">
        <f t="shared" si="237"/>
        <v>44.125</v>
      </c>
      <c r="E713">
        <f t="shared" si="238"/>
        <v>1947.015625</v>
      </c>
      <c r="F713">
        <f t="shared" si="239"/>
        <v>2.2662889518413599E-2</v>
      </c>
      <c r="G713">
        <v>9</v>
      </c>
      <c r="H713">
        <f t="shared" si="240"/>
        <v>70000000000</v>
      </c>
      <c r="I713">
        <f t="shared" si="241"/>
        <v>3.2169908772759481E-9</v>
      </c>
      <c r="J713">
        <f t="shared" si="242"/>
        <v>717671.47757926607</v>
      </c>
      <c r="K713">
        <f t="shared" si="243"/>
        <v>1.1391610755226445E-6</v>
      </c>
      <c r="L713">
        <f t="shared" si="244"/>
        <v>1.4504249291784703E-6</v>
      </c>
      <c r="M713">
        <v>5.8102148513647402E-3</v>
      </c>
      <c r="N713">
        <f t="shared" si="245"/>
        <v>90.784607052574074</v>
      </c>
      <c r="O713">
        <f t="shared" si="246"/>
        <v>1.6459532156840626E-2</v>
      </c>
      <c r="P713">
        <f t="shared" si="231"/>
        <v>1.3167625725472499E-4</v>
      </c>
      <c r="Q713">
        <f t="shared" si="247"/>
        <v>354.10764872521253</v>
      </c>
      <c r="R713">
        <f t="shared" si="248"/>
        <v>2.0574415196050784</v>
      </c>
      <c r="S713">
        <v>-2.5585041339943499</v>
      </c>
      <c r="T713">
        <v>2.50901749925508</v>
      </c>
      <c r="U713">
        <f t="shared" si="249"/>
        <v>431.82869539940441</v>
      </c>
      <c r="V713">
        <v>2.0574415196050801</v>
      </c>
      <c r="W713">
        <f t="shared" si="232"/>
        <v>0.72627685642059325</v>
      </c>
      <c r="X713">
        <f t="shared" si="233"/>
        <v>32.046966289558675</v>
      </c>
      <c r="Y713">
        <v>0.45157597965000201</v>
      </c>
      <c r="Z713">
        <v>2.50901749925508</v>
      </c>
      <c r="AA713">
        <f t="shared" si="234"/>
        <v>1.2194842358079168</v>
      </c>
      <c r="AB713">
        <f t="shared" si="235"/>
        <v>0.88568317723704326</v>
      </c>
      <c r="AC713">
        <f t="shared" si="250"/>
        <v>0.21948423580791676</v>
      </c>
      <c r="AD713">
        <f t="shared" si="236"/>
        <v>4.9741469871482551E-3</v>
      </c>
      <c r="AE713">
        <f t="shared" si="251"/>
        <v>0.21948423580791676</v>
      </c>
    </row>
    <row r="714" spans="1:31" x14ac:dyDescent="0.4">
      <c r="A714" t="s">
        <v>10</v>
      </c>
      <c r="B714">
        <v>0.255</v>
      </c>
      <c r="C714">
        <v>7.0000000000000001E-3</v>
      </c>
      <c r="D714">
        <f t="shared" si="237"/>
        <v>36.428571428571431</v>
      </c>
      <c r="E714">
        <f t="shared" si="238"/>
        <v>1327.0408163265308</v>
      </c>
      <c r="F714">
        <f t="shared" si="239"/>
        <v>2.7450980392156862E-2</v>
      </c>
      <c r="G714">
        <v>7</v>
      </c>
      <c r="H714">
        <f t="shared" si="240"/>
        <v>70000000000</v>
      </c>
      <c r="I714">
        <f t="shared" si="241"/>
        <v>1.885740990317274E-9</v>
      </c>
      <c r="J714">
        <f t="shared" si="242"/>
        <v>517654.38949885959</v>
      </c>
      <c r="K714">
        <f t="shared" si="243"/>
        <v>1.0564375295895093E-6</v>
      </c>
      <c r="L714">
        <f t="shared" si="244"/>
        <v>1.3450980392156864E-6</v>
      </c>
      <c r="M714">
        <v>3.6146697708911799E-3</v>
      </c>
      <c r="N714">
        <f t="shared" si="245"/>
        <v>73.768770834513873</v>
      </c>
      <c r="O714">
        <f t="shared" si="246"/>
        <v>1.4175175572122275E-2</v>
      </c>
      <c r="P714">
        <f t="shared" si="231"/>
        <v>9.9226229004855919E-5</v>
      </c>
      <c r="Q714">
        <f t="shared" si="247"/>
        <v>560.22408963585428</v>
      </c>
      <c r="R714">
        <f t="shared" si="248"/>
        <v>2.0250250817317537</v>
      </c>
      <c r="S714">
        <v>-2.3135658852969798</v>
      </c>
      <c r="T714">
        <v>2.32000473210711</v>
      </c>
      <c r="U714">
        <f t="shared" si="249"/>
        <v>641.83034112549751</v>
      </c>
      <c r="V714">
        <v>2.0250250817317501</v>
      </c>
      <c r="W714">
        <f t="shared" si="232"/>
        <v>0.51638139584159626</v>
      </c>
      <c r="X714">
        <f t="shared" si="233"/>
        <v>18.811036562801007</v>
      </c>
      <c r="Y714">
        <v>0.294979650375365</v>
      </c>
      <c r="Z714">
        <v>2.32000473210711</v>
      </c>
      <c r="AA714">
        <f t="shared" si="234"/>
        <v>1.145667158909015</v>
      </c>
      <c r="AB714">
        <f t="shared" si="235"/>
        <v>0.59160120668731309</v>
      </c>
      <c r="AC714">
        <f t="shared" si="250"/>
        <v>0.14566715890901505</v>
      </c>
      <c r="AD714">
        <f t="shared" si="236"/>
        <v>3.9987063229925696E-3</v>
      </c>
      <c r="AE714">
        <f t="shared" si="251"/>
        <v>0.14566715890901505</v>
      </c>
    </row>
    <row r="715" spans="1:31" x14ac:dyDescent="0.4">
      <c r="A715" t="s">
        <v>10</v>
      </c>
      <c r="B715">
        <v>0.35299999999999998</v>
      </c>
      <c r="C715">
        <v>8.9999999999999993E-3</v>
      </c>
      <c r="D715">
        <f t="shared" si="237"/>
        <v>39.222222222222221</v>
      </c>
      <c r="E715">
        <f t="shared" si="238"/>
        <v>1538.3827160493827</v>
      </c>
      <c r="F715">
        <f t="shared" si="239"/>
        <v>2.5495750708215296E-2</v>
      </c>
      <c r="G715">
        <v>9</v>
      </c>
      <c r="H715">
        <f t="shared" si="240"/>
        <v>70000000000</v>
      </c>
      <c r="I715">
        <f t="shared" si="241"/>
        <v>5.1529973500506572E-9</v>
      </c>
      <c r="J715">
        <f t="shared" si="242"/>
        <v>1021840.8342876659</v>
      </c>
      <c r="K715">
        <f t="shared" si="243"/>
        <v>1.6219695782343904E-6</v>
      </c>
      <c r="L715">
        <f t="shared" si="244"/>
        <v>2.0651558073654388E-6</v>
      </c>
      <c r="M715">
        <v>6.3698915417094897E-3</v>
      </c>
      <c r="N715">
        <f t="shared" si="245"/>
        <v>78.640636317401118</v>
      </c>
      <c r="O715">
        <f t="shared" si="246"/>
        <v>1.8045018531754928E-2</v>
      </c>
      <c r="P715">
        <f t="shared" si="231"/>
        <v>1.6240516678579436E-4</v>
      </c>
      <c r="Q715">
        <f t="shared" si="247"/>
        <v>314.76235442241114</v>
      </c>
      <c r="R715">
        <f t="shared" si="248"/>
        <v>2.0050020590838811</v>
      </c>
      <c r="S715">
        <v>-2.2511501012603699</v>
      </c>
      <c r="T715">
        <v>2.40233005195633</v>
      </c>
      <c r="U715">
        <f t="shared" si="249"/>
        <v>377.13829760304145</v>
      </c>
      <c r="V715">
        <v>2.0050020590838802</v>
      </c>
      <c r="W715">
        <f t="shared" si="232"/>
        <v>0.70776572685660966</v>
      </c>
      <c r="X715">
        <f t="shared" si="233"/>
        <v>27.760144620042578</v>
      </c>
      <c r="Y715">
        <v>0.39732799287245602</v>
      </c>
      <c r="Z715">
        <v>2.40233005195633</v>
      </c>
      <c r="AA715">
        <f t="shared" si="234"/>
        <v>1.198168371484863</v>
      </c>
      <c r="AB715">
        <f t="shared" si="235"/>
        <v>0.84802250834058435</v>
      </c>
      <c r="AC715">
        <f t="shared" si="250"/>
        <v>0.19816837148486299</v>
      </c>
      <c r="AD715">
        <f t="shared" si="236"/>
        <v>5.0524513976310682E-3</v>
      </c>
      <c r="AE715">
        <f t="shared" si="251"/>
        <v>0.19816837148486299</v>
      </c>
    </row>
    <row r="716" spans="1:31" x14ac:dyDescent="0.4">
      <c r="A716" t="s">
        <v>10</v>
      </c>
      <c r="B716">
        <v>0.255</v>
      </c>
      <c r="C716">
        <v>8.0000000000000002E-3</v>
      </c>
      <c r="D716">
        <f t="shared" si="237"/>
        <v>31.875</v>
      </c>
      <c r="E716">
        <f t="shared" si="238"/>
        <v>1016.015625</v>
      </c>
      <c r="F716">
        <f t="shared" si="239"/>
        <v>3.1372549019607843E-2</v>
      </c>
      <c r="G716">
        <v>7</v>
      </c>
      <c r="H716">
        <f t="shared" si="240"/>
        <v>70000000000</v>
      </c>
      <c r="I716">
        <f t="shared" si="241"/>
        <v>3.2169908772759481E-9</v>
      </c>
      <c r="J716">
        <f t="shared" si="242"/>
        <v>772708.59307118366</v>
      </c>
      <c r="K716">
        <f t="shared" si="243"/>
        <v>1.5769563123901707E-6</v>
      </c>
      <c r="L716">
        <f t="shared" si="244"/>
        <v>2.007843137254902E-6</v>
      </c>
      <c r="M716">
        <v>4.0545791814683698E-3</v>
      </c>
      <c r="N716">
        <f t="shared" si="245"/>
        <v>63.352799710443279</v>
      </c>
      <c r="O716">
        <f t="shared" si="246"/>
        <v>1.5900310515562236E-2</v>
      </c>
      <c r="P716">
        <f t="shared" si="231"/>
        <v>1.2720248412449788E-4</v>
      </c>
      <c r="Q716">
        <f t="shared" si="247"/>
        <v>490.19607843137254</v>
      </c>
      <c r="R716">
        <f t="shared" si="248"/>
        <v>1.9875388144452795</v>
      </c>
      <c r="S716">
        <v>-2.0112218921906799</v>
      </c>
      <c r="T716">
        <v>2.2439696056995899</v>
      </c>
      <c r="U716">
        <f t="shared" si="249"/>
        <v>553.44081475970438</v>
      </c>
      <c r="V716">
        <v>1.9875388144452799</v>
      </c>
      <c r="W716">
        <f t="shared" si="232"/>
        <v>0.50682239768354642</v>
      </c>
      <c r="X716">
        <f t="shared" si="233"/>
        <v>16.154963926163042</v>
      </c>
      <c r="Y716">
        <v>0.25643079125431101</v>
      </c>
      <c r="Z716">
        <v>2.2439696056995899</v>
      </c>
      <c r="AA716">
        <f t="shared" si="234"/>
        <v>1.1290192621097965</v>
      </c>
      <c r="AB716">
        <f t="shared" si="235"/>
        <v>0.57221224945339544</v>
      </c>
      <c r="AC716">
        <f t="shared" si="250"/>
        <v>0.12901926210979653</v>
      </c>
      <c r="AD716">
        <f t="shared" si="236"/>
        <v>4.0476631250132246E-3</v>
      </c>
      <c r="AE716">
        <f t="shared" si="251"/>
        <v>0.12901926210979653</v>
      </c>
    </row>
    <row r="717" spans="1:31" x14ac:dyDescent="0.4">
      <c r="A717" t="s">
        <v>10</v>
      </c>
      <c r="B717">
        <v>0.5</v>
      </c>
      <c r="C717">
        <v>0.01</v>
      </c>
      <c r="D717">
        <f t="shared" si="237"/>
        <v>50</v>
      </c>
      <c r="E717">
        <f t="shared" si="238"/>
        <v>2500</v>
      </c>
      <c r="F717">
        <f t="shared" si="239"/>
        <v>0.02</v>
      </c>
      <c r="G717">
        <v>11</v>
      </c>
      <c r="H717">
        <f t="shared" si="240"/>
        <v>70000000000</v>
      </c>
      <c r="I717">
        <f t="shared" si="241"/>
        <v>7.8539816339744827E-9</v>
      </c>
      <c r="J717">
        <f t="shared" si="242"/>
        <v>1209513.1716320703</v>
      </c>
      <c r="K717">
        <f t="shared" si="243"/>
        <v>1.5707963267948965E-6</v>
      </c>
      <c r="L717">
        <f t="shared" si="244"/>
        <v>1.9999999999999999E-6</v>
      </c>
      <c r="M717">
        <v>9.8550504575131495E-3</v>
      </c>
      <c r="N717">
        <f t="shared" si="245"/>
        <v>98.550504575131484</v>
      </c>
      <c r="O717">
        <f t="shared" si="246"/>
        <v>1.9710100915026299E-2</v>
      </c>
      <c r="P717">
        <f t="shared" si="231"/>
        <v>1.9710100915026299E-4</v>
      </c>
      <c r="Q717">
        <f t="shared" si="247"/>
        <v>200</v>
      </c>
      <c r="R717">
        <f t="shared" si="248"/>
        <v>1.9710100915026298</v>
      </c>
      <c r="S717">
        <v>-2.3822137386806399</v>
      </c>
      <c r="T717">
        <v>2.5665635261727902</v>
      </c>
      <c r="U717">
        <f t="shared" si="249"/>
        <v>260.43129228385948</v>
      </c>
      <c r="V717">
        <v>1.9710100915026201</v>
      </c>
      <c r="W717">
        <f t="shared" si="232"/>
        <v>0.98550504575131004</v>
      </c>
      <c r="X717">
        <f t="shared" si="233"/>
        <v>49.2752522875655</v>
      </c>
      <c r="Y717">
        <v>0.59555343467016097</v>
      </c>
      <c r="Z717">
        <v>2.5665635261727902</v>
      </c>
      <c r="AA717">
        <f t="shared" si="234"/>
        <v>1.302156461419304</v>
      </c>
      <c r="AB717">
        <f t="shared" si="235"/>
        <v>1.2832817630863951</v>
      </c>
      <c r="AC717">
        <f t="shared" si="250"/>
        <v>0.30215646141930397</v>
      </c>
      <c r="AD717">
        <f t="shared" si="236"/>
        <v>6.0431292283860795E-3</v>
      </c>
      <c r="AE717">
        <f t="shared" si="251"/>
        <v>0.30215646141930397</v>
      </c>
    </row>
    <row r="718" spans="1:31" x14ac:dyDescent="0.4">
      <c r="A718" t="s">
        <v>10</v>
      </c>
      <c r="B718">
        <v>0.35299999999999998</v>
      </c>
      <c r="C718">
        <v>0.01</v>
      </c>
      <c r="D718">
        <f t="shared" si="237"/>
        <v>35.299999999999997</v>
      </c>
      <c r="E718">
        <f t="shared" si="238"/>
        <v>1246.0899999999997</v>
      </c>
      <c r="F718">
        <f t="shared" si="239"/>
        <v>2.8328611898016998E-2</v>
      </c>
      <c r="G718">
        <v>9</v>
      </c>
      <c r="H718">
        <f t="shared" si="240"/>
        <v>70000000000</v>
      </c>
      <c r="I718">
        <f t="shared" si="241"/>
        <v>7.8539816339744827E-9</v>
      </c>
      <c r="J718">
        <f t="shared" si="242"/>
        <v>1401702.1046470038</v>
      </c>
      <c r="K718">
        <f t="shared" si="243"/>
        <v>2.2249239756301645E-6</v>
      </c>
      <c r="L718">
        <f t="shared" si="244"/>
        <v>2.8328611898016999E-6</v>
      </c>
      <c r="M718">
        <v>6.9266321507795697E-3</v>
      </c>
      <c r="N718">
        <f t="shared" si="245"/>
        <v>69.266321507795695</v>
      </c>
      <c r="O718">
        <f t="shared" si="246"/>
        <v>1.9622187395976119E-2</v>
      </c>
      <c r="P718">
        <f t="shared" si="231"/>
        <v>1.962218739597612E-4</v>
      </c>
      <c r="Q718">
        <f t="shared" si="247"/>
        <v>283.28611898016999</v>
      </c>
      <c r="R718">
        <f t="shared" si="248"/>
        <v>1.9622187395976118</v>
      </c>
      <c r="S718">
        <v>-2.0367827319665999</v>
      </c>
      <c r="T718">
        <v>2.3217108917897198</v>
      </c>
      <c r="U718">
        <f t="shared" si="249"/>
        <v>335.18611083286976</v>
      </c>
      <c r="V718">
        <v>1.9622187395976101</v>
      </c>
      <c r="W718">
        <f t="shared" si="232"/>
        <v>0.69266321507795636</v>
      </c>
      <c r="X718">
        <f t="shared" si="233"/>
        <v>24.451011492251858</v>
      </c>
      <c r="Y718">
        <v>0.35949215219210501</v>
      </c>
      <c r="Z718">
        <v>2.3217108917897198</v>
      </c>
      <c r="AA718">
        <f t="shared" si="234"/>
        <v>1.1832069712400313</v>
      </c>
      <c r="AB718">
        <f t="shared" si="235"/>
        <v>0.81956394480177108</v>
      </c>
      <c r="AC718">
        <f t="shared" si="250"/>
        <v>0.18320697124003127</v>
      </c>
      <c r="AD718">
        <f t="shared" si="236"/>
        <v>5.1899991852700084E-3</v>
      </c>
      <c r="AE718">
        <f t="shared" si="251"/>
        <v>0.18320697124003127</v>
      </c>
    </row>
    <row r="719" spans="1:31" x14ac:dyDescent="0.4">
      <c r="A719" t="s">
        <v>10</v>
      </c>
      <c r="B719">
        <v>0.255</v>
      </c>
      <c r="C719">
        <v>8.9999999999999993E-3</v>
      </c>
      <c r="D719">
        <f t="shared" si="237"/>
        <v>28.333333333333336</v>
      </c>
      <c r="E719">
        <f t="shared" si="238"/>
        <v>802.77777777777794</v>
      </c>
      <c r="F719">
        <f t="shared" si="239"/>
        <v>3.5294117647058823E-2</v>
      </c>
      <c r="G719">
        <v>7</v>
      </c>
      <c r="H719">
        <f t="shared" si="240"/>
        <v>70000000000</v>
      </c>
      <c r="I719">
        <f t="shared" si="241"/>
        <v>5.1529973500506572E-9</v>
      </c>
      <c r="J719">
        <f t="shared" si="242"/>
        <v>1100204.227243931</v>
      </c>
      <c r="K719">
        <f t="shared" si="243"/>
        <v>2.2453147494774102E-6</v>
      </c>
      <c r="L719">
        <f t="shared" si="244"/>
        <v>2.8588235294117641E-6</v>
      </c>
      <c r="M719">
        <v>4.4930929809670903E-3</v>
      </c>
      <c r="N719">
        <f t="shared" si="245"/>
        <v>55.470283715643099</v>
      </c>
      <c r="O719">
        <f t="shared" si="246"/>
        <v>1.7619972474380748E-2</v>
      </c>
      <c r="P719">
        <f t="shared" si="231"/>
        <v>1.5857975226942671E-4</v>
      </c>
      <c r="Q719">
        <f t="shared" si="247"/>
        <v>435.72984749455344</v>
      </c>
      <c r="R719">
        <f t="shared" si="248"/>
        <v>1.9577747193756387</v>
      </c>
      <c r="S719">
        <v>-1.79881642849317</v>
      </c>
      <c r="T719">
        <v>2.1871238140085101</v>
      </c>
      <c r="U719">
        <f t="shared" si="249"/>
        <v>486.7746613019691</v>
      </c>
      <c r="V719">
        <v>1.9577747193756301</v>
      </c>
      <c r="W719">
        <f t="shared" si="232"/>
        <v>0.49923255344078565</v>
      </c>
      <c r="X719">
        <f t="shared" si="233"/>
        <v>14.144922347488928</v>
      </c>
      <c r="Y719">
        <v>0.22934909463288</v>
      </c>
      <c r="Z719">
        <v>2.1871238140085101</v>
      </c>
      <c r="AA719">
        <f t="shared" si="234"/>
        <v>1.1171478476880239</v>
      </c>
      <c r="AB719">
        <f t="shared" si="235"/>
        <v>0.55771657257217011</v>
      </c>
      <c r="AC719">
        <f t="shared" si="250"/>
        <v>0.11714784768802389</v>
      </c>
      <c r="AD719">
        <f t="shared" si="236"/>
        <v>4.1346299184008431E-3</v>
      </c>
      <c r="AE719">
        <f t="shared" si="251"/>
        <v>0.1171478476880239</v>
      </c>
    </row>
    <row r="720" spans="1:31" x14ac:dyDescent="0.4">
      <c r="A720" t="s">
        <v>10</v>
      </c>
      <c r="B720">
        <v>0.255</v>
      </c>
      <c r="C720">
        <v>0.01</v>
      </c>
      <c r="D720">
        <f t="shared" si="237"/>
        <v>25.5</v>
      </c>
      <c r="E720">
        <f t="shared" si="238"/>
        <v>650.25</v>
      </c>
      <c r="F720">
        <f t="shared" si="239"/>
        <v>3.9215686274509803E-2</v>
      </c>
      <c r="G720">
        <v>7</v>
      </c>
      <c r="H720">
        <f t="shared" si="240"/>
        <v>70000000000</v>
      </c>
      <c r="I720">
        <f t="shared" si="241"/>
        <v>7.8539816339744827E-9</v>
      </c>
      <c r="J720">
        <f t="shared" si="242"/>
        <v>1509196.4708421552</v>
      </c>
      <c r="K720">
        <f t="shared" si="243"/>
        <v>3.0799927976370511E-6</v>
      </c>
      <c r="L720">
        <f t="shared" si="244"/>
        <v>3.9215686274509803E-6</v>
      </c>
      <c r="M720">
        <v>4.9332873292197701E-3</v>
      </c>
      <c r="N720">
        <f t="shared" si="245"/>
        <v>49.332873292197696</v>
      </c>
      <c r="O720">
        <f t="shared" si="246"/>
        <v>1.9346224820469687E-2</v>
      </c>
      <c r="P720">
        <f t="shared" si="231"/>
        <v>1.9346224820469688E-4</v>
      </c>
      <c r="Q720">
        <f t="shared" si="247"/>
        <v>392.15686274509801</v>
      </c>
      <c r="R720">
        <f t="shared" si="248"/>
        <v>1.9346224820469686</v>
      </c>
      <c r="S720">
        <v>-1.6214341495270801</v>
      </c>
      <c r="T720">
        <v>2.1413553361116699</v>
      </c>
      <c r="U720">
        <f t="shared" si="249"/>
        <v>434.06256177872746</v>
      </c>
      <c r="V720">
        <v>1.93462248204696</v>
      </c>
      <c r="W720">
        <f t="shared" si="232"/>
        <v>0.49332873292197482</v>
      </c>
      <c r="X720">
        <f t="shared" si="233"/>
        <v>12.579882689510358</v>
      </c>
      <c r="Y720">
        <v>0.20673285406470199</v>
      </c>
      <c r="Z720">
        <v>2.1413553361116699</v>
      </c>
      <c r="AA720">
        <f t="shared" si="234"/>
        <v>1.10685953253576</v>
      </c>
      <c r="AB720">
        <f t="shared" si="235"/>
        <v>0.54604561070847579</v>
      </c>
      <c r="AC720">
        <f t="shared" si="250"/>
        <v>0.10685953253575997</v>
      </c>
      <c r="AD720">
        <f t="shared" si="236"/>
        <v>4.1905699033631359E-3</v>
      </c>
      <c r="AE720">
        <f t="shared" si="251"/>
        <v>0.10685953253575997</v>
      </c>
    </row>
    <row r="721" spans="1:31" x14ac:dyDescent="0.4">
      <c r="A721" t="s">
        <v>10</v>
      </c>
      <c r="B721">
        <v>0.40200000000000002</v>
      </c>
      <c r="C721">
        <v>8.9999999999999993E-3</v>
      </c>
      <c r="D721">
        <f t="shared" si="237"/>
        <v>44.666666666666671</v>
      </c>
      <c r="E721">
        <f t="shared" si="238"/>
        <v>1995.1111111111115</v>
      </c>
      <c r="F721">
        <f t="shared" si="239"/>
        <v>2.2388059701492536E-2</v>
      </c>
      <c r="G721">
        <v>9</v>
      </c>
      <c r="H721">
        <f t="shared" si="240"/>
        <v>70000000000</v>
      </c>
      <c r="I721">
        <f t="shared" si="241"/>
        <v>5.1529973500506572E-9</v>
      </c>
      <c r="J721">
        <f t="shared" si="242"/>
        <v>897288.09577996517</v>
      </c>
      <c r="K721">
        <f t="shared" si="243"/>
        <v>1.4242668186983573E-6</v>
      </c>
      <c r="L721">
        <f t="shared" si="244"/>
        <v>1.8134328358208951E-6</v>
      </c>
      <c r="M721">
        <v>6.5554500355033398E-3</v>
      </c>
      <c r="N721">
        <f t="shared" si="245"/>
        <v>80.931481919794322</v>
      </c>
      <c r="O721">
        <f t="shared" si="246"/>
        <v>1.6307089640555571E-2</v>
      </c>
      <c r="P721">
        <f t="shared" si="231"/>
        <v>1.4676380676500013E-4</v>
      </c>
      <c r="Q721">
        <f t="shared" si="247"/>
        <v>276.39579878385848</v>
      </c>
      <c r="R721">
        <f t="shared" si="248"/>
        <v>1.8118988489506191</v>
      </c>
      <c r="S721">
        <v>-1.9979371763082501</v>
      </c>
      <c r="T721">
        <v>2.2134842213885801</v>
      </c>
      <c r="U721">
        <f t="shared" si="249"/>
        <v>337.65557046437385</v>
      </c>
      <c r="V721">
        <v>1.81189884895062</v>
      </c>
      <c r="W721">
        <f t="shared" si="232"/>
        <v>0.7283833372781493</v>
      </c>
      <c r="X721">
        <f t="shared" si="233"/>
        <v>32.53445573175734</v>
      </c>
      <c r="Y721">
        <v>0.401585372437959</v>
      </c>
      <c r="Z721">
        <v>2.2134842213885801</v>
      </c>
      <c r="AA721">
        <f t="shared" si="234"/>
        <v>1.221637853940104</v>
      </c>
      <c r="AB721">
        <f t="shared" si="235"/>
        <v>0.88982065699820934</v>
      </c>
      <c r="AC721">
        <f t="shared" si="250"/>
        <v>0.22163785394010405</v>
      </c>
      <c r="AD721">
        <f t="shared" si="236"/>
        <v>4.9620415061217317E-3</v>
      </c>
      <c r="AE721">
        <f t="shared" si="251"/>
        <v>0.22163785394010405</v>
      </c>
    </row>
    <row r="722" spans="1:31" x14ac:dyDescent="0.4">
      <c r="A722" t="s">
        <v>10</v>
      </c>
      <c r="B722">
        <v>0.40200000000000002</v>
      </c>
      <c r="C722">
        <v>0.01</v>
      </c>
      <c r="D722">
        <f t="shared" si="237"/>
        <v>40.200000000000003</v>
      </c>
      <c r="E722">
        <f t="shared" si="238"/>
        <v>1616.0400000000002</v>
      </c>
      <c r="F722">
        <f t="shared" si="239"/>
        <v>2.4875621890547261E-2</v>
      </c>
      <c r="G722">
        <v>9</v>
      </c>
      <c r="H722">
        <f t="shared" si="240"/>
        <v>70000000000</v>
      </c>
      <c r="I722">
        <f t="shared" si="241"/>
        <v>7.8539816339744827E-9</v>
      </c>
      <c r="J722">
        <f t="shared" si="242"/>
        <v>1230847.8680109263</v>
      </c>
      <c r="K722">
        <f t="shared" si="243"/>
        <v>1.9537267746205181E-6</v>
      </c>
      <c r="L722">
        <f t="shared" si="244"/>
        <v>2.4875621890547264E-6</v>
      </c>
      <c r="M722">
        <v>7.1075002827958702E-3</v>
      </c>
      <c r="N722">
        <f t="shared" si="245"/>
        <v>71.075002827958699</v>
      </c>
      <c r="O722">
        <f t="shared" si="246"/>
        <v>1.768034896217878E-2</v>
      </c>
      <c r="P722">
        <f t="shared" si="231"/>
        <v>1.7680348962178781E-4</v>
      </c>
      <c r="Q722">
        <f t="shared" si="247"/>
        <v>248.75621890547262</v>
      </c>
      <c r="R722">
        <f t="shared" si="248"/>
        <v>1.768034896217878</v>
      </c>
      <c r="S722">
        <v>-1.8093220969593999</v>
      </c>
      <c r="T722">
        <v>2.13170863770672</v>
      </c>
      <c r="U722">
        <f t="shared" si="249"/>
        <v>299.92382031509004</v>
      </c>
      <c r="V722">
        <v>1.76803489621787</v>
      </c>
      <c r="W722">
        <f t="shared" si="232"/>
        <v>0.71075002827958378</v>
      </c>
      <c r="X722">
        <f t="shared" si="233"/>
        <v>28.57215113683927</v>
      </c>
      <c r="Y722">
        <v>0.36367374148884102</v>
      </c>
      <c r="Z722">
        <v>2.13170863770672</v>
      </c>
      <c r="AA722">
        <f t="shared" si="234"/>
        <v>1.2056937576666673</v>
      </c>
      <c r="AB722">
        <f t="shared" si="235"/>
        <v>0.85694687235810141</v>
      </c>
      <c r="AC722">
        <f t="shared" si="250"/>
        <v>0.20569375766666731</v>
      </c>
      <c r="AD722">
        <f t="shared" si="236"/>
        <v>5.116760140961873E-3</v>
      </c>
      <c r="AE722">
        <f t="shared" si="251"/>
        <v>0.20569375766666731</v>
      </c>
    </row>
    <row r="723" spans="1:31" x14ac:dyDescent="0.4">
      <c r="A723" t="s">
        <v>10</v>
      </c>
      <c r="B723">
        <v>0.30399999999999999</v>
      </c>
      <c r="C723">
        <v>7.0000000000000001E-3</v>
      </c>
      <c r="D723">
        <f t="shared" si="237"/>
        <v>43.428571428571423</v>
      </c>
      <c r="E723">
        <f t="shared" si="238"/>
        <v>1886.0408163265301</v>
      </c>
      <c r="F723">
        <f t="shared" si="239"/>
        <v>2.3026315789473686E-2</v>
      </c>
      <c r="G723">
        <v>7</v>
      </c>
      <c r="H723">
        <f t="shared" si="240"/>
        <v>70000000000</v>
      </c>
      <c r="I723">
        <f t="shared" si="241"/>
        <v>1.885740990317274E-9</v>
      </c>
      <c r="J723">
        <f t="shared" si="242"/>
        <v>434216.67540200392</v>
      </c>
      <c r="K723">
        <f t="shared" si="243"/>
        <v>8.8615648041225293E-7</v>
      </c>
      <c r="L723">
        <f t="shared" si="244"/>
        <v>1.1282894736842109E-6</v>
      </c>
      <c r="M723">
        <v>3.7200315235981002E-3</v>
      </c>
      <c r="N723">
        <f t="shared" si="245"/>
        <v>75.919010685675502</v>
      </c>
      <c r="O723">
        <f t="shared" si="246"/>
        <v>1.223694580130954E-2</v>
      </c>
      <c r="P723">
        <f t="shared" si="231"/>
        <v>8.5658620609166785E-5</v>
      </c>
      <c r="Q723">
        <f t="shared" si="247"/>
        <v>469.92481203007515</v>
      </c>
      <c r="R723">
        <f t="shared" si="248"/>
        <v>1.7481351144727915</v>
      </c>
      <c r="S723">
        <v>-1.9472810550754001</v>
      </c>
      <c r="T723">
        <v>2.0441218348442498</v>
      </c>
      <c r="U723">
        <f t="shared" si="249"/>
        <v>549.4904604644662</v>
      </c>
      <c r="V723">
        <v>1.7481351144727899</v>
      </c>
      <c r="W723">
        <f t="shared" si="232"/>
        <v>0.53143307479972812</v>
      </c>
      <c r="X723">
        <f t="shared" si="233"/>
        <v>23.079379248445331</v>
      </c>
      <c r="Y723">
        <v>0.29598672037146101</v>
      </c>
      <c r="Z723">
        <v>2.0441218348442498</v>
      </c>
      <c r="AA723">
        <f t="shared" si="234"/>
        <v>1.1693156998683851</v>
      </c>
      <c r="AB723">
        <f t="shared" si="235"/>
        <v>0.621413037792652</v>
      </c>
      <c r="AC723">
        <f t="shared" si="250"/>
        <v>0.16931569986838513</v>
      </c>
      <c r="AD723">
        <f t="shared" si="236"/>
        <v>3.8987167732851841E-3</v>
      </c>
      <c r="AE723">
        <f t="shared" si="251"/>
        <v>0.16931569986838513</v>
      </c>
    </row>
    <row r="724" spans="1:31" x14ac:dyDescent="0.4">
      <c r="A724" t="s">
        <v>10</v>
      </c>
      <c r="B724">
        <v>0.20599999999999999</v>
      </c>
      <c r="C724">
        <v>5.0000000000000001E-3</v>
      </c>
      <c r="D724">
        <f t="shared" si="237"/>
        <v>41.199999999999996</v>
      </c>
      <c r="E724">
        <f t="shared" si="238"/>
        <v>1697.4399999999996</v>
      </c>
      <c r="F724">
        <f t="shared" si="239"/>
        <v>2.4271844660194178E-2</v>
      </c>
      <c r="G724">
        <v>5</v>
      </c>
      <c r="H724">
        <f t="shared" si="240"/>
        <v>70000000000</v>
      </c>
      <c r="I724">
        <f t="shared" si="241"/>
        <v>4.9087385212340517E-10</v>
      </c>
      <c r="J724">
        <f t="shared" si="242"/>
        <v>166801.79441086581</v>
      </c>
      <c r="K724">
        <f t="shared" si="243"/>
        <v>4.7657655545961659E-7</v>
      </c>
      <c r="L724">
        <f t="shared" si="244"/>
        <v>6.0679611650485445E-7</v>
      </c>
      <c r="M724">
        <v>1.78399818250388E-3</v>
      </c>
      <c r="N724">
        <f t="shared" si="245"/>
        <v>71.359927300155192</v>
      </c>
      <c r="O724">
        <f t="shared" si="246"/>
        <v>8.660185351960583E-3</v>
      </c>
      <c r="P724">
        <f t="shared" si="231"/>
        <v>4.3300926759802914E-5</v>
      </c>
      <c r="Q724">
        <f t="shared" si="247"/>
        <v>970.87378640776706</v>
      </c>
      <c r="R724">
        <f t="shared" si="248"/>
        <v>1.7320370703921166</v>
      </c>
      <c r="S724">
        <v>-2.0080280622421198</v>
      </c>
      <c r="T724">
        <v>1.93886396080305</v>
      </c>
      <c r="U724">
        <f t="shared" si="249"/>
        <v>1086.8082601305191</v>
      </c>
      <c r="V724">
        <v>1.73203707039211</v>
      </c>
      <c r="W724">
        <f t="shared" si="232"/>
        <v>0.35679963650077462</v>
      </c>
      <c r="X724">
        <f t="shared" si="233"/>
        <v>14.700145023831913</v>
      </c>
      <c r="Y724">
        <v>0.20682689041093799</v>
      </c>
      <c r="Z724">
        <v>1.93886396080305</v>
      </c>
      <c r="AA724">
        <f t="shared" si="234"/>
        <v>1.1194125079344388</v>
      </c>
      <c r="AB724">
        <f t="shared" si="235"/>
        <v>0.39940597592542826</v>
      </c>
      <c r="AC724">
        <f t="shared" si="250"/>
        <v>0.11941250793443881</v>
      </c>
      <c r="AD724">
        <f t="shared" si="236"/>
        <v>2.8983618430689032E-3</v>
      </c>
      <c r="AE724">
        <f t="shared" si="251"/>
        <v>0.11941250793443881</v>
      </c>
    </row>
    <row r="725" spans="1:31" x14ac:dyDescent="0.4">
      <c r="A725" t="s">
        <v>10</v>
      </c>
      <c r="B725">
        <v>0.30399999999999999</v>
      </c>
      <c r="C725">
        <v>8.0000000000000002E-3</v>
      </c>
      <c r="D725">
        <f t="shared" si="237"/>
        <v>38</v>
      </c>
      <c r="E725">
        <f t="shared" si="238"/>
        <v>1444</v>
      </c>
      <c r="F725">
        <f t="shared" si="239"/>
        <v>2.6315789473684213E-2</v>
      </c>
      <c r="G725">
        <v>7</v>
      </c>
      <c r="H725">
        <f t="shared" si="240"/>
        <v>70000000000</v>
      </c>
      <c r="I725">
        <f t="shared" si="241"/>
        <v>3.2169908772759481E-9</v>
      </c>
      <c r="J725">
        <f t="shared" si="242"/>
        <v>648160.16853010468</v>
      </c>
      <c r="K725">
        <f t="shared" si="243"/>
        <v>1.3227758541430708E-6</v>
      </c>
      <c r="L725">
        <f t="shared" si="244"/>
        <v>1.6842105263157893E-6</v>
      </c>
      <c r="M725">
        <v>4.1576560740019504E-3</v>
      </c>
      <c r="N725">
        <f t="shared" si="245"/>
        <v>64.963376156280475</v>
      </c>
      <c r="O725">
        <f t="shared" si="246"/>
        <v>1.3676500243427469E-2</v>
      </c>
      <c r="P725">
        <f t="shared" si="231"/>
        <v>1.0941200194741975E-4</v>
      </c>
      <c r="Q725">
        <f t="shared" si="247"/>
        <v>411.18421052631578</v>
      </c>
      <c r="R725">
        <f t="shared" si="248"/>
        <v>1.7095625304284336</v>
      </c>
      <c r="S725">
        <v>-1.70147492820018</v>
      </c>
      <c r="T725">
        <v>1.9681867195148599</v>
      </c>
      <c r="U725">
        <f t="shared" si="249"/>
        <v>473.38853538705104</v>
      </c>
      <c r="V725">
        <v>1.7095625304284301</v>
      </c>
      <c r="W725">
        <f t="shared" si="232"/>
        <v>0.51970700925024271</v>
      </c>
      <c r="X725">
        <f t="shared" si="233"/>
        <v>19.748866351509221</v>
      </c>
      <c r="Y725">
        <v>0.25862418908642698</v>
      </c>
      <c r="Z725">
        <v>1.9681867195148599</v>
      </c>
      <c r="AA725">
        <f t="shared" si="234"/>
        <v>1.1512809180613104</v>
      </c>
      <c r="AB725">
        <f t="shared" si="235"/>
        <v>0.59832876273251734</v>
      </c>
      <c r="AC725">
        <f t="shared" si="250"/>
        <v>0.15128091806131039</v>
      </c>
      <c r="AD725">
        <f t="shared" si="236"/>
        <v>3.9810767910871151E-3</v>
      </c>
      <c r="AE725">
        <f t="shared" si="251"/>
        <v>0.15128091806131039</v>
      </c>
    </row>
    <row r="726" spans="1:31" x14ac:dyDescent="0.4">
      <c r="A726" t="s">
        <v>10</v>
      </c>
      <c r="B726">
        <v>0.20599999999999999</v>
      </c>
      <c r="C726">
        <v>6.0000000000000001E-3</v>
      </c>
      <c r="D726">
        <f t="shared" si="237"/>
        <v>34.333333333333329</v>
      </c>
      <c r="E726">
        <f t="shared" si="238"/>
        <v>1178.7777777777774</v>
      </c>
      <c r="F726">
        <f t="shared" si="239"/>
        <v>2.9126213592233011E-2</v>
      </c>
      <c r="G726">
        <v>5</v>
      </c>
      <c r="H726">
        <f t="shared" si="240"/>
        <v>70000000000</v>
      </c>
      <c r="I726">
        <f t="shared" si="241"/>
        <v>1.0178760197630931E-9</v>
      </c>
      <c r="J726">
        <f t="shared" si="242"/>
        <v>288233.5007419762</v>
      </c>
      <c r="K726">
        <f t="shared" si="243"/>
        <v>8.235242878342177E-7</v>
      </c>
      <c r="L726">
        <f t="shared" si="244"/>
        <v>1.0485436893203885E-6</v>
      </c>
      <c r="M726">
        <v>2.0996076122108999E-3</v>
      </c>
      <c r="N726">
        <f t="shared" si="245"/>
        <v>58.322433672524994</v>
      </c>
      <c r="O726">
        <f t="shared" si="246"/>
        <v>1.0192269962188834E-2</v>
      </c>
      <c r="P726">
        <f t="shared" si="231"/>
        <v>6.1153619773133018E-5</v>
      </c>
      <c r="Q726">
        <f t="shared" si="247"/>
        <v>809.06148867313925</v>
      </c>
      <c r="R726">
        <f t="shared" si="248"/>
        <v>1.6987116603648056</v>
      </c>
      <c r="S726">
        <v>-1.6180792788638101</v>
      </c>
      <c r="T726">
        <v>1.8653738260877799</v>
      </c>
      <c r="U726">
        <f t="shared" si="249"/>
        <v>888.43925657305545</v>
      </c>
      <c r="V726">
        <v>1.69871166036481</v>
      </c>
      <c r="W726">
        <f t="shared" si="232"/>
        <v>0.34993460203515087</v>
      </c>
      <c r="X726">
        <f t="shared" si="233"/>
        <v>12.014421336540178</v>
      </c>
      <c r="Y726">
        <v>0.16666216572297199</v>
      </c>
      <c r="Z726">
        <v>1.8653738260877799</v>
      </c>
      <c r="AA726">
        <f t="shared" si="234"/>
        <v>1.0981109211242936</v>
      </c>
      <c r="AB726">
        <f t="shared" si="235"/>
        <v>0.38426700817408266</v>
      </c>
      <c r="AC726">
        <f t="shared" si="250"/>
        <v>9.8110921124293649E-2</v>
      </c>
      <c r="AD726">
        <f t="shared" si="236"/>
        <v>2.8575996443969028E-3</v>
      </c>
      <c r="AE726">
        <f t="shared" si="251"/>
        <v>9.8110921124293649E-2</v>
      </c>
    </row>
    <row r="727" spans="1:31" x14ac:dyDescent="0.4">
      <c r="A727" t="s">
        <v>10</v>
      </c>
      <c r="B727">
        <v>0.30399999999999999</v>
      </c>
      <c r="C727">
        <v>8.9999999999999993E-3</v>
      </c>
      <c r="D727">
        <f t="shared" si="237"/>
        <v>33.777777777777779</v>
      </c>
      <c r="E727">
        <f t="shared" si="238"/>
        <v>1140.9382716049383</v>
      </c>
      <c r="F727">
        <f t="shared" si="239"/>
        <v>2.9605263157894735E-2</v>
      </c>
      <c r="G727">
        <v>7</v>
      </c>
      <c r="H727">
        <f t="shared" si="240"/>
        <v>70000000000</v>
      </c>
      <c r="I727">
        <f t="shared" si="241"/>
        <v>5.1529973500506572E-9</v>
      </c>
      <c r="J727">
        <f t="shared" si="242"/>
        <v>922868.67745790293</v>
      </c>
      <c r="K727">
        <f t="shared" si="243"/>
        <v>1.8834054641998019E-6</v>
      </c>
      <c r="L727">
        <f t="shared" si="244"/>
        <v>2.3980263157894733E-6</v>
      </c>
      <c r="M727">
        <v>4.5976903718708897E-3</v>
      </c>
      <c r="N727">
        <f t="shared" si="245"/>
        <v>56.761609529270252</v>
      </c>
      <c r="O727">
        <f t="shared" si="246"/>
        <v>1.5123981486417401E-2</v>
      </c>
      <c r="P727">
        <f t="shared" si="231"/>
        <v>1.3611583337775661E-4</v>
      </c>
      <c r="Q727">
        <f t="shared" si="247"/>
        <v>365.49707602339186</v>
      </c>
      <c r="R727">
        <f t="shared" si="248"/>
        <v>1.6804423873797114</v>
      </c>
      <c r="S727">
        <v>-1.4998911898795999</v>
      </c>
      <c r="T727">
        <v>1.90842584824141</v>
      </c>
      <c r="U727">
        <f t="shared" si="249"/>
        <v>415.08359499746706</v>
      </c>
      <c r="V727">
        <v>1.6804423873797101</v>
      </c>
      <c r="W727">
        <f t="shared" si="232"/>
        <v>0.51085448576343184</v>
      </c>
      <c r="X727">
        <f t="shared" si="233"/>
        <v>17.255529296898143</v>
      </c>
      <c r="Y727">
        <v>0.22798346086169899</v>
      </c>
      <c r="Z727">
        <v>1.90842584824141</v>
      </c>
      <c r="AA727">
        <f t="shared" si="234"/>
        <v>1.1356687159130705</v>
      </c>
      <c r="AB727">
        <f t="shared" si="235"/>
        <v>0.58016145786538864</v>
      </c>
      <c r="AC727">
        <f t="shared" si="250"/>
        <v>0.1356687159130705</v>
      </c>
      <c r="AD727">
        <f t="shared" si="236"/>
        <v>4.0165080369001134E-3</v>
      </c>
      <c r="AE727">
        <f t="shared" si="251"/>
        <v>0.1356687159130705</v>
      </c>
    </row>
    <row r="728" spans="1:31" x14ac:dyDescent="0.4">
      <c r="A728" t="s">
        <v>10</v>
      </c>
      <c r="B728">
        <v>0.20599999999999999</v>
      </c>
      <c r="C728">
        <v>7.0000000000000001E-3</v>
      </c>
      <c r="D728">
        <f t="shared" si="237"/>
        <v>29.428571428571427</v>
      </c>
      <c r="E728">
        <f t="shared" si="238"/>
        <v>866.04081632653049</v>
      </c>
      <c r="F728">
        <f t="shared" si="239"/>
        <v>3.398058252427185E-2</v>
      </c>
      <c r="G728">
        <v>5</v>
      </c>
      <c r="H728">
        <f t="shared" si="240"/>
        <v>70000000000</v>
      </c>
      <c r="I728">
        <f t="shared" si="241"/>
        <v>1.885740990317274E-9</v>
      </c>
      <c r="J728">
        <f t="shared" si="242"/>
        <v>457704.12386341603</v>
      </c>
      <c r="K728">
        <f t="shared" si="243"/>
        <v>1.3077260681811887E-6</v>
      </c>
      <c r="L728">
        <f t="shared" si="244"/>
        <v>1.6650485436893207E-6</v>
      </c>
      <c r="M728">
        <v>2.4122431948559401E-3</v>
      </c>
      <c r="N728">
        <f t="shared" si="245"/>
        <v>49.229452956243669</v>
      </c>
      <c r="O728">
        <f t="shared" si="246"/>
        <v>1.1709918421630779E-2</v>
      </c>
      <c r="P728">
        <f t="shared" si="231"/>
        <v>8.1969428951415445E-5</v>
      </c>
      <c r="Q728">
        <f t="shared" si="247"/>
        <v>693.4812760055479</v>
      </c>
      <c r="R728">
        <f t="shared" si="248"/>
        <v>1.6728454888043969</v>
      </c>
      <c r="S728">
        <v>-1.4121075905414699</v>
      </c>
      <c r="T728">
        <v>1.81829257063017</v>
      </c>
      <c r="U728">
        <f t="shared" si="249"/>
        <v>753.77664014459333</v>
      </c>
      <c r="V728">
        <v>1.6728454888044</v>
      </c>
      <c r="W728">
        <f t="shared" si="232"/>
        <v>0.34460617069370636</v>
      </c>
      <c r="X728">
        <f t="shared" si="233"/>
        <v>10.141267308986215</v>
      </c>
      <c r="Y728">
        <v>0.14544708182577201</v>
      </c>
      <c r="Z728">
        <v>1.81829257063017</v>
      </c>
      <c r="AA728">
        <f t="shared" si="234"/>
        <v>1.0869459150885015</v>
      </c>
      <c r="AB728">
        <f t="shared" si="235"/>
        <v>0.37456826954981498</v>
      </c>
      <c r="AC728">
        <f t="shared" si="250"/>
        <v>8.6945915088501469E-2</v>
      </c>
      <c r="AD728">
        <f t="shared" si="236"/>
        <v>2.954472842813157E-3</v>
      </c>
      <c r="AE728">
        <f t="shared" si="251"/>
        <v>8.6945915088501469E-2</v>
      </c>
    </row>
    <row r="729" spans="1:31" x14ac:dyDescent="0.4">
      <c r="A729" t="s">
        <v>10</v>
      </c>
      <c r="B729">
        <v>0.30399999999999999</v>
      </c>
      <c r="C729">
        <v>0.01</v>
      </c>
      <c r="D729">
        <f t="shared" si="237"/>
        <v>30.4</v>
      </c>
      <c r="E729">
        <f t="shared" si="238"/>
        <v>924.16</v>
      </c>
      <c r="F729">
        <f t="shared" si="239"/>
        <v>3.2894736842105261E-2</v>
      </c>
      <c r="G729">
        <v>7</v>
      </c>
      <c r="H729">
        <f t="shared" si="240"/>
        <v>70000000000</v>
      </c>
      <c r="I729">
        <f t="shared" si="241"/>
        <v>7.8539816339744827E-9</v>
      </c>
      <c r="J729">
        <f t="shared" si="242"/>
        <v>1265937.8291603606</v>
      </c>
      <c r="K729">
        <f t="shared" si="243"/>
        <v>2.583546590123185E-6</v>
      </c>
      <c r="L729">
        <f t="shared" si="244"/>
        <v>3.2894736842105265E-6</v>
      </c>
      <c r="M729">
        <v>5.0362177931652903E-3</v>
      </c>
      <c r="N729">
        <f t="shared" si="245"/>
        <v>50.362177931652901</v>
      </c>
      <c r="O729">
        <f t="shared" si="246"/>
        <v>1.6566505898570033E-2</v>
      </c>
      <c r="P729">
        <f t="shared" si="231"/>
        <v>1.6566505898570034E-4</v>
      </c>
      <c r="Q729">
        <f t="shared" si="247"/>
        <v>328.9473684210526</v>
      </c>
      <c r="R729">
        <f t="shared" si="248"/>
        <v>1.6566505898570032</v>
      </c>
      <c r="S729">
        <v>-1.35556924772483</v>
      </c>
      <c r="T729">
        <v>1.86269711551118</v>
      </c>
      <c r="U729">
        <f t="shared" si="249"/>
        <v>369.86031820130336</v>
      </c>
      <c r="V729">
        <v>1.6566505898570001</v>
      </c>
      <c r="W729">
        <f t="shared" si="232"/>
        <v>0.50362177931652796</v>
      </c>
      <c r="X729">
        <f t="shared" si="233"/>
        <v>15.310102091222449</v>
      </c>
      <c r="Y729">
        <v>0.206046525654174</v>
      </c>
      <c r="Z729">
        <v>1.86269711551118</v>
      </c>
      <c r="AA729">
        <f t="shared" si="234"/>
        <v>1.1243753673319645</v>
      </c>
      <c r="AB729">
        <f t="shared" si="235"/>
        <v>0.56625992311539874</v>
      </c>
      <c r="AC729">
        <f t="shared" si="250"/>
        <v>0.12437536733196453</v>
      </c>
      <c r="AD729">
        <f t="shared" si="236"/>
        <v>4.0912949780251492E-3</v>
      </c>
      <c r="AE729">
        <f t="shared" si="251"/>
        <v>0.12437536733196453</v>
      </c>
    </row>
    <row r="730" spans="1:31" x14ac:dyDescent="0.4">
      <c r="A730" t="s">
        <v>10</v>
      </c>
      <c r="B730">
        <v>0.20599999999999999</v>
      </c>
      <c r="C730">
        <v>8.0000000000000002E-3</v>
      </c>
      <c r="D730">
        <f t="shared" si="237"/>
        <v>25.749999999999996</v>
      </c>
      <c r="E730">
        <f t="shared" si="238"/>
        <v>663.06249999999977</v>
      </c>
      <c r="F730">
        <f t="shared" si="239"/>
        <v>3.8834951456310683E-2</v>
      </c>
      <c r="G730">
        <v>5</v>
      </c>
      <c r="H730">
        <f t="shared" si="240"/>
        <v>70000000000</v>
      </c>
      <c r="I730">
        <f t="shared" si="241"/>
        <v>3.2169908772759481E-9</v>
      </c>
      <c r="J730">
        <f t="shared" si="242"/>
        <v>683220.14990690642</v>
      </c>
      <c r="K730">
        <f t="shared" si="243"/>
        <v>1.9520575711625895E-6</v>
      </c>
      <c r="L730">
        <f t="shared" si="244"/>
        <v>2.4854368932038836E-6</v>
      </c>
      <c r="M730">
        <v>2.7272808155509899E-3</v>
      </c>
      <c r="N730">
        <f t="shared" si="245"/>
        <v>42.613762742984221</v>
      </c>
      <c r="O730">
        <f t="shared" si="246"/>
        <v>1.3239227259956262E-2</v>
      </c>
      <c r="P730">
        <f t="shared" si="231"/>
        <v>1.0591381807965011E-4</v>
      </c>
      <c r="Q730">
        <f t="shared" si="247"/>
        <v>606.79611650485435</v>
      </c>
      <c r="R730">
        <f t="shared" si="248"/>
        <v>1.6549034074945328</v>
      </c>
      <c r="S730">
        <v>-1.2210178167141199</v>
      </c>
      <c r="T730">
        <v>1.78066824261609</v>
      </c>
      <c r="U730">
        <f t="shared" si="249"/>
        <v>652.90975262345444</v>
      </c>
      <c r="V730">
        <v>1.6549034074945299</v>
      </c>
      <c r="W730">
        <f t="shared" si="232"/>
        <v>0.34091010194387317</v>
      </c>
      <c r="X730">
        <f t="shared" si="233"/>
        <v>8.7784351250547328</v>
      </c>
      <c r="Y730">
        <v>0.12576483512155401</v>
      </c>
      <c r="Z730">
        <v>1.78066824261609</v>
      </c>
      <c r="AA730">
        <f t="shared" si="234"/>
        <v>1.0759952723234547</v>
      </c>
      <c r="AB730">
        <f t="shared" si="235"/>
        <v>0.36681765797891452</v>
      </c>
      <c r="AC730">
        <f t="shared" si="250"/>
        <v>7.599527232345471E-2</v>
      </c>
      <c r="AD730">
        <f t="shared" si="236"/>
        <v>2.9512727115904745E-3</v>
      </c>
      <c r="AE730">
        <f t="shared" si="251"/>
        <v>7.599527232345471E-2</v>
      </c>
    </row>
    <row r="731" spans="1:31" x14ac:dyDescent="0.4">
      <c r="A731" t="s">
        <v>10</v>
      </c>
      <c r="B731">
        <v>0.20599999999999999</v>
      </c>
      <c r="C731">
        <v>8.9999999999999993E-3</v>
      </c>
      <c r="D731">
        <f t="shared" si="237"/>
        <v>22.888888888888889</v>
      </c>
      <c r="E731">
        <f t="shared" si="238"/>
        <v>523.90123456790127</v>
      </c>
      <c r="F731">
        <f t="shared" si="239"/>
        <v>4.3689320388349516E-2</v>
      </c>
      <c r="G731">
        <v>5</v>
      </c>
      <c r="H731">
        <f t="shared" si="240"/>
        <v>70000000000</v>
      </c>
      <c r="I731">
        <f t="shared" si="241"/>
        <v>5.1529973500506572E-9</v>
      </c>
      <c r="J731">
        <f t="shared" si="242"/>
        <v>972788.06500416948</v>
      </c>
      <c r="K731">
        <f t="shared" si="243"/>
        <v>2.7793944714404842E-6</v>
      </c>
      <c r="L731">
        <f t="shared" si="244"/>
        <v>3.5388349514563104E-6</v>
      </c>
      <c r="M731">
        <v>3.0395832273879902E-3</v>
      </c>
      <c r="N731">
        <f t="shared" si="245"/>
        <v>37.525718856641859</v>
      </c>
      <c r="O731">
        <f t="shared" si="246"/>
        <v>1.4755258385378594E-2</v>
      </c>
      <c r="P731">
        <f t="shared" si="231"/>
        <v>1.3279732546840733E-4</v>
      </c>
      <c r="Q731">
        <f t="shared" si="247"/>
        <v>539.3743257820928</v>
      </c>
      <c r="R731">
        <f t="shared" si="248"/>
        <v>1.6394731539309551</v>
      </c>
      <c r="S731">
        <v>-1.1216807430109801</v>
      </c>
      <c r="T731">
        <v>1.75500627046108</v>
      </c>
      <c r="U731">
        <f t="shared" si="249"/>
        <v>577.38385139373611</v>
      </c>
      <c r="V731">
        <v>1.6394731539309499</v>
      </c>
      <c r="W731">
        <f t="shared" si="232"/>
        <v>0.33773146970977569</v>
      </c>
      <c r="X731">
        <f t="shared" si="233"/>
        <v>7.730298084468199</v>
      </c>
      <c r="Y731">
        <v>0.115533116530131</v>
      </c>
      <c r="Z731">
        <v>1.75500627046108</v>
      </c>
      <c r="AA731">
        <f t="shared" si="234"/>
        <v>1.0704696604839898</v>
      </c>
      <c r="AB731">
        <f t="shared" si="235"/>
        <v>0.36153129171498249</v>
      </c>
      <c r="AC731">
        <f t="shared" si="250"/>
        <v>7.0469660483989838E-2</v>
      </c>
      <c r="AD731">
        <f t="shared" si="236"/>
        <v>3.0787715745432451E-3</v>
      </c>
      <c r="AE731">
        <f t="shared" si="251"/>
        <v>7.0469660483989838E-2</v>
      </c>
    </row>
    <row r="732" spans="1:31" x14ac:dyDescent="0.4">
      <c r="A732" t="s">
        <v>10</v>
      </c>
      <c r="B732">
        <v>0.20599999999999999</v>
      </c>
      <c r="C732">
        <v>0.01</v>
      </c>
      <c r="D732">
        <f t="shared" si="237"/>
        <v>20.599999999999998</v>
      </c>
      <c r="E732">
        <f t="shared" si="238"/>
        <v>424.3599999999999</v>
      </c>
      <c r="F732">
        <f t="shared" si="239"/>
        <v>4.8543689320388356E-2</v>
      </c>
      <c r="G732">
        <v>5</v>
      </c>
      <c r="H732">
        <f t="shared" si="240"/>
        <v>70000000000</v>
      </c>
      <c r="I732">
        <f t="shared" si="241"/>
        <v>7.8539816339744827E-9</v>
      </c>
      <c r="J732">
        <f t="shared" si="242"/>
        <v>1334414.3552869265</v>
      </c>
      <c r="K732">
        <f t="shared" si="243"/>
        <v>3.8126124436769327E-6</v>
      </c>
      <c r="L732">
        <f t="shared" si="244"/>
        <v>4.8543689320388356E-6</v>
      </c>
      <c r="M732">
        <v>3.3561397119973402E-3</v>
      </c>
      <c r="N732">
        <f t="shared" si="245"/>
        <v>33.5613971199734</v>
      </c>
      <c r="O732">
        <f t="shared" si="246"/>
        <v>1.6291940349501651E-2</v>
      </c>
      <c r="P732">
        <f t="shared" si="231"/>
        <v>1.6291940349501654E-4</v>
      </c>
      <c r="Q732">
        <f t="shared" si="247"/>
        <v>485.43689320388353</v>
      </c>
      <c r="R732">
        <f t="shared" si="248"/>
        <v>1.629194034950165</v>
      </c>
      <c r="S732">
        <v>-0.98442569025411097</v>
      </c>
      <c r="T732">
        <v>1.73058988104634</v>
      </c>
      <c r="U732">
        <f t="shared" si="249"/>
        <v>515.64893882692797</v>
      </c>
      <c r="V732">
        <v>1.6291940349501699</v>
      </c>
      <c r="W732">
        <f t="shared" si="232"/>
        <v>0.33561397119973496</v>
      </c>
      <c r="X732">
        <f t="shared" si="233"/>
        <v>6.9136478067145397</v>
      </c>
      <c r="Y732">
        <v>0.101395846096173</v>
      </c>
      <c r="Z732">
        <v>1.73058988104634</v>
      </c>
      <c r="AA732">
        <f t="shared" si="234"/>
        <v>1.0622368139834684</v>
      </c>
      <c r="AB732">
        <f t="shared" si="235"/>
        <v>0.35650151549554598</v>
      </c>
      <c r="AC732">
        <f t="shared" si="250"/>
        <v>6.2236813983468364E-2</v>
      </c>
      <c r="AD732">
        <f t="shared" si="236"/>
        <v>3.0212045623042899E-3</v>
      </c>
      <c r="AE732">
        <f t="shared" si="251"/>
        <v>6.2236813983468364E-2</v>
      </c>
    </row>
    <row r="733" spans="1:31" x14ac:dyDescent="0.4">
      <c r="A733" t="s">
        <v>10</v>
      </c>
      <c r="B733">
        <v>0.45100000000000001</v>
      </c>
      <c r="C733">
        <v>0.01</v>
      </c>
      <c r="D733">
        <f t="shared" si="237"/>
        <v>45.1</v>
      </c>
      <c r="E733">
        <f t="shared" si="238"/>
        <v>2034.0100000000002</v>
      </c>
      <c r="F733">
        <f t="shared" si="239"/>
        <v>2.2172949002217293E-2</v>
      </c>
      <c r="G733">
        <v>9</v>
      </c>
      <c r="H733">
        <f t="shared" si="240"/>
        <v>70000000000</v>
      </c>
      <c r="I733">
        <f t="shared" si="241"/>
        <v>7.8539816339744827E-9</v>
      </c>
      <c r="J733">
        <f t="shared" si="242"/>
        <v>1097119.3856771449</v>
      </c>
      <c r="K733">
        <f t="shared" si="243"/>
        <v>1.7414593423446745E-6</v>
      </c>
      <c r="L733">
        <f t="shared" si="244"/>
        <v>2.2172949002217296E-6</v>
      </c>
      <c r="M733">
        <v>7.3020888720472998E-3</v>
      </c>
      <c r="N733">
        <f t="shared" si="245"/>
        <v>73.020888720472996</v>
      </c>
      <c r="O733">
        <f t="shared" si="246"/>
        <v>1.6190884416956319E-2</v>
      </c>
      <c r="P733">
        <f t="shared" si="231"/>
        <v>1.6190884416956319E-4</v>
      </c>
      <c r="Q733">
        <f t="shared" si="247"/>
        <v>221.72949002217294</v>
      </c>
      <c r="R733">
        <f t="shared" si="248"/>
        <v>1.6190884416956319</v>
      </c>
      <c r="S733">
        <v>-1.59880108707694</v>
      </c>
      <c r="T733">
        <v>1.9796180868314801</v>
      </c>
      <c r="U733">
        <f t="shared" si="249"/>
        <v>271.10298457329662</v>
      </c>
      <c r="V733">
        <v>1.6190884416956299</v>
      </c>
      <c r="W733">
        <f t="shared" si="232"/>
        <v>0.7302088872047291</v>
      </c>
      <c r="X733">
        <f t="shared" si="233"/>
        <v>32.93242081293328</v>
      </c>
      <c r="Y733">
        <v>0.36052964513585001</v>
      </c>
      <c r="Z733">
        <v>1.9796180868314801</v>
      </c>
      <c r="AA733">
        <f t="shared" si="234"/>
        <v>1.2226744604255693</v>
      </c>
      <c r="AB733">
        <f t="shared" si="235"/>
        <v>0.89280775716099747</v>
      </c>
      <c r="AC733">
        <f t="shared" si="250"/>
        <v>0.22267446042556926</v>
      </c>
      <c r="AD733">
        <f t="shared" si="236"/>
        <v>4.9373494551124006E-3</v>
      </c>
      <c r="AE733">
        <f t="shared" si="251"/>
        <v>0.22267446042556926</v>
      </c>
    </row>
    <row r="734" spans="1:31" x14ac:dyDescent="0.4">
      <c r="A734" t="s">
        <v>10</v>
      </c>
      <c r="B734">
        <v>0.35299999999999998</v>
      </c>
      <c r="C734">
        <v>8.0000000000000002E-3</v>
      </c>
      <c r="D734">
        <f t="shared" si="237"/>
        <v>44.125</v>
      </c>
      <c r="E734">
        <f t="shared" si="238"/>
        <v>1947.015625</v>
      </c>
      <c r="F734">
        <f t="shared" si="239"/>
        <v>2.2662889518413599E-2</v>
      </c>
      <c r="G734">
        <v>7</v>
      </c>
      <c r="H734">
        <f t="shared" si="240"/>
        <v>70000000000</v>
      </c>
      <c r="I734">
        <f t="shared" si="241"/>
        <v>3.2169908772759481E-9</v>
      </c>
      <c r="J734">
        <f t="shared" si="242"/>
        <v>558188.92700609588</v>
      </c>
      <c r="K734">
        <f t="shared" si="243"/>
        <v>1.1391610755226447E-6</v>
      </c>
      <c r="L734">
        <f t="shared" si="244"/>
        <v>1.4504249291784703E-6</v>
      </c>
      <c r="M734">
        <v>4.26323748556506E-3</v>
      </c>
      <c r="N734">
        <f t="shared" si="245"/>
        <v>66.613085711954071</v>
      </c>
      <c r="O734">
        <f t="shared" si="246"/>
        <v>1.2077160015765044E-2</v>
      </c>
      <c r="P734">
        <f t="shared" si="231"/>
        <v>9.6617280126120339E-5</v>
      </c>
      <c r="Q734">
        <f t="shared" si="247"/>
        <v>354.10764872521253</v>
      </c>
      <c r="R734">
        <f t="shared" si="248"/>
        <v>1.5096450019706305</v>
      </c>
      <c r="S734">
        <v>-1.46995132019264</v>
      </c>
      <c r="T734">
        <v>1.76909140998463</v>
      </c>
      <c r="U734">
        <f t="shared" si="249"/>
        <v>414.96431197525703</v>
      </c>
      <c r="V734">
        <v>1.50964500197063</v>
      </c>
      <c r="W734">
        <f t="shared" si="232"/>
        <v>0.53290468569563232</v>
      </c>
      <c r="X734">
        <f t="shared" si="233"/>
        <v>23.514419256319776</v>
      </c>
      <c r="Y734">
        <v>0.25944640801400098</v>
      </c>
      <c r="Z734">
        <v>1.76909140998463</v>
      </c>
      <c r="AA734">
        <f t="shared" si="234"/>
        <v>1.1718592170181261</v>
      </c>
      <c r="AB734">
        <f t="shared" si="235"/>
        <v>0.62448926772457425</v>
      </c>
      <c r="AC734">
        <f t="shared" si="250"/>
        <v>0.17185921701812612</v>
      </c>
      <c r="AD734">
        <f t="shared" si="236"/>
        <v>3.8948264480028584E-3</v>
      </c>
      <c r="AE734">
        <f t="shared" si="251"/>
        <v>0.17185921701812612</v>
      </c>
    </row>
    <row r="735" spans="1:31" x14ac:dyDescent="0.4">
      <c r="A735" t="s">
        <v>10</v>
      </c>
      <c r="B735">
        <v>0.5</v>
      </c>
      <c r="C735">
        <v>0.01</v>
      </c>
      <c r="D735">
        <f t="shared" si="237"/>
        <v>50</v>
      </c>
      <c r="E735">
        <f t="shared" si="238"/>
        <v>2500</v>
      </c>
      <c r="F735">
        <f t="shared" si="239"/>
        <v>0.02</v>
      </c>
      <c r="G735">
        <v>9</v>
      </c>
      <c r="H735">
        <f t="shared" si="240"/>
        <v>70000000000</v>
      </c>
      <c r="I735">
        <f t="shared" si="241"/>
        <v>7.8539816339744827E-9</v>
      </c>
      <c r="J735">
        <f t="shared" si="242"/>
        <v>989601.68588078476</v>
      </c>
      <c r="K735">
        <f t="shared" si="243"/>
        <v>1.5707963267948965E-6</v>
      </c>
      <c r="L735">
        <f t="shared" si="244"/>
        <v>1.9999999999999999E-6</v>
      </c>
      <c r="M735">
        <v>7.4889377540589804E-3</v>
      </c>
      <c r="N735">
        <f t="shared" si="245"/>
        <v>74.889377540589805</v>
      </c>
      <c r="O735">
        <f t="shared" si="246"/>
        <v>1.4977875508117961E-2</v>
      </c>
      <c r="P735">
        <f t="shared" si="231"/>
        <v>1.4977875508117962E-4</v>
      </c>
      <c r="Q735">
        <f t="shared" si="247"/>
        <v>200</v>
      </c>
      <c r="R735">
        <f t="shared" si="248"/>
        <v>1.4977875508117962</v>
      </c>
      <c r="S735">
        <v>-1.4647753544773301</v>
      </c>
      <c r="T735">
        <v>1.8639813894311299</v>
      </c>
      <c r="U735">
        <f t="shared" si="249"/>
        <v>248.89796799564238</v>
      </c>
      <c r="V735">
        <v>1.4977875508117899</v>
      </c>
      <c r="W735">
        <f t="shared" si="232"/>
        <v>0.74889377540589497</v>
      </c>
      <c r="X735">
        <f t="shared" si="233"/>
        <v>37.444688770294746</v>
      </c>
      <c r="Y735">
        <v>0.36619383861933302</v>
      </c>
      <c r="Z735">
        <v>1.8639813894311299</v>
      </c>
      <c r="AA735">
        <f t="shared" si="234"/>
        <v>1.2444898399782169</v>
      </c>
      <c r="AB735">
        <f t="shared" si="235"/>
        <v>0.93199069471556495</v>
      </c>
      <c r="AC735">
        <f t="shared" si="250"/>
        <v>0.24448983997821694</v>
      </c>
      <c r="AD735">
        <f t="shared" si="236"/>
        <v>4.8897967995643384E-3</v>
      </c>
      <c r="AE735">
        <f t="shared" si="251"/>
        <v>0.24448983997821691</v>
      </c>
    </row>
    <row r="736" spans="1:31" x14ac:dyDescent="0.4">
      <c r="A736" t="s">
        <v>10</v>
      </c>
      <c r="B736">
        <v>0.35299999999999998</v>
      </c>
      <c r="C736">
        <v>8.9999999999999993E-3</v>
      </c>
      <c r="D736">
        <f t="shared" si="237"/>
        <v>39.222222222222221</v>
      </c>
      <c r="E736">
        <f t="shared" si="238"/>
        <v>1538.3827160493827</v>
      </c>
      <c r="F736">
        <f t="shared" si="239"/>
        <v>2.5495750708215296E-2</v>
      </c>
      <c r="G736">
        <v>7</v>
      </c>
      <c r="H736">
        <f t="shared" si="240"/>
        <v>70000000000</v>
      </c>
      <c r="I736">
        <f t="shared" si="241"/>
        <v>5.1529973500506572E-9</v>
      </c>
      <c r="J736">
        <f t="shared" si="242"/>
        <v>794765.0933348512</v>
      </c>
      <c r="K736">
        <f t="shared" si="243"/>
        <v>1.6219695782343902E-6</v>
      </c>
      <c r="L736">
        <f t="shared" si="244"/>
        <v>2.0651558073654388E-6</v>
      </c>
      <c r="M736">
        <v>4.7019921362108103E-3</v>
      </c>
      <c r="N736">
        <f t="shared" si="245"/>
        <v>58.049285632232234</v>
      </c>
      <c r="O736">
        <f t="shared" si="246"/>
        <v>1.3320091037424393E-2</v>
      </c>
      <c r="P736">
        <f t="shared" si="231"/>
        <v>1.1988081933681953E-4</v>
      </c>
      <c r="Q736">
        <f t="shared" si="247"/>
        <v>314.76235442241114</v>
      </c>
      <c r="R736">
        <f t="shared" si="248"/>
        <v>1.480010115269377</v>
      </c>
      <c r="S736">
        <v>-1.2971026223600799</v>
      </c>
      <c r="T736">
        <v>1.7089487281159299</v>
      </c>
      <c r="U736">
        <f t="shared" si="249"/>
        <v>363.45206002260966</v>
      </c>
      <c r="V736">
        <v>1.4800101152693701</v>
      </c>
      <c r="W736">
        <f t="shared" si="232"/>
        <v>0.52244357069008762</v>
      </c>
      <c r="X736">
        <f t="shared" si="233"/>
        <v>20.491397828177881</v>
      </c>
      <c r="Y736">
        <v>0.22893861284655501</v>
      </c>
      <c r="Z736">
        <v>1.7089487281159299</v>
      </c>
      <c r="AA736">
        <f t="shared" si="234"/>
        <v>1.154687194691836</v>
      </c>
      <c r="AB736">
        <f t="shared" si="235"/>
        <v>0.60325890102492319</v>
      </c>
      <c r="AC736">
        <f t="shared" si="250"/>
        <v>0.15468719469183601</v>
      </c>
      <c r="AD736">
        <f t="shared" si="236"/>
        <v>3.9438661536162151E-3</v>
      </c>
      <c r="AE736">
        <f t="shared" si="251"/>
        <v>0.15468719469183598</v>
      </c>
    </row>
    <row r="737" spans="1:31" x14ac:dyDescent="0.4">
      <c r="A737" t="s">
        <v>10</v>
      </c>
      <c r="B737">
        <v>0.35299999999999998</v>
      </c>
      <c r="C737">
        <v>0.01</v>
      </c>
      <c r="D737">
        <f t="shared" si="237"/>
        <v>35.299999999999997</v>
      </c>
      <c r="E737">
        <f t="shared" si="238"/>
        <v>1246.0899999999997</v>
      </c>
      <c r="F737">
        <f t="shared" si="239"/>
        <v>2.8328611898016998E-2</v>
      </c>
      <c r="G737">
        <v>7</v>
      </c>
      <c r="H737">
        <f t="shared" si="240"/>
        <v>70000000000</v>
      </c>
      <c r="I737">
        <f t="shared" si="241"/>
        <v>7.8539816339744827E-9</v>
      </c>
      <c r="J737">
        <f t="shared" si="242"/>
        <v>1090212.7480587808</v>
      </c>
      <c r="K737">
        <f t="shared" si="243"/>
        <v>2.2249239756301649E-6</v>
      </c>
      <c r="L737">
        <f t="shared" si="244"/>
        <v>2.8328611898016999E-6</v>
      </c>
      <c r="M737">
        <v>5.1382854100291498E-3</v>
      </c>
      <c r="N737">
        <f t="shared" si="245"/>
        <v>51.382854100291496</v>
      </c>
      <c r="O737">
        <f t="shared" si="246"/>
        <v>1.4556049320195892E-2</v>
      </c>
      <c r="P737">
        <f t="shared" si="231"/>
        <v>1.4556049320195894E-4</v>
      </c>
      <c r="Q737">
        <f t="shared" si="247"/>
        <v>283.28611898016999</v>
      </c>
      <c r="R737">
        <f t="shared" si="248"/>
        <v>1.4556049320195892</v>
      </c>
      <c r="S737">
        <v>-1.17610351855658</v>
      </c>
      <c r="T737">
        <v>1.66318720304482</v>
      </c>
      <c r="U737">
        <f t="shared" si="249"/>
        <v>323.68525107588073</v>
      </c>
      <c r="V737">
        <v>1.4556049320195901</v>
      </c>
      <c r="W737">
        <f t="shared" si="232"/>
        <v>0.51382854100291531</v>
      </c>
      <c r="X737">
        <f t="shared" si="233"/>
        <v>18.138147497402908</v>
      </c>
      <c r="Y737">
        <v>0.20758227102523599</v>
      </c>
      <c r="Z737">
        <v>1.66318720304482</v>
      </c>
      <c r="AA737">
        <f t="shared" si="234"/>
        <v>1.1426089362978582</v>
      </c>
      <c r="AB737">
        <f t="shared" si="235"/>
        <v>0.58710508267482142</v>
      </c>
      <c r="AC737">
        <f t="shared" si="250"/>
        <v>0.1426089362978582</v>
      </c>
      <c r="AD737">
        <f t="shared" si="236"/>
        <v>4.0399132095710541E-3</v>
      </c>
      <c r="AE737">
        <f t="shared" si="251"/>
        <v>0.1426089362978582</v>
      </c>
    </row>
    <row r="738" spans="1:31" x14ac:dyDescent="0.4">
      <c r="A738" t="s">
        <v>10</v>
      </c>
      <c r="B738">
        <v>0.255</v>
      </c>
      <c r="C738">
        <v>6.0000000000000001E-3</v>
      </c>
      <c r="D738">
        <f t="shared" si="237"/>
        <v>42.5</v>
      </c>
      <c r="E738">
        <f t="shared" si="238"/>
        <v>1806.25</v>
      </c>
      <c r="F738">
        <f t="shared" si="239"/>
        <v>2.3529411764705882E-2</v>
      </c>
      <c r="G738">
        <v>5</v>
      </c>
      <c r="H738">
        <f t="shared" si="240"/>
        <v>70000000000</v>
      </c>
      <c r="I738">
        <f t="shared" si="241"/>
        <v>1.0178760197630931E-9</v>
      </c>
      <c r="J738">
        <f t="shared" si="242"/>
        <v>232847.45550136111</v>
      </c>
      <c r="K738">
        <f t="shared" si="243"/>
        <v>6.6527844428960316E-7</v>
      </c>
      <c r="L738">
        <f t="shared" si="244"/>
        <v>8.4705882352941183E-7</v>
      </c>
      <c r="M738">
        <v>2.1502128664225898E-3</v>
      </c>
      <c r="N738">
        <f t="shared" si="245"/>
        <v>59.728135178405267</v>
      </c>
      <c r="O738">
        <f t="shared" si="246"/>
        <v>8.4322073193042728E-3</v>
      </c>
      <c r="P738">
        <f t="shared" si="231"/>
        <v>5.0593243915825643E-5</v>
      </c>
      <c r="Q738">
        <f t="shared" si="247"/>
        <v>653.59477124183002</v>
      </c>
      <c r="R738">
        <f t="shared" si="248"/>
        <v>1.4053678865507122</v>
      </c>
      <c r="S738">
        <v>-1.33218230104168</v>
      </c>
      <c r="T738">
        <v>1.5752211299335299</v>
      </c>
      <c r="U738">
        <f t="shared" si="249"/>
        <v>732.5884588135217</v>
      </c>
      <c r="V738">
        <v>1.40536788655071</v>
      </c>
      <c r="W738">
        <f t="shared" si="232"/>
        <v>0.35836881107043106</v>
      </c>
      <c r="X738">
        <f t="shared" si="233"/>
        <v>15.230674470493319</v>
      </c>
      <c r="Y738">
        <v>0.16985324338281399</v>
      </c>
      <c r="Z738">
        <v>1.5752211299335299</v>
      </c>
      <c r="AA738">
        <f t="shared" si="234"/>
        <v>1.1208603419846901</v>
      </c>
      <c r="AB738">
        <f t="shared" si="235"/>
        <v>0.40168138813305015</v>
      </c>
      <c r="AC738">
        <f t="shared" si="250"/>
        <v>0.12086034198469009</v>
      </c>
      <c r="AD738">
        <f t="shared" si="236"/>
        <v>2.8437727525809434E-3</v>
      </c>
      <c r="AE738">
        <f t="shared" si="251"/>
        <v>0.12086034198469009</v>
      </c>
    </row>
    <row r="739" spans="1:31" x14ac:dyDescent="0.4">
      <c r="A739" t="s">
        <v>10</v>
      </c>
      <c r="B739">
        <v>0.255</v>
      </c>
      <c r="C739">
        <v>7.0000000000000001E-3</v>
      </c>
      <c r="D739">
        <f t="shared" si="237"/>
        <v>36.428571428571431</v>
      </c>
      <c r="E739">
        <f t="shared" si="238"/>
        <v>1327.0408163265308</v>
      </c>
      <c r="F739">
        <f t="shared" si="239"/>
        <v>2.7450980392156862E-2</v>
      </c>
      <c r="G739">
        <v>5</v>
      </c>
      <c r="H739">
        <f t="shared" si="240"/>
        <v>70000000000</v>
      </c>
      <c r="I739">
        <f t="shared" si="241"/>
        <v>1.885740990317274E-9</v>
      </c>
      <c r="J739">
        <f t="shared" si="242"/>
        <v>369753.13535632828</v>
      </c>
      <c r="K739">
        <f t="shared" si="243"/>
        <v>1.0564375295895093E-6</v>
      </c>
      <c r="L739">
        <f t="shared" si="244"/>
        <v>1.3450980392156864E-6</v>
      </c>
      <c r="M739">
        <v>2.4631641353401001E-3</v>
      </c>
      <c r="N739">
        <f t="shared" si="245"/>
        <v>50.268655823267345</v>
      </c>
      <c r="O739">
        <f t="shared" si="246"/>
        <v>9.6594671974121575E-3</v>
      </c>
      <c r="P739">
        <f t="shared" si="231"/>
        <v>6.7616270381885092E-5</v>
      </c>
      <c r="Q739">
        <f t="shared" si="247"/>
        <v>560.22408963585428</v>
      </c>
      <c r="R739">
        <f t="shared" si="248"/>
        <v>1.3799238853445939</v>
      </c>
      <c r="S739">
        <v>-1.1470355680240101</v>
      </c>
      <c r="T739">
        <v>1.5261709202676501</v>
      </c>
      <c r="U739">
        <f t="shared" si="249"/>
        <v>619.59773543752283</v>
      </c>
      <c r="V739">
        <v>1.3799238853445901</v>
      </c>
      <c r="W739">
        <f t="shared" si="232"/>
        <v>0.35188059076287048</v>
      </c>
      <c r="X739">
        <f t="shared" si="233"/>
        <v>12.81850723493314</v>
      </c>
      <c r="Y739">
        <v>0.14624703492306201</v>
      </c>
      <c r="Z739">
        <v>1.5261709202676501</v>
      </c>
      <c r="AA739">
        <f t="shared" si="234"/>
        <v>1.1059819577559813</v>
      </c>
      <c r="AB739">
        <f t="shared" si="235"/>
        <v>0.38917358466825075</v>
      </c>
      <c r="AC739">
        <f t="shared" si="250"/>
        <v>0.10598195775598129</v>
      </c>
      <c r="AD739">
        <f t="shared" si="236"/>
        <v>2.9093086442818395E-3</v>
      </c>
      <c r="AE739">
        <f t="shared" si="251"/>
        <v>0.10598195775598131</v>
      </c>
    </row>
    <row r="740" spans="1:31" x14ac:dyDescent="0.4">
      <c r="A740" t="s">
        <v>10</v>
      </c>
      <c r="B740">
        <v>0.255</v>
      </c>
      <c r="C740">
        <v>8.0000000000000002E-3</v>
      </c>
      <c r="D740">
        <f t="shared" si="237"/>
        <v>31.875</v>
      </c>
      <c r="E740">
        <f t="shared" si="238"/>
        <v>1016.015625</v>
      </c>
      <c r="F740">
        <f t="shared" si="239"/>
        <v>3.1372549019607843E-2</v>
      </c>
      <c r="G740">
        <v>5</v>
      </c>
      <c r="H740">
        <f t="shared" si="240"/>
        <v>70000000000</v>
      </c>
      <c r="I740">
        <f t="shared" si="241"/>
        <v>3.2169908772759481E-9</v>
      </c>
      <c r="J740">
        <f t="shared" si="242"/>
        <v>551934.70933655975</v>
      </c>
      <c r="K740">
        <f t="shared" si="243"/>
        <v>1.5769563123901707E-6</v>
      </c>
      <c r="L740">
        <f t="shared" si="244"/>
        <v>2.007843137254902E-6</v>
      </c>
      <c r="M740">
        <v>2.7776408415567302E-3</v>
      </c>
      <c r="N740">
        <f t="shared" si="245"/>
        <v>43.40063814932391</v>
      </c>
      <c r="O740">
        <f t="shared" si="246"/>
        <v>1.0892709182575412E-2</v>
      </c>
      <c r="P740">
        <f t="shared" si="231"/>
        <v>8.7141673460603295E-5</v>
      </c>
      <c r="Q740">
        <f t="shared" si="247"/>
        <v>490.19607843137254</v>
      </c>
      <c r="R740">
        <f t="shared" si="248"/>
        <v>1.3615886478219263</v>
      </c>
      <c r="S740">
        <v>-0.994624145192331</v>
      </c>
      <c r="T740">
        <v>1.4884032263339499</v>
      </c>
      <c r="U740">
        <f t="shared" si="249"/>
        <v>535.8515773766394</v>
      </c>
      <c r="V740">
        <v>1.3615886478219299</v>
      </c>
      <c r="W740">
        <f t="shared" si="232"/>
        <v>0.34720510519459213</v>
      </c>
      <c r="X740">
        <f t="shared" si="233"/>
        <v>11.067162728077625</v>
      </c>
      <c r="Y740">
        <v>0.12681457851202199</v>
      </c>
      <c r="Z740">
        <v>1.4884032263339499</v>
      </c>
      <c r="AA740">
        <f t="shared" si="234"/>
        <v>1.0931372178483416</v>
      </c>
      <c r="AB740">
        <f t="shared" si="235"/>
        <v>0.37954282271515721</v>
      </c>
      <c r="AC740">
        <f t="shared" si="250"/>
        <v>9.3137217848341614E-2</v>
      </c>
      <c r="AD740">
        <f t="shared" si="236"/>
        <v>2.9219519324969918E-3</v>
      </c>
      <c r="AE740">
        <f t="shared" si="251"/>
        <v>9.3137217848341614E-2</v>
      </c>
    </row>
    <row r="741" spans="1:31" x14ac:dyDescent="0.4">
      <c r="A741" t="s">
        <v>10</v>
      </c>
      <c r="B741">
        <v>0.255</v>
      </c>
      <c r="C741">
        <v>8.9999999999999993E-3</v>
      </c>
      <c r="D741">
        <f t="shared" si="237"/>
        <v>28.333333333333336</v>
      </c>
      <c r="E741">
        <f t="shared" si="238"/>
        <v>802.77777777777794</v>
      </c>
      <c r="F741">
        <f t="shared" si="239"/>
        <v>3.5294117647058823E-2</v>
      </c>
      <c r="G741">
        <v>5</v>
      </c>
      <c r="H741">
        <f t="shared" si="240"/>
        <v>70000000000</v>
      </c>
      <c r="I741">
        <f t="shared" si="241"/>
        <v>5.1529973500506572E-9</v>
      </c>
      <c r="J741">
        <f t="shared" si="242"/>
        <v>785860.16231709369</v>
      </c>
      <c r="K741">
        <f t="shared" si="243"/>
        <v>2.2453147494774106E-6</v>
      </c>
      <c r="L741">
        <f t="shared" si="244"/>
        <v>2.8588235294117641E-6</v>
      </c>
      <c r="M741">
        <v>3.0908098431828698E-3</v>
      </c>
      <c r="N741">
        <f t="shared" si="245"/>
        <v>38.158146212134199</v>
      </c>
      <c r="O741">
        <f t="shared" si="246"/>
        <v>1.2120822914442626E-2</v>
      </c>
      <c r="P741">
        <f t="shared" si="231"/>
        <v>1.0908740622998363E-4</v>
      </c>
      <c r="Q741">
        <f t="shared" si="247"/>
        <v>435.72984749455344</v>
      </c>
      <c r="R741">
        <f t="shared" si="248"/>
        <v>1.3467581016047363</v>
      </c>
      <c r="S741">
        <v>-0.89224151683029895</v>
      </c>
      <c r="T741">
        <v>1.4605188950006001</v>
      </c>
      <c r="U741">
        <f t="shared" si="249"/>
        <v>472.53599189284949</v>
      </c>
      <c r="V741">
        <v>1.3467581016047301</v>
      </c>
      <c r="W741">
        <f t="shared" si="232"/>
        <v>0.34342331590920616</v>
      </c>
      <c r="X741">
        <f t="shared" si="233"/>
        <v>9.7303272840941748</v>
      </c>
      <c r="Y741">
        <v>0.11376079339586299</v>
      </c>
      <c r="Z741">
        <v>1.4605188950006001</v>
      </c>
      <c r="AA741">
        <f t="shared" si="234"/>
        <v>1.0844701013940947</v>
      </c>
      <c r="AB741">
        <f t="shared" si="235"/>
        <v>0.37243231822515305</v>
      </c>
      <c r="AC741">
        <f t="shared" si="250"/>
        <v>8.4470101394094721E-2</v>
      </c>
      <c r="AD741">
        <f t="shared" si="236"/>
        <v>2.9812976962621664E-3</v>
      </c>
      <c r="AE741">
        <f t="shared" si="251"/>
        <v>8.4470101394094721E-2</v>
      </c>
    </row>
    <row r="742" spans="1:31" x14ac:dyDescent="0.4">
      <c r="A742" t="s">
        <v>10</v>
      </c>
      <c r="B742">
        <v>0.255</v>
      </c>
      <c r="C742">
        <v>0.01</v>
      </c>
      <c r="D742">
        <f t="shared" si="237"/>
        <v>25.5</v>
      </c>
      <c r="E742">
        <f t="shared" si="238"/>
        <v>650.25</v>
      </c>
      <c r="F742">
        <f t="shared" si="239"/>
        <v>3.9215686274509803E-2</v>
      </c>
      <c r="G742">
        <v>5</v>
      </c>
      <c r="H742">
        <f t="shared" si="240"/>
        <v>70000000000</v>
      </c>
      <c r="I742">
        <f t="shared" si="241"/>
        <v>7.8539816339744827E-9</v>
      </c>
      <c r="J742">
        <f t="shared" si="242"/>
        <v>1077997.4791729681</v>
      </c>
      <c r="K742">
        <f t="shared" si="243"/>
        <v>3.079992797637052E-6</v>
      </c>
      <c r="L742">
        <f t="shared" si="244"/>
        <v>3.9215686274509803E-6</v>
      </c>
      <c r="M742">
        <v>3.40470308342628E-3</v>
      </c>
      <c r="N742">
        <f t="shared" si="245"/>
        <v>34.047030834262799</v>
      </c>
      <c r="O742">
        <f t="shared" si="246"/>
        <v>1.3351776797750117E-2</v>
      </c>
      <c r="P742">
        <f t="shared" si="231"/>
        <v>1.3351776797750119E-4</v>
      </c>
      <c r="Q742">
        <f t="shared" si="247"/>
        <v>392.15686274509801</v>
      </c>
      <c r="R742">
        <f t="shared" si="248"/>
        <v>1.3351776797750117</v>
      </c>
      <c r="S742">
        <v>-0.80685446748281797</v>
      </c>
      <c r="T742">
        <v>1.43805162437907</v>
      </c>
      <c r="U742">
        <f t="shared" si="249"/>
        <v>422.37210973824619</v>
      </c>
      <c r="V742">
        <v>1.3351776797750099</v>
      </c>
      <c r="W742">
        <f t="shared" si="232"/>
        <v>0.34047030834262754</v>
      </c>
      <c r="X742">
        <f t="shared" si="233"/>
        <v>8.6819928627370029</v>
      </c>
      <c r="Y742">
        <v>0.10287394460405901</v>
      </c>
      <c r="Z742">
        <v>1.43805162437907</v>
      </c>
      <c r="AA742">
        <f t="shared" si="234"/>
        <v>1.0770488798325293</v>
      </c>
      <c r="AB742">
        <f t="shared" si="235"/>
        <v>0.36670316421666282</v>
      </c>
      <c r="AC742">
        <f t="shared" si="250"/>
        <v>7.7048879832529282E-2</v>
      </c>
      <c r="AD742">
        <f t="shared" si="236"/>
        <v>3.0215246993148736E-3</v>
      </c>
      <c r="AE742">
        <f t="shared" si="251"/>
        <v>7.7048879832529282E-2</v>
      </c>
    </row>
    <row r="743" spans="1:31" x14ac:dyDescent="0.4">
      <c r="A743" t="s">
        <v>10</v>
      </c>
      <c r="B743">
        <v>0.40200000000000002</v>
      </c>
      <c r="C743">
        <v>8.9999999999999993E-3</v>
      </c>
      <c r="D743">
        <f t="shared" si="237"/>
        <v>44.666666666666671</v>
      </c>
      <c r="E743">
        <f t="shared" si="238"/>
        <v>1995.1111111111115</v>
      </c>
      <c r="F743">
        <f t="shared" si="239"/>
        <v>2.2388059701492536E-2</v>
      </c>
      <c r="G743">
        <v>7</v>
      </c>
      <c r="H743">
        <f t="shared" si="240"/>
        <v>70000000000</v>
      </c>
      <c r="I743">
        <f t="shared" si="241"/>
        <v>5.1529973500506572E-9</v>
      </c>
      <c r="J743">
        <f t="shared" si="242"/>
        <v>697890.7411621951</v>
      </c>
      <c r="K743">
        <f t="shared" si="243"/>
        <v>1.4242668186983575E-6</v>
      </c>
      <c r="L743">
        <f t="shared" si="244"/>
        <v>1.8134328358208951E-6</v>
      </c>
      <c r="M743">
        <v>4.8046976534506002E-3</v>
      </c>
      <c r="N743">
        <f t="shared" si="245"/>
        <v>59.317254980871617</v>
      </c>
      <c r="O743">
        <f t="shared" si="246"/>
        <v>1.1951984212563681E-2</v>
      </c>
      <c r="P743">
        <f t="shared" si="231"/>
        <v>1.0756785791307312E-4</v>
      </c>
      <c r="Q743">
        <f t="shared" si="247"/>
        <v>276.39579878385848</v>
      </c>
      <c r="R743">
        <f t="shared" si="248"/>
        <v>1.3279982458404092</v>
      </c>
      <c r="S743">
        <v>-1.1566324185608901</v>
      </c>
      <c r="T743">
        <v>1.5604813619711499</v>
      </c>
      <c r="U743">
        <f t="shared" si="249"/>
        <v>324.78242639273162</v>
      </c>
      <c r="V743">
        <v>1.32799824584041</v>
      </c>
      <c r="W743">
        <f t="shared" si="232"/>
        <v>0.53385529482784488</v>
      </c>
      <c r="X743">
        <f t="shared" si="233"/>
        <v>23.845536502310406</v>
      </c>
      <c r="Y743">
        <v>0.23248311613073999</v>
      </c>
      <c r="Z743">
        <v>1.5604813619711499</v>
      </c>
      <c r="AA743">
        <f t="shared" si="234"/>
        <v>1.1750628186889023</v>
      </c>
      <c r="AB743">
        <f t="shared" si="235"/>
        <v>0.62731350751240234</v>
      </c>
      <c r="AC743">
        <f t="shared" si="250"/>
        <v>0.17506281868890228</v>
      </c>
      <c r="AD743">
        <f t="shared" si="236"/>
        <v>3.9193168363187069E-3</v>
      </c>
      <c r="AE743">
        <f t="shared" si="251"/>
        <v>0.17506281868890225</v>
      </c>
    </row>
    <row r="744" spans="1:31" x14ac:dyDescent="0.4">
      <c r="A744" t="s">
        <v>10</v>
      </c>
      <c r="B744">
        <v>0.40200000000000002</v>
      </c>
      <c r="C744">
        <v>0.01</v>
      </c>
      <c r="D744">
        <f t="shared" si="237"/>
        <v>40.200000000000003</v>
      </c>
      <c r="E744">
        <f t="shared" si="238"/>
        <v>1616.0400000000002</v>
      </c>
      <c r="F744">
        <f t="shared" si="239"/>
        <v>2.4875621890547261E-2</v>
      </c>
      <c r="G744">
        <v>7</v>
      </c>
      <c r="H744">
        <f t="shared" si="240"/>
        <v>70000000000</v>
      </c>
      <c r="I744">
        <f t="shared" si="241"/>
        <v>7.8539816339744827E-9</v>
      </c>
      <c r="J744">
        <f t="shared" si="242"/>
        <v>957326.11956405384</v>
      </c>
      <c r="K744">
        <f t="shared" si="243"/>
        <v>1.9537267746205181E-6</v>
      </c>
      <c r="L744">
        <f t="shared" si="244"/>
        <v>2.4875621890547264E-6</v>
      </c>
      <c r="M744">
        <v>5.2446487854878199E-3</v>
      </c>
      <c r="N744">
        <f t="shared" si="245"/>
        <v>52.4464878548782</v>
      </c>
      <c r="O744">
        <f t="shared" si="246"/>
        <v>1.3046390013651293E-2</v>
      </c>
      <c r="P744">
        <f t="shared" si="231"/>
        <v>1.3046390013651292E-4</v>
      </c>
      <c r="Q744">
        <f t="shared" si="247"/>
        <v>248.75621890547262</v>
      </c>
      <c r="R744">
        <f t="shared" si="248"/>
        <v>1.3046390013651292</v>
      </c>
      <c r="S744">
        <v>-1.0285668569279101</v>
      </c>
      <c r="T744">
        <v>1.5113809396076301</v>
      </c>
      <c r="U744">
        <f t="shared" si="249"/>
        <v>288.1758152785539</v>
      </c>
      <c r="V744">
        <v>1.3046390013651199</v>
      </c>
      <c r="W744">
        <f t="shared" si="232"/>
        <v>0.52446487854877821</v>
      </c>
      <c r="X744">
        <f t="shared" si="233"/>
        <v>21.083488117660885</v>
      </c>
      <c r="Y744">
        <v>0.20674193824251</v>
      </c>
      <c r="Z744">
        <v>1.5113809396076301</v>
      </c>
      <c r="AA744">
        <f t="shared" si="234"/>
        <v>1.158466777419795</v>
      </c>
      <c r="AB744">
        <f t="shared" si="235"/>
        <v>0.60757513772226723</v>
      </c>
      <c r="AC744">
        <f t="shared" si="250"/>
        <v>0.15846677741979498</v>
      </c>
      <c r="AD744">
        <f t="shared" si="236"/>
        <v>3.9419596373083329E-3</v>
      </c>
      <c r="AE744">
        <f t="shared" si="251"/>
        <v>0.15846677741979501</v>
      </c>
    </row>
    <row r="745" spans="1:31" x14ac:dyDescent="0.4">
      <c r="A745" t="s">
        <v>10</v>
      </c>
      <c r="B745">
        <v>0.45100000000000001</v>
      </c>
      <c r="C745">
        <v>0.01</v>
      </c>
      <c r="D745">
        <f t="shared" si="237"/>
        <v>45.1</v>
      </c>
      <c r="E745">
        <f t="shared" si="238"/>
        <v>2034.0100000000002</v>
      </c>
      <c r="F745">
        <f t="shared" si="239"/>
        <v>2.2172949002217293E-2</v>
      </c>
      <c r="G745">
        <v>7</v>
      </c>
      <c r="H745">
        <f t="shared" si="240"/>
        <v>70000000000</v>
      </c>
      <c r="I745">
        <f t="shared" si="241"/>
        <v>7.8539816339744827E-9</v>
      </c>
      <c r="J745">
        <f t="shared" si="242"/>
        <v>853315.0777488905</v>
      </c>
      <c r="K745">
        <f t="shared" si="243"/>
        <v>1.7414593423446745E-6</v>
      </c>
      <c r="L745">
        <f t="shared" si="244"/>
        <v>2.2172949002217296E-6</v>
      </c>
      <c r="M745">
        <v>5.34857826287587E-3</v>
      </c>
      <c r="N745">
        <f t="shared" si="245"/>
        <v>53.485782628758699</v>
      </c>
      <c r="O745">
        <f t="shared" si="246"/>
        <v>1.1859375305711463E-2</v>
      </c>
      <c r="P745">
        <f t="shared" si="231"/>
        <v>1.1859375305711463E-4</v>
      </c>
      <c r="Q745">
        <f t="shared" si="247"/>
        <v>221.72949002217294</v>
      </c>
      <c r="R745">
        <f t="shared" si="248"/>
        <v>1.1859375305711464</v>
      </c>
      <c r="S745">
        <v>-0.92609806036185005</v>
      </c>
      <c r="T745">
        <v>1.3947726431827401</v>
      </c>
      <c r="U745">
        <f t="shared" si="249"/>
        <v>260.77446652763132</v>
      </c>
      <c r="V745">
        <v>1.1859375305711399</v>
      </c>
      <c r="W745">
        <f t="shared" si="232"/>
        <v>0.53485782628758416</v>
      </c>
      <c r="X745">
        <f t="shared" si="233"/>
        <v>24.122087965570046</v>
      </c>
      <c r="Y745">
        <v>0.20883511261159701</v>
      </c>
      <c r="Z745">
        <v>1.3947726431827401</v>
      </c>
      <c r="AA745">
        <f t="shared" si="234"/>
        <v>1.1760928440396237</v>
      </c>
      <c r="AB745">
        <f t="shared" si="235"/>
        <v>0.62904246207541581</v>
      </c>
      <c r="AC745">
        <f t="shared" si="250"/>
        <v>0.17609284403962366</v>
      </c>
      <c r="AD745">
        <f t="shared" si="236"/>
        <v>3.9044976505459793E-3</v>
      </c>
      <c r="AE745">
        <f t="shared" si="251"/>
        <v>0.17609284403962366</v>
      </c>
    </row>
    <row r="746" spans="1:31" x14ac:dyDescent="0.4">
      <c r="A746" t="s">
        <v>10</v>
      </c>
      <c r="B746">
        <v>0.30399999999999999</v>
      </c>
      <c r="C746">
        <v>7.0000000000000001E-3</v>
      </c>
      <c r="D746">
        <f t="shared" si="237"/>
        <v>43.428571428571423</v>
      </c>
      <c r="E746">
        <f t="shared" si="238"/>
        <v>1886.0408163265301</v>
      </c>
      <c r="F746">
        <f t="shared" si="239"/>
        <v>2.3026315789473686E-2</v>
      </c>
      <c r="G746">
        <v>5</v>
      </c>
      <c r="H746">
        <f t="shared" si="240"/>
        <v>70000000000</v>
      </c>
      <c r="I746">
        <f t="shared" si="241"/>
        <v>1.885740990317274E-9</v>
      </c>
      <c r="J746">
        <f t="shared" si="242"/>
        <v>310154.76814428857</v>
      </c>
      <c r="K746">
        <f t="shared" si="243"/>
        <v>8.8615648041225303E-7</v>
      </c>
      <c r="L746">
        <f t="shared" si="244"/>
        <v>1.1282894736842109E-6</v>
      </c>
      <c r="M746">
        <v>2.5147454577505298E-3</v>
      </c>
      <c r="N746">
        <f t="shared" si="245"/>
        <v>51.321335872459784</v>
      </c>
      <c r="O746">
        <f t="shared" si="246"/>
        <v>8.2721890057583219E-3</v>
      </c>
      <c r="P746">
        <f t="shared" si="231"/>
        <v>5.7905323040308257E-5</v>
      </c>
      <c r="Q746">
        <f t="shared" si="247"/>
        <v>469.92481203007515</v>
      </c>
      <c r="R746">
        <f t="shared" si="248"/>
        <v>1.181741286536903</v>
      </c>
      <c r="S746">
        <v>-0.96524987208330204</v>
      </c>
      <c r="T746">
        <v>1.32845926709356</v>
      </c>
      <c r="U746">
        <f t="shared" si="249"/>
        <v>528.2678861191315</v>
      </c>
      <c r="V746">
        <v>1.1817412865368999</v>
      </c>
      <c r="W746">
        <f t="shared" si="232"/>
        <v>0.35924935110721756</v>
      </c>
      <c r="X746">
        <f t="shared" si="233"/>
        <v>15.601686105227733</v>
      </c>
      <c r="Y746">
        <v>0.14671798055666199</v>
      </c>
      <c r="Z746">
        <v>1.32845926709356</v>
      </c>
      <c r="AA746">
        <f t="shared" si="234"/>
        <v>1.1241540616615149</v>
      </c>
      <c r="AB746">
        <f t="shared" si="235"/>
        <v>0.40385161719644225</v>
      </c>
      <c r="AC746">
        <f t="shared" si="250"/>
        <v>0.12415406166151488</v>
      </c>
      <c r="AD746">
        <f t="shared" si="236"/>
        <v>2.85881063036383E-3</v>
      </c>
      <c r="AE746">
        <f t="shared" si="251"/>
        <v>0.12415406166151488</v>
      </c>
    </row>
    <row r="747" spans="1:31" x14ac:dyDescent="0.4">
      <c r="A747" t="s">
        <v>10</v>
      </c>
      <c r="B747">
        <v>0.30399999999999999</v>
      </c>
      <c r="C747">
        <v>8.0000000000000002E-3</v>
      </c>
      <c r="D747">
        <f t="shared" si="237"/>
        <v>38</v>
      </c>
      <c r="E747">
        <f t="shared" si="238"/>
        <v>1444</v>
      </c>
      <c r="F747">
        <f t="shared" si="239"/>
        <v>2.6315789473684213E-2</v>
      </c>
      <c r="G747">
        <v>5</v>
      </c>
      <c r="H747">
        <f t="shared" si="240"/>
        <v>70000000000</v>
      </c>
      <c r="I747">
        <f t="shared" si="241"/>
        <v>3.2169908772759481E-9</v>
      </c>
      <c r="J747">
        <f t="shared" si="242"/>
        <v>462971.54895007482</v>
      </c>
      <c r="K747">
        <f t="shared" si="243"/>
        <v>1.322775854143071E-6</v>
      </c>
      <c r="L747">
        <f t="shared" si="244"/>
        <v>1.6842105263157893E-6</v>
      </c>
      <c r="M747">
        <v>2.8291466768408202E-3</v>
      </c>
      <c r="N747">
        <f t="shared" si="245"/>
        <v>44.205416825637819</v>
      </c>
      <c r="O747">
        <f t="shared" si="246"/>
        <v>9.306403542239541E-3</v>
      </c>
      <c r="P747">
        <f t="shared" si="231"/>
        <v>7.445122833791632E-5</v>
      </c>
      <c r="Q747">
        <f t="shared" si="247"/>
        <v>411.18421052631578</v>
      </c>
      <c r="R747">
        <f t="shared" si="248"/>
        <v>1.1633004427799427</v>
      </c>
      <c r="S747">
        <v>-0.83471546618991499</v>
      </c>
      <c r="T747">
        <v>1.29017719364081</v>
      </c>
      <c r="U747">
        <f t="shared" si="249"/>
        <v>456.0305070790788</v>
      </c>
      <c r="V747">
        <v>1.16330044277994</v>
      </c>
      <c r="W747">
        <f t="shared" si="232"/>
        <v>0.35364333460510178</v>
      </c>
      <c r="X747">
        <f t="shared" si="233"/>
        <v>13.438446714993868</v>
      </c>
      <c r="Y747">
        <v>0.126876750860867</v>
      </c>
      <c r="Z747">
        <v>1.29017719364081</v>
      </c>
      <c r="AA747">
        <f t="shared" si="234"/>
        <v>1.1090661932163219</v>
      </c>
      <c r="AB747">
        <f t="shared" si="235"/>
        <v>0.3922138668668062</v>
      </c>
      <c r="AC747">
        <f t="shared" si="250"/>
        <v>0.10906619321632194</v>
      </c>
      <c r="AD747">
        <f t="shared" si="236"/>
        <v>2.8701629793768933E-3</v>
      </c>
      <c r="AE747">
        <f t="shared" si="251"/>
        <v>0.10906619321632194</v>
      </c>
    </row>
    <row r="748" spans="1:31" x14ac:dyDescent="0.4">
      <c r="A748" t="s">
        <v>10</v>
      </c>
      <c r="B748">
        <v>0.30399999999999999</v>
      </c>
      <c r="C748">
        <v>8.9999999999999993E-3</v>
      </c>
      <c r="D748">
        <f t="shared" si="237"/>
        <v>33.777777777777779</v>
      </c>
      <c r="E748">
        <f t="shared" si="238"/>
        <v>1140.9382716049383</v>
      </c>
      <c r="F748">
        <f t="shared" si="239"/>
        <v>2.9605263157894735E-2</v>
      </c>
      <c r="G748">
        <v>5</v>
      </c>
      <c r="H748">
        <f t="shared" si="240"/>
        <v>70000000000</v>
      </c>
      <c r="I748">
        <f t="shared" si="241"/>
        <v>5.1529973500506572E-9</v>
      </c>
      <c r="J748">
        <f t="shared" si="242"/>
        <v>659191.91246993071</v>
      </c>
      <c r="K748">
        <f t="shared" si="243"/>
        <v>1.8834054641998021E-6</v>
      </c>
      <c r="L748">
        <f t="shared" si="244"/>
        <v>2.3980263157894733E-6</v>
      </c>
      <c r="M748">
        <v>3.1405350037959001E-3</v>
      </c>
      <c r="N748">
        <f t="shared" si="245"/>
        <v>38.772037083900003</v>
      </c>
      <c r="O748">
        <f t="shared" si="246"/>
        <v>1.0330707249328618E-2</v>
      </c>
      <c r="P748">
        <f t="shared" si="231"/>
        <v>9.2976365243957568E-5</v>
      </c>
      <c r="Q748">
        <f t="shared" si="247"/>
        <v>365.49707602339186</v>
      </c>
      <c r="R748">
        <f t="shared" si="248"/>
        <v>1.1478563610365131</v>
      </c>
      <c r="S748">
        <v>-0.75830815757139003</v>
      </c>
      <c r="T748">
        <v>1.26311920098736</v>
      </c>
      <c r="U748">
        <f t="shared" si="249"/>
        <v>402.19873348351592</v>
      </c>
      <c r="V748">
        <v>1.14785636103651</v>
      </c>
      <c r="W748">
        <f t="shared" si="232"/>
        <v>0.34894833375509904</v>
      </c>
      <c r="X748">
        <f t="shared" si="233"/>
        <v>11.786699273505567</v>
      </c>
      <c r="Y748">
        <v>0.115262839950851</v>
      </c>
      <c r="Z748">
        <v>1.26311920098736</v>
      </c>
      <c r="AA748">
        <f t="shared" si="234"/>
        <v>1.1004157348109027</v>
      </c>
      <c r="AB748">
        <f t="shared" si="235"/>
        <v>0.38398823710015745</v>
      </c>
      <c r="AC748">
        <f t="shared" si="250"/>
        <v>0.10041573481090271</v>
      </c>
      <c r="AD748">
        <f t="shared" si="236"/>
        <v>2.9728342542701459E-3</v>
      </c>
      <c r="AE748">
        <f t="shared" si="251"/>
        <v>0.10041573481090271</v>
      </c>
    </row>
    <row r="749" spans="1:31" x14ac:dyDescent="0.4">
      <c r="A749" t="s">
        <v>10</v>
      </c>
      <c r="B749">
        <v>0.30399999999999999</v>
      </c>
      <c r="C749">
        <v>0.01</v>
      </c>
      <c r="D749">
        <f t="shared" si="237"/>
        <v>30.4</v>
      </c>
      <c r="E749">
        <f t="shared" si="238"/>
        <v>924.16</v>
      </c>
      <c r="F749">
        <f t="shared" si="239"/>
        <v>3.2894736842105261E-2</v>
      </c>
      <c r="G749">
        <v>5</v>
      </c>
      <c r="H749">
        <f t="shared" si="240"/>
        <v>70000000000</v>
      </c>
      <c r="I749">
        <f t="shared" si="241"/>
        <v>7.8539816339744827E-9</v>
      </c>
      <c r="J749">
        <f t="shared" si="242"/>
        <v>904241.30654311483</v>
      </c>
      <c r="K749">
        <f t="shared" si="243"/>
        <v>2.5835465901231854E-6</v>
      </c>
      <c r="L749">
        <f t="shared" si="244"/>
        <v>3.2894736842105265E-6</v>
      </c>
      <c r="M749">
        <v>3.4549356979776801E-3</v>
      </c>
      <c r="N749">
        <f t="shared" si="245"/>
        <v>34.549356979776796</v>
      </c>
      <c r="O749">
        <f t="shared" si="246"/>
        <v>1.1364920059137106E-2</v>
      </c>
      <c r="P749">
        <f t="shared" si="231"/>
        <v>1.1364920059137106E-4</v>
      </c>
      <c r="Q749">
        <f t="shared" si="247"/>
        <v>328.9473684210526</v>
      </c>
      <c r="R749">
        <f t="shared" si="248"/>
        <v>1.1364920059137105</v>
      </c>
      <c r="S749">
        <v>-0.679149054378405</v>
      </c>
      <c r="T749">
        <v>1.2397226621792199</v>
      </c>
      <c r="U749">
        <f t="shared" si="249"/>
        <v>358.82655150568559</v>
      </c>
      <c r="V749">
        <v>1.13649200591371</v>
      </c>
      <c r="W749">
        <f t="shared" si="232"/>
        <v>0.34549356979776785</v>
      </c>
      <c r="X749">
        <f t="shared" si="233"/>
        <v>10.503004521852143</v>
      </c>
      <c r="Y749">
        <v>0.103230656265517</v>
      </c>
      <c r="Z749">
        <v>1.2397226621792199</v>
      </c>
      <c r="AA749">
        <f t="shared" si="234"/>
        <v>1.0908327165772849</v>
      </c>
      <c r="AB749">
        <f t="shared" si="235"/>
        <v>0.37687568930248289</v>
      </c>
      <c r="AC749">
        <f t="shared" si="250"/>
        <v>9.0832716577284867E-2</v>
      </c>
      <c r="AD749">
        <f t="shared" si="236"/>
        <v>2.9879183084633183E-3</v>
      </c>
      <c r="AE749">
        <f t="shared" si="251"/>
        <v>9.0832716577284867E-2</v>
      </c>
    </row>
    <row r="750" spans="1:31" x14ac:dyDescent="0.4">
      <c r="A750" t="s">
        <v>10</v>
      </c>
      <c r="B750">
        <v>0.5</v>
      </c>
      <c r="C750">
        <v>0.01</v>
      </c>
      <c r="D750">
        <f t="shared" si="237"/>
        <v>50</v>
      </c>
      <c r="E750">
        <f t="shared" si="238"/>
        <v>2500</v>
      </c>
      <c r="F750">
        <f t="shared" si="239"/>
        <v>0.02</v>
      </c>
      <c r="G750">
        <v>7</v>
      </c>
      <c r="H750">
        <f t="shared" si="240"/>
        <v>70000000000</v>
      </c>
      <c r="I750">
        <f t="shared" si="241"/>
        <v>7.8539816339744827E-9</v>
      </c>
      <c r="J750">
        <f t="shared" si="242"/>
        <v>769690.20012949931</v>
      </c>
      <c r="K750">
        <f t="shared" si="243"/>
        <v>1.5707963267948967E-6</v>
      </c>
      <c r="L750">
        <f t="shared" si="244"/>
        <v>1.9999999999999999E-6</v>
      </c>
      <c r="M750">
        <v>5.4551620360732099E-3</v>
      </c>
      <c r="N750">
        <f t="shared" si="245"/>
        <v>54.551620360732095</v>
      </c>
      <c r="O750">
        <f t="shared" si="246"/>
        <v>1.091032407214642E-2</v>
      </c>
      <c r="P750">
        <f t="shared" si="231"/>
        <v>1.0910324072146419E-4</v>
      </c>
      <c r="Q750">
        <f t="shared" si="247"/>
        <v>200</v>
      </c>
      <c r="R750">
        <f t="shared" si="248"/>
        <v>1.091032407214642</v>
      </c>
      <c r="S750">
        <v>-0.83846632501277796</v>
      </c>
      <c r="T750">
        <v>1.3006489884678301</v>
      </c>
      <c r="U750">
        <f t="shared" si="249"/>
        <v>238.42536296210119</v>
      </c>
      <c r="V750">
        <v>1.09103240721464</v>
      </c>
      <c r="W750">
        <f t="shared" si="232"/>
        <v>0.54551620360732</v>
      </c>
      <c r="X750">
        <f t="shared" si="233"/>
        <v>27.275810180366001</v>
      </c>
      <c r="Y750">
        <v>0.20961658125319399</v>
      </c>
      <c r="Z750">
        <v>1.3006489884678301</v>
      </c>
      <c r="AA750">
        <f t="shared" si="234"/>
        <v>1.1921268148105082</v>
      </c>
      <c r="AB750">
        <f t="shared" si="235"/>
        <v>0.65032449423391503</v>
      </c>
      <c r="AC750">
        <f t="shared" si="250"/>
        <v>0.1921268148105082</v>
      </c>
      <c r="AD750">
        <f t="shared" si="236"/>
        <v>3.8425362962101637E-3</v>
      </c>
      <c r="AE750">
        <f t="shared" si="251"/>
        <v>0.1921268148105082</v>
      </c>
    </row>
    <row r="751" spans="1:31" x14ac:dyDescent="0.4">
      <c r="A751" t="s">
        <v>10</v>
      </c>
      <c r="B751">
        <v>0.35299999999999998</v>
      </c>
      <c r="C751">
        <v>8.0000000000000002E-3</v>
      </c>
      <c r="D751">
        <f t="shared" si="237"/>
        <v>44.125</v>
      </c>
      <c r="E751">
        <f t="shared" si="238"/>
        <v>1947.015625</v>
      </c>
      <c r="F751">
        <f t="shared" si="239"/>
        <v>2.2662889518413599E-2</v>
      </c>
      <c r="G751">
        <v>5</v>
      </c>
      <c r="H751">
        <f t="shared" si="240"/>
        <v>70000000000</v>
      </c>
      <c r="I751">
        <f t="shared" si="241"/>
        <v>3.2169908772759481E-9</v>
      </c>
      <c r="J751">
        <f t="shared" si="242"/>
        <v>398706.37643292558</v>
      </c>
      <c r="K751">
        <f t="shared" si="243"/>
        <v>1.1391610755226445E-6</v>
      </c>
      <c r="L751">
        <f t="shared" si="244"/>
        <v>1.4504249291784703E-6</v>
      </c>
      <c r="M751">
        <v>2.8806146654802999E-3</v>
      </c>
      <c r="N751">
        <f t="shared" si="245"/>
        <v>45.009604148129689</v>
      </c>
      <c r="O751">
        <f t="shared" si="246"/>
        <v>8.1603814886127488E-3</v>
      </c>
      <c r="P751">
        <f t="shared" si="231"/>
        <v>6.5283051908901986E-5</v>
      </c>
      <c r="Q751">
        <f t="shared" si="247"/>
        <v>354.10764872521253</v>
      </c>
      <c r="R751">
        <f t="shared" si="248"/>
        <v>1.0200476860765935</v>
      </c>
      <c r="S751">
        <v>-0.72291097726821796</v>
      </c>
      <c r="T751">
        <v>1.14764147356443</v>
      </c>
      <c r="U751">
        <f t="shared" si="249"/>
        <v>398.40159370051595</v>
      </c>
      <c r="V751">
        <v>1.0200476860765899</v>
      </c>
      <c r="W751">
        <f t="shared" si="232"/>
        <v>0.36007683318503619</v>
      </c>
      <c r="X751">
        <f t="shared" si="233"/>
        <v>15.888390264289722</v>
      </c>
      <c r="Y751">
        <v>0.12759378748784</v>
      </c>
      <c r="Z751">
        <v>1.14764147356443</v>
      </c>
      <c r="AA751">
        <f t="shared" si="234"/>
        <v>1.1250861006102608</v>
      </c>
      <c r="AB751">
        <f t="shared" si="235"/>
        <v>0.40511744016824375</v>
      </c>
      <c r="AC751">
        <f t="shared" si="250"/>
        <v>0.12508610061026082</v>
      </c>
      <c r="AD751">
        <f t="shared" si="236"/>
        <v>2.8348124784195088E-3</v>
      </c>
      <c r="AE751">
        <f t="shared" si="251"/>
        <v>0.12508610061026082</v>
      </c>
    </row>
    <row r="752" spans="1:31" x14ac:dyDescent="0.4">
      <c r="A752" t="s">
        <v>10</v>
      </c>
      <c r="B752">
        <v>0.35299999999999998</v>
      </c>
      <c r="C752">
        <v>8.9999999999999993E-3</v>
      </c>
      <c r="D752">
        <f t="shared" si="237"/>
        <v>39.222222222222221</v>
      </c>
      <c r="E752">
        <f t="shared" si="238"/>
        <v>1538.3827160493827</v>
      </c>
      <c r="F752">
        <f t="shared" si="239"/>
        <v>2.5495750708215296E-2</v>
      </c>
      <c r="G752">
        <v>5</v>
      </c>
      <c r="H752">
        <f t="shared" si="240"/>
        <v>70000000000</v>
      </c>
      <c r="I752">
        <f t="shared" si="241"/>
        <v>5.1529973500506572E-9</v>
      </c>
      <c r="J752">
        <f t="shared" si="242"/>
        <v>567689.35238203662</v>
      </c>
      <c r="K752">
        <f t="shared" si="243"/>
        <v>1.6219695782343902E-6</v>
      </c>
      <c r="L752">
        <f t="shared" si="244"/>
        <v>2.0651558073654388E-6</v>
      </c>
      <c r="M752">
        <v>3.19466926878695E-3</v>
      </c>
      <c r="N752">
        <f t="shared" si="245"/>
        <v>39.440361343048771</v>
      </c>
      <c r="O752">
        <f t="shared" si="246"/>
        <v>9.0500545857987256E-3</v>
      </c>
      <c r="P752">
        <f t="shared" si="231"/>
        <v>8.1450491272188526E-5</v>
      </c>
      <c r="Q752">
        <f t="shared" si="247"/>
        <v>314.76235442241114</v>
      </c>
      <c r="R752">
        <f t="shared" si="248"/>
        <v>1.005561620644303</v>
      </c>
      <c r="S752">
        <v>-0.63771367937538304</v>
      </c>
      <c r="T752">
        <v>1.11811808505406</v>
      </c>
      <c r="U752">
        <f t="shared" si="249"/>
        <v>349.99494187973369</v>
      </c>
      <c r="V752">
        <v>1.0055616206443001</v>
      </c>
      <c r="W752">
        <f t="shared" si="232"/>
        <v>0.3549632520874379</v>
      </c>
      <c r="X752">
        <f t="shared" si="233"/>
        <v>13.922447554096175</v>
      </c>
      <c r="Y752">
        <v>0.112556464409755</v>
      </c>
      <c r="Z752">
        <v>1.11811808505406</v>
      </c>
      <c r="AA752">
        <f t="shared" si="234"/>
        <v>1.1119339303519169</v>
      </c>
      <c r="AB752">
        <f t="shared" si="235"/>
        <v>0.39469568402408312</v>
      </c>
      <c r="AC752">
        <f t="shared" si="250"/>
        <v>0.1119339303519169</v>
      </c>
      <c r="AD752">
        <f t="shared" si="236"/>
        <v>2.853839584043207E-3</v>
      </c>
      <c r="AE752">
        <f t="shared" si="251"/>
        <v>0.1119339303519169</v>
      </c>
    </row>
    <row r="753" spans="1:31" x14ac:dyDescent="0.4">
      <c r="A753" t="s">
        <v>10</v>
      </c>
      <c r="B753">
        <v>0.35299999999999998</v>
      </c>
      <c r="C753">
        <v>0.01</v>
      </c>
      <c r="D753">
        <f t="shared" si="237"/>
        <v>35.299999999999997</v>
      </c>
      <c r="E753">
        <f t="shared" si="238"/>
        <v>1246.0899999999997</v>
      </c>
      <c r="F753">
        <f t="shared" si="239"/>
        <v>2.8328611898016998E-2</v>
      </c>
      <c r="G753">
        <v>5</v>
      </c>
      <c r="H753">
        <f t="shared" si="240"/>
        <v>70000000000</v>
      </c>
      <c r="I753">
        <f t="shared" si="241"/>
        <v>7.8539816339744827E-9</v>
      </c>
      <c r="J753">
        <f t="shared" si="242"/>
        <v>778723.39147055766</v>
      </c>
      <c r="K753">
        <f t="shared" si="243"/>
        <v>2.2249239756301649E-6</v>
      </c>
      <c r="L753">
        <f t="shared" si="244"/>
        <v>2.8328611898016999E-6</v>
      </c>
      <c r="M753">
        <v>3.5070691906184601E-3</v>
      </c>
      <c r="N753">
        <f t="shared" si="245"/>
        <v>35.070691906184599</v>
      </c>
      <c r="O753">
        <f t="shared" si="246"/>
        <v>9.9350402000522951E-3</v>
      </c>
      <c r="P753">
        <f t="shared" si="231"/>
        <v>9.935040200052296E-5</v>
      </c>
      <c r="Q753">
        <f t="shared" si="247"/>
        <v>283.28611898016999</v>
      </c>
      <c r="R753">
        <f t="shared" si="248"/>
        <v>0.99350402000522953</v>
      </c>
      <c r="S753">
        <v>-0.57943092870627699</v>
      </c>
      <c r="T753">
        <v>1.0957735789218801</v>
      </c>
      <c r="U753">
        <f t="shared" si="249"/>
        <v>312.44709452927674</v>
      </c>
      <c r="V753">
        <v>0.99350402000522997</v>
      </c>
      <c r="W753">
        <f t="shared" si="232"/>
        <v>0.35070691906184615</v>
      </c>
      <c r="X753">
        <f t="shared" si="233"/>
        <v>12.379954242883167</v>
      </c>
      <c r="Y753">
        <v>0.102269558916658</v>
      </c>
      <c r="Z753">
        <v>1.0957735789218801</v>
      </c>
      <c r="AA753">
        <f t="shared" si="234"/>
        <v>1.1029382436883464</v>
      </c>
      <c r="AB753">
        <f t="shared" si="235"/>
        <v>0.38680807335942363</v>
      </c>
      <c r="AC753">
        <f t="shared" si="250"/>
        <v>0.10293824368834636</v>
      </c>
      <c r="AD753">
        <f t="shared" si="236"/>
        <v>2.916097554910662E-3</v>
      </c>
      <c r="AE753">
        <f t="shared" si="251"/>
        <v>0.10293824368834636</v>
      </c>
    </row>
    <row r="754" spans="1:31" x14ac:dyDescent="0.4">
      <c r="A754" t="s">
        <v>10</v>
      </c>
      <c r="B754">
        <v>0.40200000000000002</v>
      </c>
      <c r="C754">
        <v>8.9999999999999993E-3</v>
      </c>
      <c r="D754">
        <f t="shared" si="237"/>
        <v>44.666666666666671</v>
      </c>
      <c r="E754">
        <f t="shared" si="238"/>
        <v>1995.1111111111115</v>
      </c>
      <c r="F754">
        <f t="shared" si="239"/>
        <v>2.2388059701492536E-2</v>
      </c>
      <c r="G754">
        <v>5</v>
      </c>
      <c r="H754">
        <f t="shared" si="240"/>
        <v>70000000000</v>
      </c>
      <c r="I754">
        <f t="shared" si="241"/>
        <v>5.1529973500506572E-9</v>
      </c>
      <c r="J754">
        <f t="shared" si="242"/>
        <v>498493.3865444251</v>
      </c>
      <c r="K754">
        <f t="shared" si="243"/>
        <v>1.4242668186983575E-6</v>
      </c>
      <c r="L754">
        <f t="shared" si="244"/>
        <v>1.8134328358208951E-6</v>
      </c>
      <c r="M754">
        <v>3.2462960249435798E-3</v>
      </c>
      <c r="N754">
        <f t="shared" si="245"/>
        <v>40.077728703007161</v>
      </c>
      <c r="O754">
        <f t="shared" si="246"/>
        <v>8.0753632461283073E-3</v>
      </c>
      <c r="P754">
        <f t="shared" si="231"/>
        <v>7.2678269215154765E-5</v>
      </c>
      <c r="Q754">
        <f t="shared" si="247"/>
        <v>276.39579878385848</v>
      </c>
      <c r="R754">
        <f t="shared" si="248"/>
        <v>0.89726258290314531</v>
      </c>
      <c r="S754">
        <v>-0.56227481204112395</v>
      </c>
      <c r="T754">
        <v>1.01027982012341</v>
      </c>
      <c r="U754">
        <f t="shared" si="249"/>
        <v>311.21001053530495</v>
      </c>
      <c r="V754">
        <v>0.89726258290314498</v>
      </c>
      <c r="W754">
        <f t="shared" si="232"/>
        <v>0.3606995583270643</v>
      </c>
      <c r="X754">
        <f t="shared" si="233"/>
        <v>16.111246938608872</v>
      </c>
      <c r="Y754">
        <v>0.11301723722026601</v>
      </c>
      <c r="Z754">
        <v>1.01027982012341</v>
      </c>
      <c r="AA754">
        <f t="shared" si="234"/>
        <v>1.1259578181167338</v>
      </c>
      <c r="AB754">
        <f t="shared" si="235"/>
        <v>0.40613248768961085</v>
      </c>
      <c r="AC754">
        <f t="shared" si="250"/>
        <v>0.12595781811673379</v>
      </c>
      <c r="AD754">
        <f t="shared" si="236"/>
        <v>2.819951151867174E-3</v>
      </c>
      <c r="AE754">
        <f t="shared" si="251"/>
        <v>0.12595781811673379</v>
      </c>
    </row>
    <row r="755" spans="1:31" x14ac:dyDescent="0.4">
      <c r="A755" t="s">
        <v>10</v>
      </c>
      <c r="B755">
        <v>0.40200000000000002</v>
      </c>
      <c r="C755">
        <v>0.01</v>
      </c>
      <c r="D755">
        <f t="shared" si="237"/>
        <v>40.200000000000003</v>
      </c>
      <c r="E755">
        <f t="shared" si="238"/>
        <v>1616.0400000000002</v>
      </c>
      <c r="F755">
        <f t="shared" si="239"/>
        <v>2.4875621890547261E-2</v>
      </c>
      <c r="G755">
        <v>5</v>
      </c>
      <c r="H755">
        <f t="shared" si="240"/>
        <v>70000000000</v>
      </c>
      <c r="I755">
        <f t="shared" si="241"/>
        <v>7.8539816339744827E-9</v>
      </c>
      <c r="J755">
        <f t="shared" si="242"/>
        <v>683804.37111718126</v>
      </c>
      <c r="K755">
        <f t="shared" si="243"/>
        <v>1.9537267746205177E-6</v>
      </c>
      <c r="L755">
        <f t="shared" si="244"/>
        <v>2.4875621890547264E-6</v>
      </c>
      <c r="M755">
        <v>3.5589587725610699E-3</v>
      </c>
      <c r="N755">
        <f t="shared" si="245"/>
        <v>35.589587725610698</v>
      </c>
      <c r="O755">
        <f t="shared" si="246"/>
        <v>8.8531312750275357E-3</v>
      </c>
      <c r="P755">
        <f t="shared" si="231"/>
        <v>8.8531312750275367E-5</v>
      </c>
      <c r="Q755">
        <f t="shared" si="247"/>
        <v>248.75621890547262</v>
      </c>
      <c r="R755">
        <f t="shared" si="248"/>
        <v>0.88531312750275359</v>
      </c>
      <c r="S755">
        <v>-0.50795503840011702</v>
      </c>
      <c r="T755">
        <v>0.98741209022117704</v>
      </c>
      <c r="U755">
        <f t="shared" si="249"/>
        <v>277.44409343371609</v>
      </c>
      <c r="V755">
        <v>0.88531312750275404</v>
      </c>
      <c r="W755">
        <f t="shared" si="232"/>
        <v>0.35589587725610716</v>
      </c>
      <c r="X755">
        <f t="shared" si="233"/>
        <v>14.307014265695509</v>
      </c>
      <c r="Y755">
        <v>0.102098962718423</v>
      </c>
      <c r="Z755">
        <v>0.98741209022117704</v>
      </c>
      <c r="AA755">
        <f t="shared" si="234"/>
        <v>1.1153252556035382</v>
      </c>
      <c r="AB755">
        <f t="shared" si="235"/>
        <v>0.3969396602689132</v>
      </c>
      <c r="AC755">
        <f t="shared" si="250"/>
        <v>0.11532525560353823</v>
      </c>
      <c r="AD755">
        <f t="shared" si="236"/>
        <v>2.8687874528243338E-3</v>
      </c>
      <c r="AE755">
        <f t="shared" si="251"/>
        <v>0.11532525560353823</v>
      </c>
    </row>
    <row r="756" spans="1:31" x14ac:dyDescent="0.4">
      <c r="A756" t="s">
        <v>10</v>
      </c>
      <c r="B756">
        <v>0.45100000000000001</v>
      </c>
      <c r="C756">
        <v>0.01</v>
      </c>
      <c r="D756">
        <f t="shared" si="237"/>
        <v>45.1</v>
      </c>
      <c r="E756">
        <f t="shared" si="238"/>
        <v>2034.0100000000002</v>
      </c>
      <c r="F756">
        <f t="shared" si="239"/>
        <v>2.2172949002217293E-2</v>
      </c>
      <c r="G756">
        <v>5</v>
      </c>
      <c r="H756">
        <f t="shared" si="240"/>
        <v>70000000000</v>
      </c>
      <c r="I756">
        <f t="shared" si="241"/>
        <v>7.8539816339744827E-9</v>
      </c>
      <c r="J756">
        <f t="shared" si="242"/>
        <v>609510.76982063602</v>
      </c>
      <c r="K756">
        <f t="shared" si="243"/>
        <v>1.7414593423446745E-6</v>
      </c>
      <c r="L756">
        <f t="shared" si="244"/>
        <v>2.2172949002217296E-6</v>
      </c>
      <c r="M756">
        <v>3.6089676894750702E-3</v>
      </c>
      <c r="N756">
        <f t="shared" si="245"/>
        <v>36.089676894750703</v>
      </c>
      <c r="O756">
        <f t="shared" si="246"/>
        <v>8.0021456529380704E-3</v>
      </c>
      <c r="P756">
        <f t="shared" si="231"/>
        <v>8.0021456529380717E-5</v>
      </c>
      <c r="Q756">
        <f t="shared" si="247"/>
        <v>221.72949002217294</v>
      </c>
      <c r="R756">
        <f t="shared" si="248"/>
        <v>0.80021456529380697</v>
      </c>
      <c r="S756">
        <v>-0.45961662906913903</v>
      </c>
      <c r="T756">
        <v>0.90385811514889902</v>
      </c>
      <c r="U756">
        <f t="shared" si="249"/>
        <v>250.44782689100953</v>
      </c>
      <c r="V756">
        <v>0.80021456529380797</v>
      </c>
      <c r="W756">
        <f t="shared" si="232"/>
        <v>0.36089676894750738</v>
      </c>
      <c r="X756">
        <f t="shared" si="233"/>
        <v>16.276444279532583</v>
      </c>
      <c r="Y756">
        <v>0.103643549855091</v>
      </c>
      <c r="Z756">
        <v>0.90385811514889902</v>
      </c>
      <c r="AA756">
        <f t="shared" si="234"/>
        <v>1.1295196992784517</v>
      </c>
      <c r="AB756">
        <f t="shared" si="235"/>
        <v>0.40764000993215344</v>
      </c>
      <c r="AC756">
        <f t="shared" si="250"/>
        <v>0.12951969927845175</v>
      </c>
      <c r="AD756">
        <f t="shared" si="236"/>
        <v>2.8718336868836306E-3</v>
      </c>
      <c r="AE756">
        <f t="shared" si="251"/>
        <v>0.12951969927845175</v>
      </c>
    </row>
    <row r="757" spans="1:31" x14ac:dyDescent="0.4">
      <c r="A757" t="s">
        <v>10</v>
      </c>
      <c r="B757">
        <v>0.5</v>
      </c>
      <c r="C757">
        <v>0.01</v>
      </c>
      <c r="D757">
        <f t="shared" si="237"/>
        <v>50</v>
      </c>
      <c r="E757">
        <f t="shared" si="238"/>
        <v>2500</v>
      </c>
      <c r="F757">
        <f t="shared" si="239"/>
        <v>0.02</v>
      </c>
      <c r="G757">
        <v>5</v>
      </c>
      <c r="H757">
        <f t="shared" si="240"/>
        <v>70000000000</v>
      </c>
      <c r="I757">
        <f t="shared" si="241"/>
        <v>7.8539816339744827E-9</v>
      </c>
      <c r="J757">
        <f t="shared" si="242"/>
        <v>549778.71437821374</v>
      </c>
      <c r="K757">
        <f t="shared" si="243"/>
        <v>1.5707963267948965E-6</v>
      </c>
      <c r="L757">
        <f t="shared" si="244"/>
        <v>1.9999999999999999E-6</v>
      </c>
      <c r="M757">
        <v>3.6624601562281899E-3</v>
      </c>
      <c r="N757">
        <f t="shared" si="245"/>
        <v>36.624601562281896</v>
      </c>
      <c r="O757">
        <f t="shared" si="246"/>
        <v>7.3249203124563797E-3</v>
      </c>
      <c r="P757">
        <f t="shared" si="231"/>
        <v>7.3249203124563803E-5</v>
      </c>
      <c r="Q757">
        <f t="shared" si="247"/>
        <v>200</v>
      </c>
      <c r="R757">
        <f t="shared" si="248"/>
        <v>0.732492031245638</v>
      </c>
      <c r="S757">
        <v>-0.41145084160546902</v>
      </c>
      <c r="T757">
        <v>0.83535474164700696</v>
      </c>
      <c r="U757">
        <f t="shared" si="249"/>
        <v>228.08568721940796</v>
      </c>
      <c r="V757">
        <v>0.732492031245639</v>
      </c>
      <c r="W757">
        <f t="shared" si="232"/>
        <v>0.3662460156228195</v>
      </c>
      <c r="X757">
        <f t="shared" si="233"/>
        <v>18.312300781140976</v>
      </c>
      <c r="Y757">
        <v>0.10286271040136701</v>
      </c>
      <c r="Z757">
        <v>0.83535474164700696</v>
      </c>
      <c r="AA757">
        <f t="shared" si="234"/>
        <v>1.1404284360970383</v>
      </c>
      <c r="AB757">
        <f t="shared" si="235"/>
        <v>0.41767737082350348</v>
      </c>
      <c r="AC757">
        <f t="shared" si="250"/>
        <v>0.14042843609703826</v>
      </c>
      <c r="AD757">
        <f t="shared" si="236"/>
        <v>2.808568721940765E-3</v>
      </c>
      <c r="AE757">
        <f t="shared" si="251"/>
        <v>0.14042843609703826</v>
      </c>
    </row>
  </sheetData>
  <sortState xmlns:xlrd2="http://schemas.microsoft.com/office/spreadsheetml/2017/richdata2" ref="A2:Z757">
    <sortCondition descending="1" ref="A2:A757"/>
  </sortState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DC7F-8DA3-4559-85E1-48F6828D23B0}">
  <dimension ref="A1:X757"/>
  <sheetViews>
    <sheetView zoomScale="64" workbookViewId="0">
      <selection activeCell="K8" sqref="K8"/>
    </sheetView>
  </sheetViews>
  <sheetFormatPr defaultRowHeight="17.399999999999999" x14ac:dyDescent="0.4"/>
  <cols>
    <col min="5" max="5" width="8.8984375" bestFit="1" customWidth="1"/>
    <col min="6" max="8" width="8.8984375" customWidth="1"/>
    <col min="9" max="10" width="8.8984375" bestFit="1" customWidth="1"/>
    <col min="11" max="11" width="14.19921875" bestFit="1" customWidth="1"/>
    <col min="12" max="15" width="8.8984375" bestFit="1" customWidth="1"/>
    <col min="16" max="16" width="8.8984375" customWidth="1"/>
    <col min="17" max="24" width="8.8984375" bestFit="1" customWidth="1"/>
  </cols>
  <sheetData>
    <row r="1" spans="1:24" x14ac:dyDescent="0.4">
      <c r="A1" t="s">
        <v>0</v>
      </c>
      <c r="B1" t="s">
        <v>1</v>
      </c>
      <c r="C1" t="s">
        <v>2</v>
      </c>
      <c r="D1" t="s">
        <v>37</v>
      </c>
      <c r="E1" t="s">
        <v>3</v>
      </c>
      <c r="F1" t="s">
        <v>54</v>
      </c>
      <c r="G1" t="s">
        <v>55</v>
      </c>
      <c r="H1" t="s">
        <v>53</v>
      </c>
      <c r="I1" t="s">
        <v>4</v>
      </c>
      <c r="J1" t="s">
        <v>42</v>
      </c>
      <c r="K1" t="s">
        <v>40</v>
      </c>
      <c r="L1" t="s">
        <v>5</v>
      </c>
      <c r="M1" t="s">
        <v>49</v>
      </c>
      <c r="N1" t="s">
        <v>6</v>
      </c>
      <c r="O1" t="s">
        <v>7</v>
      </c>
      <c r="Q1" t="s">
        <v>38</v>
      </c>
      <c r="R1" t="s">
        <v>39</v>
      </c>
      <c r="S1" t="s">
        <v>8</v>
      </c>
      <c r="T1" t="s">
        <v>6</v>
      </c>
      <c r="U1" t="s">
        <v>36</v>
      </c>
      <c r="V1" t="s">
        <v>47</v>
      </c>
      <c r="W1" t="s">
        <v>48</v>
      </c>
      <c r="X1" t="s">
        <v>51</v>
      </c>
    </row>
    <row r="2" spans="1:24" x14ac:dyDescent="0.4">
      <c r="A2" t="s">
        <v>11</v>
      </c>
      <c r="B2">
        <v>0.01</v>
      </c>
      <c r="C2">
        <v>1E-3</v>
      </c>
      <c r="D2">
        <f t="shared" ref="D2:D65" si="0">B2/C2</f>
        <v>10</v>
      </c>
      <c r="E2">
        <v>5</v>
      </c>
      <c r="F2">
        <f>PI()*C2^4/4</f>
        <v>7.8539816339744827E-13</v>
      </c>
      <c r="G2">
        <f>E2/C2/B2*F2</f>
        <v>3.9269908169872411E-7</v>
      </c>
      <c r="H2">
        <f>E2/D2</f>
        <v>0.5</v>
      </c>
      <c r="I2">
        <v>3.1542737564718801E-4</v>
      </c>
      <c r="J2">
        <f t="shared" ref="J2:J65" si="1">D2/Q2</f>
        <v>31.703018736031353</v>
      </c>
      <c r="K2">
        <f t="shared" ref="K2:K65" si="2">I2/D2</f>
        <v>3.1542737564718804E-5</v>
      </c>
      <c r="L2">
        <v>-179.76240665498599</v>
      </c>
      <c r="M2">
        <f t="shared" ref="M2:M65" si="3">L2*B2</f>
        <v>-1.79762406654986</v>
      </c>
      <c r="N2">
        <v>32.441549597993699</v>
      </c>
      <c r="O2">
        <v>31.542737564718799</v>
      </c>
      <c r="Q2">
        <f t="shared" ref="Q2:Q65" si="4">O2*B2</f>
        <v>0.31542737564718798</v>
      </c>
      <c r="R2">
        <f t="shared" ref="R2:R65" si="5">Q2*D2</f>
        <v>3.1542737564718797</v>
      </c>
      <c r="S2">
        <v>0.89881203327493198</v>
      </c>
      <c r="T2">
        <v>32.441549597993699</v>
      </c>
      <c r="U2">
        <f t="shared" ref="U2:U65" si="6">N2/O2</f>
        <v>1.0284950547310847</v>
      </c>
      <c r="V2">
        <f t="shared" ref="V2:V65" si="7">U2*Q2</f>
        <v>0.32441549597993702</v>
      </c>
      <c r="W2">
        <f t="shared" ref="W2:W65" si="8">U2/D2</f>
        <v>0.10284950547310848</v>
      </c>
      <c r="X2">
        <v>1.0323200234037544E-2</v>
      </c>
    </row>
    <row r="3" spans="1:24" x14ac:dyDescent="0.4">
      <c r="A3" t="s">
        <v>10</v>
      </c>
      <c r="B3">
        <v>0.01</v>
      </c>
      <c r="C3">
        <v>1E-3</v>
      </c>
      <c r="D3">
        <f t="shared" si="0"/>
        <v>10</v>
      </c>
      <c r="E3">
        <v>5</v>
      </c>
      <c r="F3">
        <f t="shared" ref="F3:F66" si="9">PI()*C3^4/4</f>
        <v>7.8539816339744827E-13</v>
      </c>
      <c r="G3">
        <f t="shared" ref="G3:G66" si="10">E3/C3/B3*F3</f>
        <v>3.9269908169872411E-7</v>
      </c>
      <c r="H3">
        <f t="shared" ref="H3:H66" si="11">E3/D3</f>
        <v>0.5</v>
      </c>
      <c r="I3">
        <v>3.2560539089713299E-4</v>
      </c>
      <c r="J3">
        <f t="shared" si="1"/>
        <v>30.712022219433255</v>
      </c>
      <c r="K3">
        <f t="shared" si="2"/>
        <v>3.2560539089713299E-5</v>
      </c>
      <c r="L3">
        <v>-206.58267842247301</v>
      </c>
      <c r="M3">
        <f t="shared" si="3"/>
        <v>-2.06582678422473</v>
      </c>
      <c r="N3">
        <v>33.5934524818257</v>
      </c>
      <c r="O3">
        <v>32.560539089713302</v>
      </c>
      <c r="Q3">
        <f t="shared" si="4"/>
        <v>0.32560539089713303</v>
      </c>
      <c r="R3">
        <f t="shared" si="5"/>
        <v>3.2560539089713303</v>
      </c>
      <c r="S3">
        <v>1.0329133921123601</v>
      </c>
      <c r="T3">
        <v>33.5934524818257</v>
      </c>
      <c r="U3">
        <f t="shared" si="6"/>
        <v>1.0317228590493062</v>
      </c>
      <c r="V3">
        <f t="shared" si="7"/>
        <v>0.33593452481825703</v>
      </c>
      <c r="W3">
        <f t="shared" si="8"/>
        <v>0.10317228590493062</v>
      </c>
      <c r="X3">
        <v>5.7567643000922654E-3</v>
      </c>
    </row>
    <row r="4" spans="1:24" x14ac:dyDescent="0.4">
      <c r="A4" t="s">
        <v>9</v>
      </c>
      <c r="B4">
        <v>0.01</v>
      </c>
      <c r="C4">
        <v>1E-3</v>
      </c>
      <c r="D4">
        <f t="shared" si="0"/>
        <v>10</v>
      </c>
      <c r="E4">
        <v>5</v>
      </c>
      <c r="F4">
        <f t="shared" si="9"/>
        <v>7.8539816339744827E-13</v>
      </c>
      <c r="G4">
        <f t="shared" si="10"/>
        <v>3.9269908169872411E-7</v>
      </c>
      <c r="H4">
        <f t="shared" si="11"/>
        <v>0.5</v>
      </c>
      <c r="I4">
        <v>3.2560539089713299E-4</v>
      </c>
      <c r="J4">
        <f t="shared" si="1"/>
        <v>30.712022219433255</v>
      </c>
      <c r="K4">
        <f t="shared" si="2"/>
        <v>3.2560539089713299E-5</v>
      </c>
      <c r="L4">
        <v>-206.58267842247301</v>
      </c>
      <c r="M4">
        <f t="shared" si="3"/>
        <v>-2.06582678422473</v>
      </c>
      <c r="N4">
        <v>33.5934524818257</v>
      </c>
      <c r="O4">
        <v>32.560539089713302</v>
      </c>
      <c r="Q4">
        <f t="shared" si="4"/>
        <v>0.32560539089713303</v>
      </c>
      <c r="R4">
        <f t="shared" si="5"/>
        <v>3.2560539089713303</v>
      </c>
      <c r="S4">
        <v>1.0329133921123601</v>
      </c>
      <c r="T4">
        <v>33.5934524818257</v>
      </c>
      <c r="U4">
        <f t="shared" si="6"/>
        <v>1.0317228590493062</v>
      </c>
      <c r="V4">
        <f t="shared" si="7"/>
        <v>0.33593452481825703</v>
      </c>
      <c r="W4">
        <f t="shared" si="8"/>
        <v>0.10317228590493062</v>
      </c>
      <c r="X4">
        <v>7.15478463781174E-3</v>
      </c>
    </row>
    <row r="5" spans="1:24" x14ac:dyDescent="0.4">
      <c r="A5" t="s">
        <v>11</v>
      </c>
      <c r="B5">
        <v>0.108</v>
      </c>
      <c r="C5">
        <v>0.01</v>
      </c>
      <c r="D5">
        <f t="shared" si="0"/>
        <v>10.799999999999999</v>
      </c>
      <c r="E5">
        <v>5</v>
      </c>
      <c r="F5">
        <f t="shared" si="9"/>
        <v>7.8539816339744827E-9</v>
      </c>
      <c r="G5">
        <f t="shared" si="10"/>
        <v>3.6361026083215198E-5</v>
      </c>
      <c r="H5">
        <f t="shared" si="11"/>
        <v>0.46296296296296302</v>
      </c>
      <c r="I5">
        <v>3.2657961433297301E-3</v>
      </c>
      <c r="J5">
        <f t="shared" si="1"/>
        <v>33.070037216066289</v>
      </c>
      <c r="K5">
        <f t="shared" si="2"/>
        <v>3.0238853178978984E-4</v>
      </c>
      <c r="L5">
        <v>-1.73612306755067</v>
      </c>
      <c r="M5">
        <f t="shared" si="3"/>
        <v>-0.18750129129547236</v>
      </c>
      <c r="N5">
        <v>3.1176359635456401</v>
      </c>
      <c r="O5">
        <v>3.0238853178978999</v>
      </c>
      <c r="Q5">
        <f t="shared" si="4"/>
        <v>0.32657961433297317</v>
      </c>
      <c r="R5">
        <f t="shared" si="5"/>
        <v>3.52705983479611</v>
      </c>
      <c r="S5">
        <v>9.3750645647736594E-2</v>
      </c>
      <c r="T5">
        <v>3.1176359635456401</v>
      </c>
      <c r="U5">
        <f t="shared" si="6"/>
        <v>1.03100337340601</v>
      </c>
      <c r="V5">
        <f t="shared" si="7"/>
        <v>0.33670468406292908</v>
      </c>
      <c r="W5">
        <f t="shared" si="8"/>
        <v>9.5463275315371313E-2</v>
      </c>
      <c r="X5">
        <v>8.6788383484706737E-3</v>
      </c>
    </row>
    <row r="6" spans="1:24" x14ac:dyDescent="0.4">
      <c r="A6" t="s">
        <v>10</v>
      </c>
      <c r="B6">
        <v>0.108</v>
      </c>
      <c r="C6">
        <v>0.01</v>
      </c>
      <c r="D6">
        <f t="shared" si="0"/>
        <v>10.799999999999999</v>
      </c>
      <c r="E6">
        <v>5</v>
      </c>
      <c r="F6">
        <f t="shared" si="9"/>
        <v>7.8539816339744827E-9</v>
      </c>
      <c r="G6">
        <f t="shared" si="10"/>
        <v>3.6361026083215198E-5</v>
      </c>
      <c r="H6">
        <f t="shared" si="11"/>
        <v>0.46296296296296302</v>
      </c>
      <c r="I6">
        <v>3.2648069982854399E-3</v>
      </c>
      <c r="J6">
        <f t="shared" si="1"/>
        <v>33.080056510757814</v>
      </c>
      <c r="K6">
        <f t="shared" si="2"/>
        <v>3.0229694428568889E-4</v>
      </c>
      <c r="L6">
        <v>-1.79146802558858</v>
      </c>
      <c r="M6">
        <f t="shared" si="3"/>
        <v>-0.19347854676356663</v>
      </c>
      <c r="N6">
        <v>3.1197087162386699</v>
      </c>
      <c r="O6">
        <v>3.0229694428568901</v>
      </c>
      <c r="Q6">
        <f t="shared" si="4"/>
        <v>0.32648069982854411</v>
      </c>
      <c r="R6">
        <f t="shared" si="5"/>
        <v>3.5259915581482759</v>
      </c>
      <c r="S6">
        <v>9.6739273381783702E-2</v>
      </c>
      <c r="T6">
        <v>3.1197087162386699</v>
      </c>
      <c r="U6">
        <f t="shared" si="6"/>
        <v>1.0320014063027894</v>
      </c>
      <c r="V6">
        <f t="shared" si="7"/>
        <v>0.33692854135377637</v>
      </c>
      <c r="W6">
        <f t="shared" si="8"/>
        <v>9.5555685768776807E-2</v>
      </c>
      <c r="X6">
        <v>3.1722859049306161E-3</v>
      </c>
    </row>
    <row r="7" spans="1:24" x14ac:dyDescent="0.4">
      <c r="A7" t="s">
        <v>9</v>
      </c>
      <c r="B7">
        <v>0.108</v>
      </c>
      <c r="C7">
        <v>0.01</v>
      </c>
      <c r="D7">
        <f t="shared" si="0"/>
        <v>10.799999999999999</v>
      </c>
      <c r="E7">
        <v>5</v>
      </c>
      <c r="F7">
        <f t="shared" si="9"/>
        <v>7.8539816339744827E-9</v>
      </c>
      <c r="G7">
        <f t="shared" si="10"/>
        <v>3.6361026083215198E-5</v>
      </c>
      <c r="H7">
        <f t="shared" si="11"/>
        <v>0.46296296296296302</v>
      </c>
      <c r="I7">
        <v>3.2648069982854399E-3</v>
      </c>
      <c r="J7">
        <f t="shared" si="1"/>
        <v>33.080056510757814</v>
      </c>
      <c r="K7">
        <f t="shared" si="2"/>
        <v>3.0229694428568889E-4</v>
      </c>
      <c r="L7">
        <v>-1.79146802558858</v>
      </c>
      <c r="M7">
        <f t="shared" si="3"/>
        <v>-0.19347854676356663</v>
      </c>
      <c r="N7">
        <v>3.1197087162386699</v>
      </c>
      <c r="O7">
        <v>3.0229694428568901</v>
      </c>
      <c r="Q7">
        <f t="shared" si="4"/>
        <v>0.32648069982854411</v>
      </c>
      <c r="R7">
        <f t="shared" si="5"/>
        <v>3.5259915581482759</v>
      </c>
      <c r="S7">
        <v>9.6739273381783702E-2</v>
      </c>
      <c r="T7">
        <v>3.1197087162386699</v>
      </c>
      <c r="U7">
        <f t="shared" si="6"/>
        <v>1.0320014063027894</v>
      </c>
      <c r="V7">
        <f t="shared" si="7"/>
        <v>0.33692854135377637</v>
      </c>
      <c r="W7">
        <f t="shared" si="8"/>
        <v>9.5555685768776807E-2</v>
      </c>
      <c r="X7">
        <v>4.4092302228015082E-3</v>
      </c>
    </row>
    <row r="8" spans="1:24" x14ac:dyDescent="0.4">
      <c r="A8" t="s">
        <v>11</v>
      </c>
      <c r="B8">
        <v>5.8999999999999997E-2</v>
      </c>
      <c r="C8">
        <v>5.0000000000000001E-3</v>
      </c>
      <c r="D8">
        <f t="shared" si="0"/>
        <v>11.799999999999999</v>
      </c>
      <c r="E8">
        <v>5</v>
      </c>
      <c r="F8">
        <f t="shared" si="9"/>
        <v>4.9087385212340517E-10</v>
      </c>
      <c r="G8">
        <f t="shared" si="10"/>
        <v>8.319895798701782E-6</v>
      </c>
      <c r="H8">
        <f t="shared" si="11"/>
        <v>0.42372881355932207</v>
      </c>
      <c r="I8">
        <v>1.6359736028339299E-3</v>
      </c>
      <c r="J8">
        <f t="shared" si="1"/>
        <v>36.064151583984277</v>
      </c>
      <c r="K8">
        <f t="shared" si="2"/>
        <v>1.3864183074863815E-4</v>
      </c>
      <c r="L8">
        <v>-6.8597386904914499</v>
      </c>
      <c r="M8">
        <f t="shared" si="3"/>
        <v>-0.40472458273899553</v>
      </c>
      <c r="N8">
        <v>5.7480355213150496</v>
      </c>
      <c r="O8">
        <v>5.5456732299455496</v>
      </c>
      <c r="Q8">
        <f t="shared" si="4"/>
        <v>0.32719472056678739</v>
      </c>
      <c r="R8">
        <f t="shared" si="5"/>
        <v>3.8608977026880908</v>
      </c>
      <c r="S8">
        <v>0.20236229136949699</v>
      </c>
      <c r="T8">
        <v>5.7480355213150496</v>
      </c>
      <c r="U8">
        <f t="shared" si="6"/>
        <v>1.0364901217541602</v>
      </c>
      <c r="V8">
        <f t="shared" si="7"/>
        <v>0.33913409575758791</v>
      </c>
      <c r="W8">
        <f t="shared" si="8"/>
        <v>8.7838145911369514E-2</v>
      </c>
      <c r="X8">
        <v>1.0025868918328251E-2</v>
      </c>
    </row>
    <row r="9" spans="1:24" x14ac:dyDescent="0.4">
      <c r="A9" t="s">
        <v>10</v>
      </c>
      <c r="B9">
        <v>5.8999999999999997E-2</v>
      </c>
      <c r="C9">
        <v>5.0000000000000001E-3</v>
      </c>
      <c r="D9">
        <f t="shared" si="0"/>
        <v>11.799999999999999</v>
      </c>
      <c r="E9">
        <v>5</v>
      </c>
      <c r="F9">
        <f t="shared" si="9"/>
        <v>4.9087385212340517E-10</v>
      </c>
      <c r="G9">
        <f t="shared" si="10"/>
        <v>8.319895798701782E-6</v>
      </c>
      <c r="H9">
        <f t="shared" si="11"/>
        <v>0.42372881355932207</v>
      </c>
      <c r="I9">
        <v>1.6359503982238E-3</v>
      </c>
      <c r="J9">
        <f t="shared" si="1"/>
        <v>36.064663124296338</v>
      </c>
      <c r="K9">
        <f t="shared" si="2"/>
        <v>1.3863986425625426E-4</v>
      </c>
      <c r="L9">
        <v>-6.8704466849404104</v>
      </c>
      <c r="M9">
        <f t="shared" si="3"/>
        <v>-0.40535635441148421</v>
      </c>
      <c r="N9">
        <v>5.7482727474559301</v>
      </c>
      <c r="O9">
        <v>5.5455945702501896</v>
      </c>
      <c r="Q9">
        <f t="shared" si="4"/>
        <v>0.32719007964476116</v>
      </c>
      <c r="R9">
        <f t="shared" si="5"/>
        <v>3.8608429398081814</v>
      </c>
      <c r="S9">
        <v>0.20267817720574199</v>
      </c>
      <c r="T9">
        <v>5.7482727474559301</v>
      </c>
      <c r="U9">
        <f t="shared" si="6"/>
        <v>1.0365476009178574</v>
      </c>
      <c r="V9">
        <f t="shared" si="7"/>
        <v>0.33914809209989988</v>
      </c>
      <c r="W9">
        <f t="shared" si="8"/>
        <v>8.7843017026937073E-2</v>
      </c>
      <c r="X9">
        <v>7.8758901396960221E-3</v>
      </c>
    </row>
    <row r="10" spans="1:24" x14ac:dyDescent="0.4">
      <c r="A10" t="s">
        <v>9</v>
      </c>
      <c r="B10">
        <v>5.8999999999999997E-2</v>
      </c>
      <c r="C10">
        <v>5.0000000000000001E-3</v>
      </c>
      <c r="D10">
        <f t="shared" si="0"/>
        <v>11.799999999999999</v>
      </c>
      <c r="E10">
        <v>5</v>
      </c>
      <c r="F10">
        <f t="shared" si="9"/>
        <v>4.9087385212340517E-10</v>
      </c>
      <c r="G10">
        <f t="shared" si="10"/>
        <v>8.319895798701782E-6</v>
      </c>
      <c r="H10">
        <f t="shared" si="11"/>
        <v>0.42372881355932207</v>
      </c>
      <c r="I10">
        <v>1.6359503982238E-3</v>
      </c>
      <c r="J10">
        <f t="shared" si="1"/>
        <v>36.064663124296338</v>
      </c>
      <c r="K10">
        <f t="shared" si="2"/>
        <v>1.3863986425625426E-4</v>
      </c>
      <c r="L10">
        <v>-6.8704466849404104</v>
      </c>
      <c r="M10">
        <f t="shared" si="3"/>
        <v>-0.40535635441148421</v>
      </c>
      <c r="N10">
        <v>5.7482727474559301</v>
      </c>
      <c r="O10">
        <v>5.5455945702501896</v>
      </c>
      <c r="Q10">
        <f t="shared" si="4"/>
        <v>0.32719007964476116</v>
      </c>
      <c r="R10">
        <f t="shared" si="5"/>
        <v>3.8608429398081814</v>
      </c>
      <c r="S10">
        <v>0.20267817720574199</v>
      </c>
      <c r="T10">
        <v>5.7482727474559301</v>
      </c>
      <c r="U10">
        <f t="shared" si="6"/>
        <v>1.0365476009178574</v>
      </c>
      <c r="V10">
        <f t="shared" si="7"/>
        <v>0.33914809209989988</v>
      </c>
      <c r="W10">
        <f t="shared" si="8"/>
        <v>8.7843017026937073E-2</v>
      </c>
      <c r="X10">
        <v>1.018985795715131E-2</v>
      </c>
    </row>
    <row r="11" spans="1:24" x14ac:dyDescent="0.4">
      <c r="A11" t="s">
        <v>9</v>
      </c>
      <c r="B11">
        <v>0.108</v>
      </c>
      <c r="C11">
        <v>8.9999999999999993E-3</v>
      </c>
      <c r="D11">
        <f t="shared" si="0"/>
        <v>12</v>
      </c>
      <c r="E11">
        <v>5</v>
      </c>
      <c r="F11">
        <f t="shared" si="9"/>
        <v>5.1529973500506572E-9</v>
      </c>
      <c r="G11">
        <f t="shared" si="10"/>
        <v>2.6507188014663875E-5</v>
      </c>
      <c r="H11">
        <f t="shared" si="11"/>
        <v>0.41666666666666669</v>
      </c>
      <c r="I11">
        <v>2.94872720849614E-3</v>
      </c>
      <c r="J11">
        <f t="shared" si="1"/>
        <v>36.625971940985472</v>
      </c>
      <c r="K11">
        <f t="shared" si="2"/>
        <v>2.4572726737467833E-4</v>
      </c>
      <c r="L11">
        <v>-1.9358335773631199</v>
      </c>
      <c r="M11">
        <f t="shared" si="3"/>
        <v>-0.20907002635521696</v>
      </c>
      <c r="N11">
        <v>3.13820498076623</v>
      </c>
      <c r="O11">
        <v>3.0336699675886201</v>
      </c>
      <c r="Q11">
        <f t="shared" si="4"/>
        <v>0.32763635649957096</v>
      </c>
      <c r="R11">
        <f t="shared" si="5"/>
        <v>3.9316362779948513</v>
      </c>
      <c r="S11">
        <v>0.10453501317760799</v>
      </c>
      <c r="T11">
        <v>3.13820498076623</v>
      </c>
      <c r="U11">
        <f t="shared" si="6"/>
        <v>1.0344582681354433</v>
      </c>
      <c r="V11">
        <f t="shared" si="7"/>
        <v>0.33892613792275283</v>
      </c>
      <c r="W11">
        <f t="shared" si="8"/>
        <v>8.6204855677953607E-2</v>
      </c>
      <c r="X11">
        <v>9.4991329484191145E-3</v>
      </c>
    </row>
    <row r="12" spans="1:24" x14ac:dyDescent="0.4">
      <c r="A12" t="s">
        <v>10</v>
      </c>
      <c r="B12">
        <v>0.108</v>
      </c>
      <c r="C12">
        <v>8.9999999999999993E-3</v>
      </c>
      <c r="D12">
        <f t="shared" si="0"/>
        <v>12</v>
      </c>
      <c r="E12">
        <v>5</v>
      </c>
      <c r="F12">
        <f t="shared" si="9"/>
        <v>5.1529973500506572E-9</v>
      </c>
      <c r="G12">
        <f t="shared" si="10"/>
        <v>2.6507188014663875E-5</v>
      </c>
      <c r="H12">
        <f t="shared" si="11"/>
        <v>0.41666666666666669</v>
      </c>
      <c r="I12">
        <v>2.94872720849614E-3</v>
      </c>
      <c r="J12">
        <f t="shared" si="1"/>
        <v>36.625971940985472</v>
      </c>
      <c r="K12">
        <f t="shared" si="2"/>
        <v>2.4572726737467833E-4</v>
      </c>
      <c r="L12">
        <v>-1.9358335773631199</v>
      </c>
      <c r="M12">
        <f t="shared" si="3"/>
        <v>-0.20907002635521696</v>
      </c>
      <c r="N12">
        <v>3.13820498076623</v>
      </c>
      <c r="O12">
        <v>3.0336699675886201</v>
      </c>
      <c r="Q12">
        <f t="shared" si="4"/>
        <v>0.32763635649957096</v>
      </c>
      <c r="R12">
        <f t="shared" si="5"/>
        <v>3.9316362779948513</v>
      </c>
      <c r="S12">
        <v>0.10453501317760799</v>
      </c>
      <c r="T12">
        <v>3.13820498076623</v>
      </c>
      <c r="U12">
        <f t="shared" si="6"/>
        <v>1.0344582681354433</v>
      </c>
      <c r="V12">
        <f t="shared" si="7"/>
        <v>0.33892613792275283</v>
      </c>
      <c r="W12">
        <f t="shared" si="8"/>
        <v>8.6204855677953607E-2</v>
      </c>
      <c r="X12">
        <v>9.7784646117646794E-3</v>
      </c>
    </row>
    <row r="13" spans="1:24" x14ac:dyDescent="0.4">
      <c r="A13" t="s">
        <v>11</v>
      </c>
      <c r="B13">
        <v>0.108</v>
      </c>
      <c r="C13">
        <v>8.9999999999999993E-3</v>
      </c>
      <c r="D13">
        <f t="shared" si="0"/>
        <v>12</v>
      </c>
      <c r="E13">
        <v>5</v>
      </c>
      <c r="F13">
        <f t="shared" si="9"/>
        <v>5.1529973500506572E-9</v>
      </c>
      <c r="G13">
        <f t="shared" si="10"/>
        <v>2.6507188014663875E-5</v>
      </c>
      <c r="H13">
        <f t="shared" si="11"/>
        <v>0.41666666666666669</v>
      </c>
      <c r="I13">
        <v>2.9453697955610699E-3</v>
      </c>
      <c r="J13">
        <f t="shared" si="1"/>
        <v>36.667721711129708</v>
      </c>
      <c r="K13">
        <f t="shared" si="2"/>
        <v>2.4544748296342249E-4</v>
      </c>
      <c r="L13">
        <v>-2.1474483562270699</v>
      </c>
      <c r="M13">
        <f t="shared" si="3"/>
        <v>-0.23192442247252354</v>
      </c>
      <c r="N13">
        <v>3.1461780502908598</v>
      </c>
      <c r="O13">
        <v>3.0302158390545899</v>
      </c>
      <c r="Q13">
        <f t="shared" si="4"/>
        <v>0.32726331061789571</v>
      </c>
      <c r="R13">
        <f t="shared" si="5"/>
        <v>3.9271597274147485</v>
      </c>
      <c r="S13">
        <v>0.11596221123626101</v>
      </c>
      <c r="T13">
        <v>3.1461780502908598</v>
      </c>
      <c r="U13">
        <f t="shared" si="6"/>
        <v>1.0382686308155691</v>
      </c>
      <c r="V13">
        <f t="shared" si="7"/>
        <v>0.33978722943141287</v>
      </c>
      <c r="W13">
        <f t="shared" si="8"/>
        <v>8.6522385901297419E-2</v>
      </c>
      <c r="X13">
        <v>8.2033032406808627E-3</v>
      </c>
    </row>
    <row r="14" spans="1:24" x14ac:dyDescent="0.4">
      <c r="A14" t="s">
        <v>10</v>
      </c>
      <c r="B14">
        <v>0.108</v>
      </c>
      <c r="C14">
        <v>8.0000000000000002E-3</v>
      </c>
      <c r="D14">
        <f t="shared" si="0"/>
        <v>13.5</v>
      </c>
      <c r="E14">
        <v>5</v>
      </c>
      <c r="F14">
        <f t="shared" si="9"/>
        <v>3.2169908772759481E-9</v>
      </c>
      <c r="G14">
        <f t="shared" si="10"/>
        <v>1.8616845354606184E-5</v>
      </c>
      <c r="H14">
        <f t="shared" si="11"/>
        <v>0.37037037037037035</v>
      </c>
      <c r="I14">
        <v>2.6288021083770499E-3</v>
      </c>
      <c r="J14">
        <f t="shared" si="1"/>
        <v>41.083351103471294</v>
      </c>
      <c r="K14">
        <f t="shared" si="2"/>
        <v>1.9472608210200371E-4</v>
      </c>
      <c r="L14">
        <v>-2.4054672272994599</v>
      </c>
      <c r="M14">
        <f t="shared" si="3"/>
        <v>-0.25979046054834165</v>
      </c>
      <c r="N14">
        <v>3.1724902631179801</v>
      </c>
      <c r="O14">
        <v>3.0425950328438098</v>
      </c>
      <c r="Q14">
        <f t="shared" si="4"/>
        <v>0.32860026354713145</v>
      </c>
      <c r="R14">
        <f t="shared" si="5"/>
        <v>4.4361035578862751</v>
      </c>
      <c r="S14">
        <v>0.12989523027417099</v>
      </c>
      <c r="T14">
        <v>3.1724902631179801</v>
      </c>
      <c r="U14">
        <f t="shared" si="6"/>
        <v>1.04269225081616</v>
      </c>
      <c r="V14">
        <f t="shared" si="7"/>
        <v>0.34262894841674185</v>
      </c>
      <c r="W14">
        <f t="shared" si="8"/>
        <v>7.7236463023419258E-2</v>
      </c>
      <c r="X14">
        <v>6.4678232751631511E-3</v>
      </c>
    </row>
    <row r="15" spans="1:24" x14ac:dyDescent="0.4">
      <c r="A15" t="s">
        <v>9</v>
      </c>
      <c r="B15">
        <v>0.108</v>
      </c>
      <c r="C15">
        <v>8.0000000000000002E-3</v>
      </c>
      <c r="D15">
        <f t="shared" si="0"/>
        <v>13.5</v>
      </c>
      <c r="E15">
        <v>5</v>
      </c>
      <c r="F15">
        <f t="shared" si="9"/>
        <v>3.2169908772759481E-9</v>
      </c>
      <c r="G15">
        <f t="shared" si="10"/>
        <v>1.8616845354606184E-5</v>
      </c>
      <c r="H15">
        <f t="shared" si="11"/>
        <v>0.37037037037037035</v>
      </c>
      <c r="I15">
        <v>2.6288021083770499E-3</v>
      </c>
      <c r="J15">
        <f t="shared" si="1"/>
        <v>41.083351103471294</v>
      </c>
      <c r="K15">
        <f t="shared" si="2"/>
        <v>1.9472608210200371E-4</v>
      </c>
      <c r="L15">
        <v>-2.4054672272994599</v>
      </c>
      <c r="M15">
        <f t="shared" si="3"/>
        <v>-0.25979046054834165</v>
      </c>
      <c r="N15">
        <v>3.1724902631179801</v>
      </c>
      <c r="O15">
        <v>3.0425950328438098</v>
      </c>
      <c r="Q15">
        <f t="shared" si="4"/>
        <v>0.32860026354713145</v>
      </c>
      <c r="R15">
        <f t="shared" si="5"/>
        <v>4.4361035578862751</v>
      </c>
      <c r="S15">
        <v>0.12989523027417099</v>
      </c>
      <c r="T15">
        <v>3.1724902631179801</v>
      </c>
      <c r="U15">
        <f t="shared" si="6"/>
        <v>1.04269225081616</v>
      </c>
      <c r="V15">
        <f t="shared" si="7"/>
        <v>0.34262894841674185</v>
      </c>
      <c r="W15">
        <f t="shared" si="8"/>
        <v>7.7236463023419258E-2</v>
      </c>
      <c r="X15">
        <v>8.5444594400374933E-3</v>
      </c>
    </row>
    <row r="16" spans="1:24" x14ac:dyDescent="0.4">
      <c r="A16" t="s">
        <v>11</v>
      </c>
      <c r="B16">
        <v>0.108</v>
      </c>
      <c r="C16">
        <v>8.0000000000000002E-3</v>
      </c>
      <c r="D16">
        <f t="shared" si="0"/>
        <v>13.5</v>
      </c>
      <c r="E16">
        <v>5</v>
      </c>
      <c r="F16">
        <f t="shared" si="9"/>
        <v>3.2169908772759481E-9</v>
      </c>
      <c r="G16">
        <f t="shared" si="10"/>
        <v>1.8616845354606184E-5</v>
      </c>
      <c r="H16">
        <f t="shared" si="11"/>
        <v>0.37037037037037035</v>
      </c>
      <c r="I16">
        <v>2.62683217207568E-3</v>
      </c>
      <c r="J16">
        <f t="shared" si="1"/>
        <v>41.114160679195528</v>
      </c>
      <c r="K16">
        <f t="shared" si="2"/>
        <v>1.9458016089449483E-4</v>
      </c>
      <c r="L16">
        <v>-2.5416273976285102</v>
      </c>
      <c r="M16">
        <f t="shared" si="3"/>
        <v>-0.27449575894387912</v>
      </c>
      <c r="N16">
        <v>3.1775628934484299</v>
      </c>
      <c r="O16">
        <v>3.0403150139764898</v>
      </c>
      <c r="Q16">
        <f t="shared" si="4"/>
        <v>0.32835402150946091</v>
      </c>
      <c r="R16">
        <f t="shared" si="5"/>
        <v>4.4327792903777219</v>
      </c>
      <c r="S16">
        <v>0.137247879471939</v>
      </c>
      <c r="T16">
        <v>3.1775628934484299</v>
      </c>
      <c r="U16">
        <f t="shared" si="6"/>
        <v>1.0451426509559056</v>
      </c>
      <c r="V16">
        <f t="shared" si="7"/>
        <v>0.34317679249243044</v>
      </c>
      <c r="W16">
        <f t="shared" si="8"/>
        <v>7.7417974144881899E-2</v>
      </c>
      <c r="X16">
        <v>9.4483341658939055E-3</v>
      </c>
    </row>
    <row r="17" spans="1:24" x14ac:dyDescent="0.4">
      <c r="A17" t="s">
        <v>11</v>
      </c>
      <c r="B17">
        <v>5.8999999999999997E-2</v>
      </c>
      <c r="C17">
        <v>4.0000000000000001E-3</v>
      </c>
      <c r="D17">
        <f t="shared" si="0"/>
        <v>14.749999999999998</v>
      </c>
      <c r="E17">
        <v>5</v>
      </c>
      <c r="F17">
        <f t="shared" si="9"/>
        <v>2.0106192982974676E-10</v>
      </c>
      <c r="G17">
        <f t="shared" si="10"/>
        <v>4.2597866489353134E-6</v>
      </c>
      <c r="H17">
        <f t="shared" si="11"/>
        <v>0.33898305084745767</v>
      </c>
      <c r="I17">
        <v>1.3195637325240899E-3</v>
      </c>
      <c r="J17">
        <f t="shared" si="1"/>
        <v>44.711747182641446</v>
      </c>
      <c r="K17">
        <f t="shared" si="2"/>
        <v>8.9461947967734925E-5</v>
      </c>
      <c r="L17">
        <v>-8.5766807875809103</v>
      </c>
      <c r="M17">
        <f t="shared" si="3"/>
        <v>-0.50602416646727366</v>
      </c>
      <c r="N17">
        <v>5.8443838312170904</v>
      </c>
      <c r="O17">
        <v>5.5913717479834499</v>
      </c>
      <c r="Q17">
        <f t="shared" si="4"/>
        <v>0.32989093313102352</v>
      </c>
      <c r="R17">
        <f t="shared" si="5"/>
        <v>4.8658912636825962</v>
      </c>
      <c r="S17">
        <v>0.253012083233636</v>
      </c>
      <c r="T17">
        <v>5.8443838312170904</v>
      </c>
      <c r="U17">
        <f t="shared" si="6"/>
        <v>1.045250449198784</v>
      </c>
      <c r="V17">
        <f t="shared" si="7"/>
        <v>0.34481864604180834</v>
      </c>
      <c r="W17">
        <f t="shared" si="8"/>
        <v>7.0864437233815872E-2</v>
      </c>
      <c r="X17">
        <v>7.124225540421472E-3</v>
      </c>
    </row>
    <row r="18" spans="1:24" x14ac:dyDescent="0.4">
      <c r="A18" t="s">
        <v>10</v>
      </c>
      <c r="B18">
        <v>5.8999999999999997E-2</v>
      </c>
      <c r="C18">
        <v>4.0000000000000001E-3</v>
      </c>
      <c r="D18">
        <f t="shared" si="0"/>
        <v>14.749999999999998</v>
      </c>
      <c r="E18">
        <v>5</v>
      </c>
      <c r="F18">
        <f t="shared" si="9"/>
        <v>2.0106192982974676E-10</v>
      </c>
      <c r="G18">
        <f t="shared" si="10"/>
        <v>4.2597866489353134E-6</v>
      </c>
      <c r="H18">
        <f t="shared" si="11"/>
        <v>0.33898305084745767</v>
      </c>
      <c r="I18">
        <v>1.3193624491184999E-3</v>
      </c>
      <c r="J18">
        <f t="shared" si="1"/>
        <v>44.718568456620268</v>
      </c>
      <c r="K18">
        <f t="shared" si="2"/>
        <v>8.9448301635152553E-5</v>
      </c>
      <c r="L18">
        <v>-8.6719420194088492</v>
      </c>
      <c r="M18">
        <f t="shared" si="3"/>
        <v>-0.51164457914512207</v>
      </c>
      <c r="N18">
        <v>5.8463411417696101</v>
      </c>
      <c r="O18">
        <v>5.5905188521970501</v>
      </c>
      <c r="Q18">
        <f t="shared" si="4"/>
        <v>0.32984061227962597</v>
      </c>
      <c r="R18">
        <f t="shared" si="5"/>
        <v>4.8651490311244823</v>
      </c>
      <c r="S18">
        <v>0.25582228957256098</v>
      </c>
      <c r="T18">
        <v>5.8463411417696101</v>
      </c>
      <c r="U18">
        <f t="shared" si="6"/>
        <v>1.0457600262759195</v>
      </c>
      <c r="V18">
        <f t="shared" si="7"/>
        <v>0.34493412736440704</v>
      </c>
      <c r="W18">
        <f t="shared" si="8"/>
        <v>7.0898984832265741E-2</v>
      </c>
      <c r="X18">
        <v>5.2886542027218569E-3</v>
      </c>
    </row>
    <row r="19" spans="1:24" x14ac:dyDescent="0.4">
      <c r="A19" t="s">
        <v>9</v>
      </c>
      <c r="B19">
        <v>5.8999999999999997E-2</v>
      </c>
      <c r="C19">
        <v>4.0000000000000001E-3</v>
      </c>
      <c r="D19">
        <f t="shared" si="0"/>
        <v>14.749999999999998</v>
      </c>
      <c r="E19">
        <v>5</v>
      </c>
      <c r="F19">
        <f t="shared" si="9"/>
        <v>2.0106192982974676E-10</v>
      </c>
      <c r="G19">
        <f t="shared" si="10"/>
        <v>4.2597866489353134E-6</v>
      </c>
      <c r="H19">
        <f t="shared" si="11"/>
        <v>0.33898305084745767</v>
      </c>
      <c r="I19">
        <v>1.3193624491184999E-3</v>
      </c>
      <c r="J19">
        <f t="shared" si="1"/>
        <v>44.718568456620268</v>
      </c>
      <c r="K19">
        <f t="shared" si="2"/>
        <v>8.9448301635152553E-5</v>
      </c>
      <c r="L19">
        <v>-8.6719420194088492</v>
      </c>
      <c r="M19">
        <f t="shared" si="3"/>
        <v>-0.51164457914512207</v>
      </c>
      <c r="N19">
        <v>5.8463411417696101</v>
      </c>
      <c r="O19">
        <v>5.5905188521970501</v>
      </c>
      <c r="Q19">
        <f t="shared" si="4"/>
        <v>0.32984061227962597</v>
      </c>
      <c r="R19">
        <f t="shared" si="5"/>
        <v>4.8651490311244823</v>
      </c>
      <c r="S19">
        <v>0.25582228957256098</v>
      </c>
      <c r="T19">
        <v>5.8463411417696101</v>
      </c>
      <c r="U19">
        <f t="shared" si="6"/>
        <v>1.0457600262759195</v>
      </c>
      <c r="V19">
        <f t="shared" si="7"/>
        <v>0.34493412736440704</v>
      </c>
      <c r="W19">
        <f t="shared" si="8"/>
        <v>7.0898984832265741E-2</v>
      </c>
      <c r="X19">
        <v>9.5474280899750952E-3</v>
      </c>
    </row>
    <row r="20" spans="1:24" x14ac:dyDescent="0.4">
      <c r="A20" t="s">
        <v>9</v>
      </c>
      <c r="B20">
        <v>0.108</v>
      </c>
      <c r="C20">
        <v>7.0000000000000001E-3</v>
      </c>
      <c r="D20">
        <f t="shared" si="0"/>
        <v>15.428571428571429</v>
      </c>
      <c r="E20">
        <v>5</v>
      </c>
      <c r="F20">
        <f t="shared" si="9"/>
        <v>1.885740990317274E-9</v>
      </c>
      <c r="G20">
        <f t="shared" si="10"/>
        <v>1.2471831946542818E-5</v>
      </c>
      <c r="H20">
        <f t="shared" si="11"/>
        <v>0.32407407407407407</v>
      </c>
      <c r="I20">
        <v>2.31150291830884E-3</v>
      </c>
      <c r="J20">
        <f t="shared" si="1"/>
        <v>46.722848214708506</v>
      </c>
      <c r="K20">
        <f t="shared" si="2"/>
        <v>1.4981963359409148E-4</v>
      </c>
      <c r="L20">
        <v>-2.8478175612128598</v>
      </c>
      <c r="M20">
        <f t="shared" si="3"/>
        <v>-0.30756429661098883</v>
      </c>
      <c r="N20">
        <v>3.21132569104206</v>
      </c>
      <c r="O20">
        <v>3.0575435427365698</v>
      </c>
      <c r="Q20">
        <f t="shared" si="4"/>
        <v>0.33021470261554953</v>
      </c>
      <c r="R20">
        <f t="shared" si="5"/>
        <v>5.0947411260684783</v>
      </c>
      <c r="S20">
        <v>0.153782148305495</v>
      </c>
      <c r="T20">
        <v>3.21132569104206</v>
      </c>
      <c r="U20">
        <f t="shared" si="6"/>
        <v>1.0502959798138645</v>
      </c>
      <c r="V20">
        <f t="shared" si="7"/>
        <v>0.34682317463254247</v>
      </c>
      <c r="W20">
        <f t="shared" si="8"/>
        <v>6.8074739432380099E-2</v>
      </c>
      <c r="X20">
        <v>5.670816260821037E-3</v>
      </c>
    </row>
    <row r="21" spans="1:24" x14ac:dyDescent="0.4">
      <c r="A21" t="s">
        <v>10</v>
      </c>
      <c r="B21">
        <v>0.108</v>
      </c>
      <c r="C21">
        <v>7.0000000000000001E-3</v>
      </c>
      <c r="D21">
        <f t="shared" si="0"/>
        <v>15.428571428571429</v>
      </c>
      <c r="E21">
        <v>5</v>
      </c>
      <c r="F21">
        <f t="shared" si="9"/>
        <v>1.885740990317274E-9</v>
      </c>
      <c r="G21">
        <f t="shared" si="10"/>
        <v>1.2471831946542818E-5</v>
      </c>
      <c r="H21">
        <f t="shared" si="11"/>
        <v>0.32407407407407407</v>
      </c>
      <c r="I21">
        <v>2.31150291830884E-3</v>
      </c>
      <c r="J21">
        <f t="shared" si="1"/>
        <v>46.722848214708506</v>
      </c>
      <c r="K21">
        <f t="shared" si="2"/>
        <v>1.4981963359409148E-4</v>
      </c>
      <c r="L21">
        <v>-2.8478175612128598</v>
      </c>
      <c r="M21">
        <f t="shared" si="3"/>
        <v>-0.30756429661098883</v>
      </c>
      <c r="N21">
        <v>3.21132569104206</v>
      </c>
      <c r="O21">
        <v>3.0575435427365698</v>
      </c>
      <c r="Q21">
        <f t="shared" si="4"/>
        <v>0.33021470261554953</v>
      </c>
      <c r="R21">
        <f t="shared" si="5"/>
        <v>5.0947411260684783</v>
      </c>
      <c r="S21">
        <v>0.153782148305495</v>
      </c>
      <c r="T21">
        <v>3.21132569104206</v>
      </c>
      <c r="U21">
        <f t="shared" si="6"/>
        <v>1.0502959798138645</v>
      </c>
      <c r="V21">
        <f t="shared" si="7"/>
        <v>0.34682317463254247</v>
      </c>
      <c r="W21">
        <f t="shared" si="8"/>
        <v>6.8074739432380099E-2</v>
      </c>
      <c r="X21">
        <v>1.0070564950175068E-2</v>
      </c>
    </row>
    <row r="22" spans="1:24" x14ac:dyDescent="0.4">
      <c r="A22" t="s">
        <v>11</v>
      </c>
      <c r="B22">
        <v>0.108</v>
      </c>
      <c r="C22">
        <v>7.0000000000000001E-3</v>
      </c>
      <c r="D22">
        <f t="shared" si="0"/>
        <v>15.428571428571429</v>
      </c>
      <c r="E22">
        <v>5</v>
      </c>
      <c r="F22">
        <f t="shared" si="9"/>
        <v>1.885740990317274E-9</v>
      </c>
      <c r="G22">
        <f t="shared" si="10"/>
        <v>1.2471831946542818E-5</v>
      </c>
      <c r="H22">
        <f t="shared" si="11"/>
        <v>0.32407407407407407</v>
      </c>
      <c r="I22">
        <v>2.31141369505042E-3</v>
      </c>
      <c r="J22">
        <f t="shared" si="1"/>
        <v>46.724651771021016</v>
      </c>
      <c r="K22">
        <f t="shared" si="2"/>
        <v>1.4981385060511981E-4</v>
      </c>
      <c r="L22">
        <v>-2.8521453872742999</v>
      </c>
      <c r="M22">
        <f t="shared" si="3"/>
        <v>-0.30803170182562439</v>
      </c>
      <c r="N22">
        <v>3.2114413734662799</v>
      </c>
      <c r="O22">
        <v>3.0574255225534701</v>
      </c>
      <c r="Q22">
        <f t="shared" si="4"/>
        <v>0.33020195643577477</v>
      </c>
      <c r="R22">
        <f t="shared" si="5"/>
        <v>5.094544470723382</v>
      </c>
      <c r="S22">
        <v>0.154015850912812</v>
      </c>
      <c r="T22">
        <v>3.2114413734662799</v>
      </c>
      <c r="U22">
        <f t="shared" si="6"/>
        <v>1.0503743590078296</v>
      </c>
      <c r="V22">
        <f t="shared" si="7"/>
        <v>0.34683566833435819</v>
      </c>
      <c r="W22">
        <f t="shared" si="8"/>
        <v>6.8079819565322289E-2</v>
      </c>
      <c r="X22">
        <v>1.0146114900008921E-2</v>
      </c>
    </row>
    <row r="23" spans="1:24" x14ac:dyDescent="0.4">
      <c r="A23" t="s">
        <v>10</v>
      </c>
      <c r="B23">
        <v>0.157</v>
      </c>
      <c r="C23">
        <v>0.01</v>
      </c>
      <c r="D23">
        <f t="shared" si="0"/>
        <v>15.7</v>
      </c>
      <c r="E23">
        <v>5</v>
      </c>
      <c r="F23">
        <f t="shared" si="9"/>
        <v>7.8539816339744827E-9</v>
      </c>
      <c r="G23">
        <f t="shared" si="10"/>
        <v>2.5012680362976058E-5</v>
      </c>
      <c r="H23">
        <f t="shared" si="11"/>
        <v>0.31847133757961787</v>
      </c>
      <c r="I23">
        <v>3.30736853901804E-3</v>
      </c>
      <c r="J23">
        <f t="shared" si="1"/>
        <v>47.469762788096673</v>
      </c>
      <c r="K23">
        <f t="shared" si="2"/>
        <v>2.1066041649796434E-4</v>
      </c>
      <c r="L23">
        <v>-1.2999455538317299</v>
      </c>
      <c r="M23">
        <f t="shared" si="3"/>
        <v>-0.2040914519515816</v>
      </c>
      <c r="N23">
        <v>2.2086498909554302</v>
      </c>
      <c r="O23">
        <v>2.1066041649796401</v>
      </c>
      <c r="Q23">
        <f t="shared" si="4"/>
        <v>0.33073685390180352</v>
      </c>
      <c r="R23">
        <f t="shared" si="5"/>
        <v>5.1925686062583152</v>
      </c>
      <c r="S23">
        <v>0.10204572597579099</v>
      </c>
      <c r="T23">
        <v>2.2086498909554302</v>
      </c>
      <c r="U23">
        <f t="shared" si="6"/>
        <v>1.0484408640560987</v>
      </c>
      <c r="V23">
        <f t="shared" si="7"/>
        <v>0.34675803288000256</v>
      </c>
      <c r="W23">
        <f t="shared" si="8"/>
        <v>6.6779672869815204E-2</v>
      </c>
      <c r="X23">
        <v>5.6156807918102307E-3</v>
      </c>
    </row>
    <row r="24" spans="1:24" x14ac:dyDescent="0.4">
      <c r="A24" t="s">
        <v>9</v>
      </c>
      <c r="B24">
        <v>0.157</v>
      </c>
      <c r="C24">
        <v>0.01</v>
      </c>
      <c r="D24">
        <f t="shared" si="0"/>
        <v>15.7</v>
      </c>
      <c r="E24">
        <v>5</v>
      </c>
      <c r="F24">
        <f t="shared" si="9"/>
        <v>7.8539816339744827E-9</v>
      </c>
      <c r="G24">
        <f t="shared" si="10"/>
        <v>2.5012680362976058E-5</v>
      </c>
      <c r="H24">
        <f t="shared" si="11"/>
        <v>0.31847133757961787</v>
      </c>
      <c r="I24">
        <v>3.30736853901804E-3</v>
      </c>
      <c r="J24">
        <f t="shared" si="1"/>
        <v>47.469762788096673</v>
      </c>
      <c r="K24">
        <f t="shared" si="2"/>
        <v>2.1066041649796434E-4</v>
      </c>
      <c r="L24">
        <v>-1.2999455538317299</v>
      </c>
      <c r="M24">
        <f t="shared" si="3"/>
        <v>-0.2040914519515816</v>
      </c>
      <c r="N24">
        <v>2.2086498909554302</v>
      </c>
      <c r="O24">
        <v>2.1066041649796401</v>
      </c>
      <c r="Q24">
        <f t="shared" si="4"/>
        <v>0.33073685390180352</v>
      </c>
      <c r="R24">
        <f t="shared" si="5"/>
        <v>5.1925686062583152</v>
      </c>
      <c r="S24">
        <v>0.10204572597579099</v>
      </c>
      <c r="T24">
        <v>2.2086498909554302</v>
      </c>
      <c r="U24">
        <f t="shared" si="6"/>
        <v>1.0484408640560987</v>
      </c>
      <c r="V24">
        <f t="shared" si="7"/>
        <v>0.34675803288000256</v>
      </c>
      <c r="W24">
        <f t="shared" si="8"/>
        <v>6.6779672869815204E-2</v>
      </c>
      <c r="X24">
        <v>9.8493989933307047E-3</v>
      </c>
    </row>
    <row r="25" spans="1:24" x14ac:dyDescent="0.4">
      <c r="A25" t="s">
        <v>11</v>
      </c>
      <c r="B25">
        <v>0.157</v>
      </c>
      <c r="C25">
        <v>0.01</v>
      </c>
      <c r="D25">
        <f t="shared" si="0"/>
        <v>15.7</v>
      </c>
      <c r="E25">
        <v>5</v>
      </c>
      <c r="F25">
        <f t="shared" si="9"/>
        <v>7.8539816339744827E-9</v>
      </c>
      <c r="G25">
        <f t="shared" si="10"/>
        <v>2.5012680362976058E-5</v>
      </c>
      <c r="H25">
        <f t="shared" si="11"/>
        <v>0.31847133757961787</v>
      </c>
      <c r="I25">
        <v>3.3072387578739898E-3</v>
      </c>
      <c r="J25">
        <f t="shared" si="1"/>
        <v>47.471625574721102</v>
      </c>
      <c r="K25">
        <f t="shared" si="2"/>
        <v>2.1065215018305669E-4</v>
      </c>
      <c r="L25">
        <v>-1.3041383573304499</v>
      </c>
      <c r="M25">
        <f t="shared" si="3"/>
        <v>-0.20474972210088063</v>
      </c>
      <c r="N25">
        <v>2.2088963628810099</v>
      </c>
      <c r="O25">
        <v>2.1065215018305699</v>
      </c>
      <c r="Q25">
        <f t="shared" si="4"/>
        <v>0.33072387578739948</v>
      </c>
      <c r="R25">
        <f t="shared" si="5"/>
        <v>5.1923648498621713</v>
      </c>
      <c r="S25">
        <v>0.10237486105044</v>
      </c>
      <c r="T25">
        <v>2.2088963628810099</v>
      </c>
      <c r="U25">
        <f t="shared" si="6"/>
        <v>1.0485990107205059</v>
      </c>
      <c r="V25">
        <f t="shared" si="7"/>
        <v>0.34679672897231856</v>
      </c>
      <c r="W25">
        <f t="shared" si="8"/>
        <v>6.6789745905764711E-2</v>
      </c>
      <c r="X25">
        <v>9.9637912920840545E-3</v>
      </c>
    </row>
    <row r="26" spans="1:24" x14ac:dyDescent="0.4">
      <c r="A26" t="s">
        <v>9</v>
      </c>
      <c r="B26">
        <v>0.157</v>
      </c>
      <c r="C26">
        <v>8.9999999999999993E-3</v>
      </c>
      <c r="D26">
        <f t="shared" si="0"/>
        <v>17.444444444444446</v>
      </c>
      <c r="E26">
        <v>5</v>
      </c>
      <c r="F26">
        <f t="shared" si="9"/>
        <v>5.1529973500506572E-9</v>
      </c>
      <c r="G26">
        <f t="shared" si="10"/>
        <v>1.8234243984609543E-5</v>
      </c>
      <c r="H26">
        <f t="shared" si="11"/>
        <v>0.28662420382165604</v>
      </c>
      <c r="I26">
        <v>2.9931397254278598E-3</v>
      </c>
      <c r="J26">
        <f t="shared" si="1"/>
        <v>52.453281303985136</v>
      </c>
      <c r="K26">
        <f t="shared" si="2"/>
        <v>1.7158125814554609E-4</v>
      </c>
      <c r="L26">
        <v>-1.4076449085001701</v>
      </c>
      <c r="M26">
        <f t="shared" si="3"/>
        <v>-0.22100025063452672</v>
      </c>
      <c r="N26">
        <v>2.2287872629166001</v>
      </c>
      <c r="O26">
        <v>2.1182871375993302</v>
      </c>
      <c r="Q26">
        <f t="shared" si="4"/>
        <v>0.33257108060309482</v>
      </c>
      <c r="R26">
        <f t="shared" si="5"/>
        <v>5.8015177394095439</v>
      </c>
      <c r="S26">
        <v>0.110500125317264</v>
      </c>
      <c r="T26">
        <v>2.2287872629166001</v>
      </c>
      <c r="U26">
        <f t="shared" si="6"/>
        <v>1.0521648474165313</v>
      </c>
      <c r="V26">
        <f t="shared" si="7"/>
        <v>0.3499196002779062</v>
      </c>
      <c r="W26">
        <f t="shared" si="8"/>
        <v>6.0315182335979489E-2</v>
      </c>
      <c r="X26">
        <v>8.29100998108925E-3</v>
      </c>
    </row>
    <row r="27" spans="1:24" x14ac:dyDescent="0.4">
      <c r="A27" t="s">
        <v>10</v>
      </c>
      <c r="B27">
        <v>0.157</v>
      </c>
      <c r="C27">
        <v>8.9999999999999993E-3</v>
      </c>
      <c r="D27">
        <f t="shared" si="0"/>
        <v>17.444444444444446</v>
      </c>
      <c r="E27">
        <v>5</v>
      </c>
      <c r="F27">
        <f t="shared" si="9"/>
        <v>5.1529973500506572E-9</v>
      </c>
      <c r="G27">
        <f t="shared" si="10"/>
        <v>1.8234243984609543E-5</v>
      </c>
      <c r="H27">
        <f t="shared" si="11"/>
        <v>0.28662420382165604</v>
      </c>
      <c r="I27">
        <v>2.9931397254278598E-3</v>
      </c>
      <c r="J27">
        <f t="shared" si="1"/>
        <v>52.453281303985136</v>
      </c>
      <c r="K27">
        <f t="shared" si="2"/>
        <v>1.7158125814554609E-4</v>
      </c>
      <c r="L27">
        <v>-1.4076449085001701</v>
      </c>
      <c r="M27">
        <f t="shared" si="3"/>
        <v>-0.22100025063452672</v>
      </c>
      <c r="N27">
        <v>2.2287872629166001</v>
      </c>
      <c r="O27">
        <v>2.1182871375993302</v>
      </c>
      <c r="Q27">
        <f t="shared" si="4"/>
        <v>0.33257108060309482</v>
      </c>
      <c r="R27">
        <f t="shared" si="5"/>
        <v>5.8015177394095439</v>
      </c>
      <c r="S27">
        <v>0.110500125317264</v>
      </c>
      <c r="T27">
        <v>2.2287872629166001</v>
      </c>
      <c r="U27">
        <f t="shared" si="6"/>
        <v>1.0521648474165313</v>
      </c>
      <c r="V27">
        <f t="shared" si="7"/>
        <v>0.3499196002779062</v>
      </c>
      <c r="W27">
        <f t="shared" si="8"/>
        <v>6.0315182335979489E-2</v>
      </c>
      <c r="X27">
        <v>8.3947278539144455E-3</v>
      </c>
    </row>
    <row r="28" spans="1:24" x14ac:dyDescent="0.4">
      <c r="A28" t="s">
        <v>11</v>
      </c>
      <c r="B28">
        <v>0.157</v>
      </c>
      <c r="C28">
        <v>8.9999999999999993E-3</v>
      </c>
      <c r="D28">
        <f t="shared" si="0"/>
        <v>17.444444444444446</v>
      </c>
      <c r="E28">
        <v>5</v>
      </c>
      <c r="F28">
        <f t="shared" si="9"/>
        <v>5.1529973500506572E-9</v>
      </c>
      <c r="G28">
        <f t="shared" si="10"/>
        <v>1.8234243984609543E-5</v>
      </c>
      <c r="H28">
        <f t="shared" si="11"/>
        <v>0.28662420382165604</v>
      </c>
      <c r="I28">
        <v>2.9916066160507902E-3</v>
      </c>
      <c r="J28">
        <f t="shared" si="1"/>
        <v>52.480162049933973</v>
      </c>
      <c r="K28">
        <f t="shared" si="2"/>
        <v>1.7149337289463126E-4</v>
      </c>
      <c r="L28">
        <v>-1.4514862127587</v>
      </c>
      <c r="M28">
        <f t="shared" si="3"/>
        <v>-0.22788333540311589</v>
      </c>
      <c r="N28">
        <v>2.2311438022031802</v>
      </c>
      <c r="O28">
        <v>2.1172021345016199</v>
      </c>
      <c r="Q28">
        <f t="shared" si="4"/>
        <v>0.33240073511675433</v>
      </c>
      <c r="R28">
        <f t="shared" si="5"/>
        <v>5.7985461570367152</v>
      </c>
      <c r="S28">
        <v>0.113941667701558</v>
      </c>
      <c r="T28">
        <v>2.2311438022031802</v>
      </c>
      <c r="U28">
        <f t="shared" si="6"/>
        <v>1.0538170946669585</v>
      </c>
      <c r="V28">
        <f t="shared" si="7"/>
        <v>0.35028957694589929</v>
      </c>
      <c r="W28">
        <f t="shared" si="8"/>
        <v>6.0409897146513535E-2</v>
      </c>
      <c r="X28">
        <v>4.0651117776569655E-3</v>
      </c>
    </row>
    <row r="29" spans="1:24" x14ac:dyDescent="0.4">
      <c r="A29" t="s">
        <v>9</v>
      </c>
      <c r="B29">
        <v>0.108</v>
      </c>
      <c r="C29">
        <v>6.0000000000000001E-3</v>
      </c>
      <c r="D29">
        <f t="shared" si="0"/>
        <v>18</v>
      </c>
      <c r="E29">
        <v>5</v>
      </c>
      <c r="F29">
        <f t="shared" si="9"/>
        <v>1.0178760197630931E-9</v>
      </c>
      <c r="G29">
        <f t="shared" si="10"/>
        <v>7.8539816339744837E-6</v>
      </c>
      <c r="H29">
        <f t="shared" si="11"/>
        <v>0.27777777777777779</v>
      </c>
      <c r="I29">
        <v>1.9961027064389399E-3</v>
      </c>
      <c r="J29">
        <f t="shared" si="1"/>
        <v>54.105432376609755</v>
      </c>
      <c r="K29">
        <f t="shared" si="2"/>
        <v>1.1089459480216333E-4</v>
      </c>
      <c r="L29">
        <v>-3.30380176216446</v>
      </c>
      <c r="M29">
        <f t="shared" si="3"/>
        <v>-0.35681059031376167</v>
      </c>
      <c r="N29">
        <v>3.2588107063280898</v>
      </c>
      <c r="O29">
        <v>3.0804054111712098</v>
      </c>
      <c r="Q29">
        <f t="shared" si="4"/>
        <v>0.33268378440649066</v>
      </c>
      <c r="R29">
        <f t="shared" si="5"/>
        <v>5.9883081193168319</v>
      </c>
      <c r="S29">
        <v>0.178405295156881</v>
      </c>
      <c r="T29">
        <v>3.2588107063280898</v>
      </c>
      <c r="U29">
        <f t="shared" si="6"/>
        <v>1.057916173796438</v>
      </c>
      <c r="V29">
        <f t="shared" si="7"/>
        <v>0.35195155628343366</v>
      </c>
      <c r="W29">
        <f t="shared" si="8"/>
        <v>5.8773120766468775E-2</v>
      </c>
      <c r="X29">
        <v>4.2406124278634534E-3</v>
      </c>
    </row>
    <row r="30" spans="1:24" x14ac:dyDescent="0.4">
      <c r="A30" t="s">
        <v>10</v>
      </c>
      <c r="B30">
        <v>0.108</v>
      </c>
      <c r="C30">
        <v>6.0000000000000001E-3</v>
      </c>
      <c r="D30">
        <f t="shared" si="0"/>
        <v>18</v>
      </c>
      <c r="E30">
        <v>5</v>
      </c>
      <c r="F30">
        <f t="shared" si="9"/>
        <v>1.0178760197630931E-9</v>
      </c>
      <c r="G30">
        <f t="shared" si="10"/>
        <v>7.8539816339744837E-6</v>
      </c>
      <c r="H30">
        <f t="shared" si="11"/>
        <v>0.27777777777777779</v>
      </c>
      <c r="I30">
        <v>1.9961027064389399E-3</v>
      </c>
      <c r="J30">
        <f t="shared" si="1"/>
        <v>54.105432376609755</v>
      </c>
      <c r="K30">
        <f t="shared" si="2"/>
        <v>1.1089459480216333E-4</v>
      </c>
      <c r="L30">
        <v>-3.30380176216446</v>
      </c>
      <c r="M30">
        <f t="shared" si="3"/>
        <v>-0.35681059031376167</v>
      </c>
      <c r="N30">
        <v>3.2588107063280898</v>
      </c>
      <c r="O30">
        <v>3.0804054111712098</v>
      </c>
      <c r="Q30">
        <f t="shared" si="4"/>
        <v>0.33268378440649066</v>
      </c>
      <c r="R30">
        <f t="shared" si="5"/>
        <v>5.9883081193168319</v>
      </c>
      <c r="S30">
        <v>0.178405295156881</v>
      </c>
      <c r="T30">
        <v>3.2588107063280898</v>
      </c>
      <c r="U30">
        <f t="shared" si="6"/>
        <v>1.057916173796438</v>
      </c>
      <c r="V30">
        <f t="shared" si="7"/>
        <v>0.35195155628343366</v>
      </c>
      <c r="W30">
        <f t="shared" si="8"/>
        <v>5.8773120766468775E-2</v>
      </c>
      <c r="X30">
        <v>4.2890746205259869E-3</v>
      </c>
    </row>
    <row r="31" spans="1:24" x14ac:dyDescent="0.4">
      <c r="A31" t="s">
        <v>11</v>
      </c>
      <c r="B31">
        <v>0.108</v>
      </c>
      <c r="C31">
        <v>6.0000000000000001E-3</v>
      </c>
      <c r="D31">
        <f t="shared" si="0"/>
        <v>18</v>
      </c>
      <c r="E31">
        <v>5</v>
      </c>
      <c r="F31">
        <f t="shared" si="9"/>
        <v>1.0178760197630931E-9</v>
      </c>
      <c r="G31">
        <f t="shared" si="10"/>
        <v>7.8539816339744837E-6</v>
      </c>
      <c r="H31">
        <f t="shared" si="11"/>
        <v>0.27777777777777779</v>
      </c>
      <c r="I31">
        <v>1.9958061357045298E-3</v>
      </c>
      <c r="J31">
        <f t="shared" si="1"/>
        <v>54.113472279648732</v>
      </c>
      <c r="K31">
        <f t="shared" si="2"/>
        <v>1.1087811865025166E-4</v>
      </c>
      <c r="L31">
        <v>-3.3306621087801598</v>
      </c>
      <c r="M31">
        <f t="shared" si="3"/>
        <v>-0.35971150774825728</v>
      </c>
      <c r="N31">
        <v>3.2598034941588998</v>
      </c>
      <c r="O31">
        <v>3.0799477402847701</v>
      </c>
      <c r="Q31">
        <f t="shared" si="4"/>
        <v>0.33263435595075519</v>
      </c>
      <c r="R31">
        <f t="shared" si="5"/>
        <v>5.9874184071135934</v>
      </c>
      <c r="S31">
        <v>0.179855753874129</v>
      </c>
      <c r="T31">
        <v>3.2598034941588998</v>
      </c>
      <c r="U31">
        <f t="shared" si="6"/>
        <v>1.0583957161096182</v>
      </c>
      <c r="V31">
        <f t="shared" si="7"/>
        <v>0.35205877736916119</v>
      </c>
      <c r="W31">
        <f t="shared" si="8"/>
        <v>5.8799762006089905E-2</v>
      </c>
      <c r="X31">
        <v>9.625536490192009E-3</v>
      </c>
    </row>
    <row r="32" spans="1:24" x14ac:dyDescent="0.4">
      <c r="A32" t="s">
        <v>9</v>
      </c>
      <c r="B32">
        <v>0.157</v>
      </c>
      <c r="C32">
        <v>8.0000000000000002E-3</v>
      </c>
      <c r="D32">
        <f t="shared" si="0"/>
        <v>19.625</v>
      </c>
      <c r="E32">
        <v>5</v>
      </c>
      <c r="F32">
        <f t="shared" si="9"/>
        <v>3.2169908772759481E-9</v>
      </c>
      <c r="G32">
        <f t="shared" si="10"/>
        <v>1.2806492345843742E-5</v>
      </c>
      <c r="H32">
        <f t="shared" si="11"/>
        <v>0.25477707006369427</v>
      </c>
      <c r="I32">
        <v>2.6763367826822598E-3</v>
      </c>
      <c r="J32">
        <f t="shared" si="1"/>
        <v>58.662273379007338</v>
      </c>
      <c r="K32">
        <f t="shared" si="2"/>
        <v>1.3637384879909605E-4</v>
      </c>
      <c r="L32">
        <v>-1.63587229259359</v>
      </c>
      <c r="M32">
        <f t="shared" si="3"/>
        <v>-0.25683194993719366</v>
      </c>
      <c r="N32">
        <v>2.2592573624544698</v>
      </c>
      <c r="O32">
        <v>2.13084138748588</v>
      </c>
      <c r="Q32">
        <f t="shared" si="4"/>
        <v>0.33454209783528316</v>
      </c>
      <c r="R32">
        <f t="shared" si="5"/>
        <v>6.5653886700174322</v>
      </c>
      <c r="S32">
        <v>0.128415974968596</v>
      </c>
      <c r="T32">
        <v>2.2592573624544698</v>
      </c>
      <c r="U32">
        <f t="shared" si="6"/>
        <v>1.0602653842387135</v>
      </c>
      <c r="V32">
        <f t="shared" si="7"/>
        <v>0.35470340590535177</v>
      </c>
      <c r="W32">
        <f t="shared" si="8"/>
        <v>5.4026261617259291E-2</v>
      </c>
      <c r="X32">
        <v>6.8480693934604119E-3</v>
      </c>
    </row>
    <row r="33" spans="1:24" x14ac:dyDescent="0.4">
      <c r="A33" t="s">
        <v>10</v>
      </c>
      <c r="B33">
        <v>0.157</v>
      </c>
      <c r="C33">
        <v>8.0000000000000002E-3</v>
      </c>
      <c r="D33">
        <f t="shared" si="0"/>
        <v>19.625</v>
      </c>
      <c r="E33">
        <v>5</v>
      </c>
      <c r="F33">
        <f t="shared" si="9"/>
        <v>3.2169908772759481E-9</v>
      </c>
      <c r="G33">
        <f t="shared" si="10"/>
        <v>1.2806492345843742E-5</v>
      </c>
      <c r="H33">
        <f t="shared" si="11"/>
        <v>0.25477707006369427</v>
      </c>
      <c r="I33">
        <v>2.6763367826822598E-3</v>
      </c>
      <c r="J33">
        <f t="shared" si="1"/>
        <v>58.662273379007338</v>
      </c>
      <c r="K33">
        <f t="shared" si="2"/>
        <v>1.3637384879909605E-4</v>
      </c>
      <c r="L33">
        <v>-1.63587229259359</v>
      </c>
      <c r="M33">
        <f t="shared" si="3"/>
        <v>-0.25683194993719366</v>
      </c>
      <c r="N33">
        <v>2.2592573624544698</v>
      </c>
      <c r="O33">
        <v>2.13084138748588</v>
      </c>
      <c r="Q33">
        <f t="shared" si="4"/>
        <v>0.33454209783528316</v>
      </c>
      <c r="R33">
        <f t="shared" si="5"/>
        <v>6.5653886700174322</v>
      </c>
      <c r="S33">
        <v>0.128415974968596</v>
      </c>
      <c r="T33">
        <v>2.2592573624544698</v>
      </c>
      <c r="U33">
        <f t="shared" si="6"/>
        <v>1.0602653842387135</v>
      </c>
      <c r="V33">
        <f t="shared" si="7"/>
        <v>0.35470340590535177</v>
      </c>
      <c r="W33">
        <f t="shared" si="8"/>
        <v>5.4026261617259291E-2</v>
      </c>
      <c r="X33">
        <v>9.9317034782361487E-3</v>
      </c>
    </row>
    <row r="34" spans="1:24" x14ac:dyDescent="0.4">
      <c r="A34" t="s">
        <v>11</v>
      </c>
      <c r="B34">
        <v>0.157</v>
      </c>
      <c r="C34">
        <v>8.0000000000000002E-3</v>
      </c>
      <c r="D34">
        <f t="shared" si="0"/>
        <v>19.625</v>
      </c>
      <c r="E34">
        <v>5</v>
      </c>
      <c r="F34">
        <f t="shared" si="9"/>
        <v>3.2169908772759481E-9</v>
      </c>
      <c r="G34">
        <f t="shared" si="10"/>
        <v>1.2806492345843742E-5</v>
      </c>
      <c r="H34">
        <f t="shared" si="11"/>
        <v>0.25477707006369427</v>
      </c>
      <c r="I34">
        <v>2.6762599740215798E-3</v>
      </c>
      <c r="J34">
        <f t="shared" si="1"/>
        <v>58.663956986240976</v>
      </c>
      <c r="K34">
        <f t="shared" si="2"/>
        <v>1.3636993498199133E-4</v>
      </c>
      <c r="L34">
        <v>-1.63871840329662</v>
      </c>
      <c r="M34">
        <f t="shared" si="3"/>
        <v>-0.25727878931756937</v>
      </c>
      <c r="N34">
        <v>2.2594196287524002</v>
      </c>
      <c r="O34">
        <v>2.1307802340936099</v>
      </c>
      <c r="Q34">
        <f t="shared" si="4"/>
        <v>0.33453249675269675</v>
      </c>
      <c r="R34">
        <f t="shared" si="5"/>
        <v>6.5652002487716734</v>
      </c>
      <c r="S34">
        <v>0.12863939465878399</v>
      </c>
      <c r="T34">
        <v>2.2594196287524002</v>
      </c>
      <c r="U34">
        <f t="shared" si="6"/>
        <v>1.0603719673199947</v>
      </c>
      <c r="V34">
        <f t="shared" si="7"/>
        <v>0.35472888171412681</v>
      </c>
      <c r="W34">
        <f t="shared" si="8"/>
        <v>5.4031692602292722E-2</v>
      </c>
      <c r="X34">
        <v>9.4562349601757939E-3</v>
      </c>
    </row>
    <row r="35" spans="1:24" x14ac:dyDescent="0.4">
      <c r="A35" t="s">
        <v>11</v>
      </c>
      <c r="B35">
        <v>5.8999999999999997E-2</v>
      </c>
      <c r="C35">
        <v>3.0000000000000001E-3</v>
      </c>
      <c r="D35">
        <f t="shared" si="0"/>
        <v>19.666666666666664</v>
      </c>
      <c r="E35">
        <v>5</v>
      </c>
      <c r="F35">
        <f t="shared" si="9"/>
        <v>6.3617251235193316E-11</v>
      </c>
      <c r="G35">
        <f t="shared" si="10"/>
        <v>1.7970974925195854E-6</v>
      </c>
      <c r="H35">
        <f t="shared" si="11"/>
        <v>0.25423728813559326</v>
      </c>
      <c r="I35">
        <v>1.0040517921565599E-3</v>
      </c>
      <c r="J35">
        <f t="shared" si="1"/>
        <v>58.76190895817836</v>
      </c>
      <c r="K35">
        <f t="shared" si="2"/>
        <v>5.1053480957113221E-5</v>
      </c>
      <c r="L35">
        <v>-11.4372262611908</v>
      </c>
      <c r="M35">
        <f t="shared" si="3"/>
        <v>-0.67479634941025712</v>
      </c>
      <c r="N35">
        <v>6.0100071699399704</v>
      </c>
      <c r="O35">
        <v>5.6726089952348397</v>
      </c>
      <c r="Q35">
        <f t="shared" si="4"/>
        <v>0.33468393071885555</v>
      </c>
      <c r="R35">
        <f t="shared" si="5"/>
        <v>6.5821173041374914</v>
      </c>
      <c r="S35">
        <v>0.33739817470513001</v>
      </c>
      <c r="T35">
        <v>6.0100071699399704</v>
      </c>
      <c r="U35">
        <f t="shared" si="6"/>
        <v>1.0594784824740353</v>
      </c>
      <c r="V35">
        <f t="shared" si="7"/>
        <v>0.35459042302645827</v>
      </c>
      <c r="W35">
        <f t="shared" si="8"/>
        <v>5.3871787244442478E-2</v>
      </c>
      <c r="X35">
        <v>6.7210765246555389E-3</v>
      </c>
    </row>
    <row r="36" spans="1:24" x14ac:dyDescent="0.4">
      <c r="A36" t="s">
        <v>10</v>
      </c>
      <c r="B36">
        <v>5.8999999999999997E-2</v>
      </c>
      <c r="C36">
        <v>3.0000000000000001E-3</v>
      </c>
      <c r="D36">
        <f t="shared" si="0"/>
        <v>19.666666666666664</v>
      </c>
      <c r="E36">
        <v>5</v>
      </c>
      <c r="F36">
        <f t="shared" si="9"/>
        <v>6.3617251235193316E-11</v>
      </c>
      <c r="G36">
        <f t="shared" si="10"/>
        <v>1.7970974925195854E-6</v>
      </c>
      <c r="H36">
        <f t="shared" si="11"/>
        <v>0.25423728813559326</v>
      </c>
      <c r="I36">
        <v>1.00401838968462E-3</v>
      </c>
      <c r="J36">
        <f t="shared" si="1"/>
        <v>58.763863895493806</v>
      </c>
      <c r="K36">
        <f t="shared" si="2"/>
        <v>5.1051782526336619E-5</v>
      </c>
      <c r="L36">
        <v>-11.4587458672622</v>
      </c>
      <c r="M36">
        <f t="shared" si="3"/>
        <v>-0.67606600616846979</v>
      </c>
      <c r="N36">
        <v>6.01045328378832</v>
      </c>
      <c r="O36">
        <v>5.6724202807040802</v>
      </c>
      <c r="Q36">
        <f t="shared" si="4"/>
        <v>0.3346727965615407</v>
      </c>
      <c r="R36">
        <f t="shared" si="5"/>
        <v>6.5818983323769666</v>
      </c>
      <c r="S36">
        <v>0.338033003084237</v>
      </c>
      <c r="T36">
        <v>6.01045328378832</v>
      </c>
      <c r="U36">
        <f t="shared" si="6"/>
        <v>1.059592376156282</v>
      </c>
      <c r="V36">
        <f t="shared" si="7"/>
        <v>0.35461674374351088</v>
      </c>
      <c r="W36">
        <f t="shared" si="8"/>
        <v>5.3877578448624515E-2</v>
      </c>
      <c r="X36">
        <v>7.6432790667598349E-3</v>
      </c>
    </row>
    <row r="37" spans="1:24" x14ac:dyDescent="0.4">
      <c r="A37" t="s">
        <v>9</v>
      </c>
      <c r="B37">
        <v>5.8999999999999997E-2</v>
      </c>
      <c r="C37">
        <v>3.0000000000000001E-3</v>
      </c>
      <c r="D37">
        <f t="shared" si="0"/>
        <v>19.666666666666664</v>
      </c>
      <c r="E37">
        <v>5</v>
      </c>
      <c r="F37">
        <f t="shared" si="9"/>
        <v>6.3617251235193316E-11</v>
      </c>
      <c r="G37">
        <f t="shared" si="10"/>
        <v>1.7970974925195854E-6</v>
      </c>
      <c r="H37">
        <f t="shared" si="11"/>
        <v>0.25423728813559326</v>
      </c>
      <c r="I37">
        <v>1.00401838968462E-3</v>
      </c>
      <c r="J37">
        <f t="shared" si="1"/>
        <v>58.763863895493806</v>
      </c>
      <c r="K37">
        <f t="shared" si="2"/>
        <v>5.1051782526336619E-5</v>
      </c>
      <c r="L37">
        <v>-11.4587458672622</v>
      </c>
      <c r="M37">
        <f t="shared" si="3"/>
        <v>-0.67606600616846979</v>
      </c>
      <c r="N37">
        <v>6.01045328378832</v>
      </c>
      <c r="O37">
        <v>5.6724202807040802</v>
      </c>
      <c r="Q37">
        <f t="shared" si="4"/>
        <v>0.3346727965615407</v>
      </c>
      <c r="R37">
        <f t="shared" si="5"/>
        <v>6.5818983323769666</v>
      </c>
      <c r="S37">
        <v>0.338033003084237</v>
      </c>
      <c r="T37">
        <v>6.01045328378832</v>
      </c>
      <c r="U37">
        <f t="shared" si="6"/>
        <v>1.059592376156282</v>
      </c>
      <c r="V37">
        <f t="shared" si="7"/>
        <v>0.35461674374351088</v>
      </c>
      <c r="W37">
        <f t="shared" si="8"/>
        <v>5.3877578448624515E-2</v>
      </c>
      <c r="X37">
        <v>9.7317433075137308E-3</v>
      </c>
    </row>
    <row r="38" spans="1:24" x14ac:dyDescent="0.4">
      <c r="A38" t="s">
        <v>9</v>
      </c>
      <c r="B38">
        <v>0.20599999999999999</v>
      </c>
      <c r="C38">
        <v>0.01</v>
      </c>
      <c r="D38">
        <f t="shared" si="0"/>
        <v>20.599999999999998</v>
      </c>
      <c r="E38">
        <v>5</v>
      </c>
      <c r="F38">
        <f t="shared" si="9"/>
        <v>7.8539816339744827E-9</v>
      </c>
      <c r="G38">
        <f t="shared" si="10"/>
        <v>1.9063062218384667E-5</v>
      </c>
      <c r="H38">
        <f t="shared" si="11"/>
        <v>0.24271844660194178</v>
      </c>
      <c r="I38">
        <v>3.3561397119973402E-3</v>
      </c>
      <c r="J38">
        <f t="shared" si="1"/>
        <v>61.380043048745001</v>
      </c>
      <c r="K38">
        <f t="shared" si="2"/>
        <v>1.6291940349501654E-4</v>
      </c>
      <c r="L38">
        <v>-0.98442569025411097</v>
      </c>
      <c r="M38">
        <f t="shared" si="3"/>
        <v>-0.20279169219234686</v>
      </c>
      <c r="N38">
        <v>1.73058988104634</v>
      </c>
      <c r="O38">
        <v>1.6291940349501699</v>
      </c>
      <c r="Q38">
        <f t="shared" si="4"/>
        <v>0.33561397119973496</v>
      </c>
      <c r="R38">
        <f t="shared" si="5"/>
        <v>6.9136478067145397</v>
      </c>
      <c r="S38">
        <v>0.101395846096173</v>
      </c>
      <c r="T38">
        <v>1.73058988104634</v>
      </c>
      <c r="U38">
        <f t="shared" si="6"/>
        <v>1.0622368139834684</v>
      </c>
      <c r="V38">
        <f t="shared" si="7"/>
        <v>0.35650151549554598</v>
      </c>
      <c r="W38">
        <f t="shared" si="8"/>
        <v>5.1564893882692642E-2</v>
      </c>
      <c r="X38">
        <v>7.1958189344318371E-3</v>
      </c>
    </row>
    <row r="39" spans="1:24" x14ac:dyDescent="0.4">
      <c r="A39" t="s">
        <v>10</v>
      </c>
      <c r="B39">
        <v>0.20599999999999999</v>
      </c>
      <c r="C39">
        <v>0.01</v>
      </c>
      <c r="D39">
        <f t="shared" si="0"/>
        <v>20.599999999999998</v>
      </c>
      <c r="E39">
        <v>5</v>
      </c>
      <c r="F39">
        <f t="shared" si="9"/>
        <v>7.8539816339744827E-9</v>
      </c>
      <c r="G39">
        <f t="shared" si="10"/>
        <v>1.9063062218384667E-5</v>
      </c>
      <c r="H39">
        <f t="shared" si="11"/>
        <v>0.24271844660194178</v>
      </c>
      <c r="I39">
        <v>3.3561397119973402E-3</v>
      </c>
      <c r="J39">
        <f t="shared" si="1"/>
        <v>61.380043048745001</v>
      </c>
      <c r="K39">
        <f t="shared" si="2"/>
        <v>1.6291940349501654E-4</v>
      </c>
      <c r="L39">
        <v>-0.98442569025411097</v>
      </c>
      <c r="M39">
        <f t="shared" si="3"/>
        <v>-0.20279169219234686</v>
      </c>
      <c r="N39">
        <v>1.73058988104634</v>
      </c>
      <c r="O39">
        <v>1.6291940349501699</v>
      </c>
      <c r="Q39">
        <f t="shared" si="4"/>
        <v>0.33561397119973496</v>
      </c>
      <c r="R39">
        <f t="shared" si="5"/>
        <v>6.9136478067145397</v>
      </c>
      <c r="S39">
        <v>0.101395846096173</v>
      </c>
      <c r="T39">
        <v>1.73058988104634</v>
      </c>
      <c r="U39">
        <f t="shared" si="6"/>
        <v>1.0622368139834684</v>
      </c>
      <c r="V39">
        <f t="shared" si="7"/>
        <v>0.35650151549554598</v>
      </c>
      <c r="W39">
        <f t="shared" si="8"/>
        <v>5.1564893882692642E-2</v>
      </c>
      <c r="X39">
        <v>7.892209513871937E-3</v>
      </c>
    </row>
    <row r="40" spans="1:24" x14ac:dyDescent="0.4">
      <c r="A40" t="s">
        <v>11</v>
      </c>
      <c r="B40">
        <v>0.20599999999999999</v>
      </c>
      <c r="C40">
        <v>0.01</v>
      </c>
      <c r="D40">
        <f t="shared" si="0"/>
        <v>20.599999999999998</v>
      </c>
      <c r="E40">
        <v>5</v>
      </c>
      <c r="F40">
        <f t="shared" si="9"/>
        <v>7.8539816339744827E-9</v>
      </c>
      <c r="G40">
        <f t="shared" si="10"/>
        <v>1.9063062218384667E-5</v>
      </c>
      <c r="H40">
        <f t="shared" si="11"/>
        <v>0.24271844660194178</v>
      </c>
      <c r="I40">
        <v>3.3560395050949402E-3</v>
      </c>
      <c r="J40">
        <f t="shared" si="1"/>
        <v>61.381875775676605</v>
      </c>
      <c r="K40">
        <f t="shared" si="2"/>
        <v>1.6291453908227866E-4</v>
      </c>
      <c r="L40">
        <v>-0.98589469055248602</v>
      </c>
      <c r="M40">
        <f t="shared" si="3"/>
        <v>-0.20309430625381211</v>
      </c>
      <c r="N40">
        <v>1.7306925439496901</v>
      </c>
      <c r="O40">
        <v>1.62914539082278</v>
      </c>
      <c r="Q40">
        <f t="shared" si="4"/>
        <v>0.33560395050949265</v>
      </c>
      <c r="R40">
        <f t="shared" si="5"/>
        <v>6.9134413804955477</v>
      </c>
      <c r="S40">
        <v>0.101547153126906</v>
      </c>
      <c r="T40">
        <v>1.7306925439496901</v>
      </c>
      <c r="U40">
        <f t="shared" si="6"/>
        <v>1.0623315473860961</v>
      </c>
      <c r="V40">
        <f t="shared" si="7"/>
        <v>0.35652266405363614</v>
      </c>
      <c r="W40">
        <f t="shared" si="8"/>
        <v>5.1569492591558068E-2</v>
      </c>
      <c r="X40">
        <v>9.4533879083034122E-3</v>
      </c>
    </row>
    <row r="41" spans="1:24" x14ac:dyDescent="0.4">
      <c r="A41" t="s">
        <v>9</v>
      </c>
      <c r="B41">
        <v>0.108</v>
      </c>
      <c r="C41">
        <v>5.0000000000000001E-3</v>
      </c>
      <c r="D41">
        <f t="shared" si="0"/>
        <v>21.599999999999998</v>
      </c>
      <c r="E41">
        <v>5</v>
      </c>
      <c r="F41">
        <f t="shared" si="9"/>
        <v>4.9087385212340517E-10</v>
      </c>
      <c r="G41">
        <f t="shared" si="10"/>
        <v>4.5451282604018997E-6</v>
      </c>
      <c r="H41">
        <f t="shared" si="11"/>
        <v>0.23148148148148151</v>
      </c>
      <c r="I41">
        <v>1.68489438312814E-3</v>
      </c>
      <c r="J41">
        <f t="shared" si="1"/>
        <v>64.098973254032344</v>
      </c>
      <c r="K41">
        <f t="shared" si="2"/>
        <v>7.8004369589265748E-5</v>
      </c>
      <c r="L41">
        <v>-3.5487814630904002</v>
      </c>
      <c r="M41">
        <f t="shared" si="3"/>
        <v>-0.38326839801376322</v>
      </c>
      <c r="N41">
        <v>3.3118089825775199</v>
      </c>
      <c r="O41">
        <v>3.1201747835706302</v>
      </c>
      <c r="Q41">
        <f t="shared" si="4"/>
        <v>0.33697887662562803</v>
      </c>
      <c r="R41">
        <f t="shared" si="5"/>
        <v>7.2787437351135651</v>
      </c>
      <c r="S41">
        <v>0.191634199006881</v>
      </c>
      <c r="T41">
        <v>3.3118089825775199</v>
      </c>
      <c r="U41">
        <f t="shared" si="6"/>
        <v>1.0614177769835027</v>
      </c>
      <c r="V41">
        <f t="shared" si="7"/>
        <v>0.35767537011837214</v>
      </c>
      <c r="W41">
        <f t="shared" si="8"/>
        <v>4.9139711897384392E-2</v>
      </c>
      <c r="X41">
        <v>7.0045625490162281E-3</v>
      </c>
    </row>
    <row r="42" spans="1:24" x14ac:dyDescent="0.4">
      <c r="A42" t="s">
        <v>10</v>
      </c>
      <c r="B42">
        <v>0.108</v>
      </c>
      <c r="C42">
        <v>5.0000000000000001E-3</v>
      </c>
      <c r="D42">
        <f t="shared" si="0"/>
        <v>21.599999999999998</v>
      </c>
      <c r="E42">
        <v>5</v>
      </c>
      <c r="F42">
        <f t="shared" si="9"/>
        <v>4.9087385212340517E-10</v>
      </c>
      <c r="G42">
        <f t="shared" si="10"/>
        <v>4.5451282604018997E-6</v>
      </c>
      <c r="H42">
        <f t="shared" si="11"/>
        <v>0.23148148148148151</v>
      </c>
      <c r="I42">
        <v>1.68489438312814E-3</v>
      </c>
      <c r="J42">
        <f t="shared" si="1"/>
        <v>64.098973254032344</v>
      </c>
      <c r="K42">
        <f t="shared" si="2"/>
        <v>7.8004369589265748E-5</v>
      </c>
      <c r="L42">
        <v>-3.5487814630904002</v>
      </c>
      <c r="M42">
        <f t="shared" si="3"/>
        <v>-0.38326839801376322</v>
      </c>
      <c r="N42">
        <v>3.3118089825775199</v>
      </c>
      <c r="O42">
        <v>3.1201747835706302</v>
      </c>
      <c r="Q42">
        <f t="shared" si="4"/>
        <v>0.33697887662562803</v>
      </c>
      <c r="R42">
        <f t="shared" si="5"/>
        <v>7.2787437351135651</v>
      </c>
      <c r="S42">
        <v>0.191634199006881</v>
      </c>
      <c r="T42">
        <v>3.3118089825775199</v>
      </c>
      <c r="U42">
        <f t="shared" si="6"/>
        <v>1.0614177769835027</v>
      </c>
      <c r="V42">
        <f t="shared" si="7"/>
        <v>0.35767537011837214</v>
      </c>
      <c r="W42">
        <f t="shared" si="8"/>
        <v>4.9139711897384392E-2</v>
      </c>
      <c r="X42">
        <v>7.1063095944901384E-3</v>
      </c>
    </row>
    <row r="43" spans="1:24" x14ac:dyDescent="0.4">
      <c r="A43" t="s">
        <v>11</v>
      </c>
      <c r="B43">
        <v>0.108</v>
      </c>
      <c r="C43">
        <v>5.0000000000000001E-3</v>
      </c>
      <c r="D43">
        <f t="shared" si="0"/>
        <v>21.599999999999998</v>
      </c>
      <c r="E43">
        <v>5</v>
      </c>
      <c r="F43">
        <f t="shared" si="9"/>
        <v>4.9087385212340517E-10</v>
      </c>
      <c r="G43">
        <f t="shared" si="10"/>
        <v>4.5451282604018997E-6</v>
      </c>
      <c r="H43">
        <f t="shared" si="11"/>
        <v>0.23148148148148151</v>
      </c>
      <c r="I43">
        <v>1.68427116184587E-3</v>
      </c>
      <c r="J43">
        <f t="shared" si="1"/>
        <v>64.122691432677414</v>
      </c>
      <c r="K43">
        <f t="shared" si="2"/>
        <v>7.797551675212362E-5</v>
      </c>
      <c r="L43">
        <v>-3.6169975298147099</v>
      </c>
      <c r="M43">
        <f t="shared" si="3"/>
        <v>-0.39063573321998868</v>
      </c>
      <c r="N43">
        <v>3.31433853669495</v>
      </c>
      <c r="O43">
        <v>3.1190206700849501</v>
      </c>
      <c r="Q43">
        <f t="shared" si="4"/>
        <v>0.33685423236917461</v>
      </c>
      <c r="R43">
        <f t="shared" si="5"/>
        <v>7.2760514191741708</v>
      </c>
      <c r="S43">
        <v>0.19531786660999401</v>
      </c>
      <c r="T43">
        <v>3.31433853669495</v>
      </c>
      <c r="U43">
        <f t="shared" si="6"/>
        <v>1.0626215364596094</v>
      </c>
      <c r="V43">
        <f t="shared" si="7"/>
        <v>0.35794856196305463</v>
      </c>
      <c r="W43">
        <f t="shared" si="8"/>
        <v>4.9195441502759701E-2</v>
      </c>
      <c r="X43">
        <v>5.1457190313843638E-3</v>
      </c>
    </row>
    <row r="44" spans="1:24" x14ac:dyDescent="0.4">
      <c r="A44" t="s">
        <v>11</v>
      </c>
      <c r="B44">
        <v>0.157</v>
      </c>
      <c r="C44">
        <v>7.0000000000000001E-3</v>
      </c>
      <c r="D44">
        <f t="shared" si="0"/>
        <v>22.428571428571427</v>
      </c>
      <c r="E44">
        <v>5</v>
      </c>
      <c r="F44">
        <f t="shared" si="9"/>
        <v>1.885740990317274E-9</v>
      </c>
      <c r="G44">
        <f t="shared" si="10"/>
        <v>8.5793493645007914E-6</v>
      </c>
      <c r="H44">
        <f t="shared" si="11"/>
        <v>0.22292993630573249</v>
      </c>
      <c r="I44">
        <v>2.36262999223779E-3</v>
      </c>
      <c r="J44">
        <f t="shared" si="1"/>
        <v>66.451370090030906</v>
      </c>
      <c r="K44">
        <f t="shared" si="2"/>
        <v>1.0534019073671676E-4</v>
      </c>
      <c r="L44">
        <v>-1.8272218044598201</v>
      </c>
      <c r="M44">
        <f t="shared" si="3"/>
        <v>-0.28687382330019173</v>
      </c>
      <c r="N44">
        <v>2.2932367226035</v>
      </c>
      <c r="O44">
        <v>2.1497998109533998</v>
      </c>
      <c r="Q44">
        <f t="shared" si="4"/>
        <v>0.33751857031968374</v>
      </c>
      <c r="R44">
        <f t="shared" si="5"/>
        <v>7.5700593628843347</v>
      </c>
      <c r="S44">
        <v>0.14343691165009501</v>
      </c>
      <c r="T44">
        <v>2.2932367226035</v>
      </c>
      <c r="U44">
        <f t="shared" si="6"/>
        <v>1.0667210551044231</v>
      </c>
      <c r="V44">
        <f t="shared" si="7"/>
        <v>0.36003816544874945</v>
      </c>
      <c r="W44">
        <f t="shared" si="8"/>
        <v>4.7560811374082558E-2</v>
      </c>
      <c r="X44">
        <v>8.3692267964009786E-3</v>
      </c>
    </row>
    <row r="45" spans="1:24" x14ac:dyDescent="0.4">
      <c r="A45" t="s">
        <v>10</v>
      </c>
      <c r="B45">
        <v>0.157</v>
      </c>
      <c r="C45">
        <v>7.0000000000000001E-3</v>
      </c>
      <c r="D45">
        <f t="shared" si="0"/>
        <v>22.428571428571427</v>
      </c>
      <c r="E45">
        <v>5</v>
      </c>
      <c r="F45">
        <f t="shared" si="9"/>
        <v>1.885740990317274E-9</v>
      </c>
      <c r="G45">
        <f t="shared" si="10"/>
        <v>8.5793493645007914E-6</v>
      </c>
      <c r="H45">
        <f t="shared" si="11"/>
        <v>0.22292993630573249</v>
      </c>
      <c r="I45">
        <v>2.3621386397680399E-3</v>
      </c>
      <c r="J45">
        <f t="shared" si="1"/>
        <v>66.465192752368552</v>
      </c>
      <c r="K45">
        <f t="shared" si="2"/>
        <v>1.0531828330175975E-4</v>
      </c>
      <c r="L45">
        <v>-1.8459186593879899</v>
      </c>
      <c r="M45">
        <f t="shared" si="3"/>
        <v>-0.28980922952391441</v>
      </c>
      <c r="N45">
        <v>2.29425733520603</v>
      </c>
      <c r="O45">
        <v>2.1493527204440701</v>
      </c>
      <c r="Q45">
        <f t="shared" si="4"/>
        <v>0.33744837710971903</v>
      </c>
      <c r="R45">
        <f t="shared" si="5"/>
        <v>7.5684850294608408</v>
      </c>
      <c r="S45">
        <v>0.14490461476195701</v>
      </c>
      <c r="T45">
        <v>2.29425733520603</v>
      </c>
      <c r="U45">
        <f t="shared" si="6"/>
        <v>1.0674177920560297</v>
      </c>
      <c r="V45">
        <f t="shared" si="7"/>
        <v>0.36019840162734679</v>
      </c>
      <c r="W45">
        <f t="shared" si="8"/>
        <v>4.7591876078931263E-2</v>
      </c>
      <c r="X45">
        <v>2.9823844657938668E-3</v>
      </c>
    </row>
    <row r="46" spans="1:24" x14ac:dyDescent="0.4">
      <c r="A46" t="s">
        <v>9</v>
      </c>
      <c r="B46">
        <v>0.157</v>
      </c>
      <c r="C46">
        <v>7.0000000000000001E-3</v>
      </c>
      <c r="D46">
        <f t="shared" si="0"/>
        <v>22.428571428571427</v>
      </c>
      <c r="E46">
        <v>5</v>
      </c>
      <c r="F46">
        <f t="shared" si="9"/>
        <v>1.885740990317274E-9</v>
      </c>
      <c r="G46">
        <f t="shared" si="10"/>
        <v>8.5793493645007914E-6</v>
      </c>
      <c r="H46">
        <f t="shared" si="11"/>
        <v>0.22292993630573249</v>
      </c>
      <c r="I46">
        <v>2.3621386397680399E-3</v>
      </c>
      <c r="J46">
        <f t="shared" si="1"/>
        <v>66.465192752368552</v>
      </c>
      <c r="K46">
        <f t="shared" si="2"/>
        <v>1.0531828330175975E-4</v>
      </c>
      <c r="L46">
        <v>-1.8459186593879899</v>
      </c>
      <c r="M46">
        <f t="shared" si="3"/>
        <v>-0.28980922952391441</v>
      </c>
      <c r="N46">
        <v>2.29425733520603</v>
      </c>
      <c r="O46">
        <v>2.1493527204440701</v>
      </c>
      <c r="Q46">
        <f t="shared" si="4"/>
        <v>0.33744837710971903</v>
      </c>
      <c r="R46">
        <f t="shared" si="5"/>
        <v>7.5684850294608408</v>
      </c>
      <c r="S46">
        <v>0.14490461476195701</v>
      </c>
      <c r="T46">
        <v>2.29425733520603</v>
      </c>
      <c r="U46">
        <f t="shared" si="6"/>
        <v>1.0674177920560297</v>
      </c>
      <c r="V46">
        <f t="shared" si="7"/>
        <v>0.36019840162734679</v>
      </c>
      <c r="W46">
        <f t="shared" si="8"/>
        <v>4.7591876078931263E-2</v>
      </c>
      <c r="X46">
        <v>5.5438453333289429E-3</v>
      </c>
    </row>
    <row r="47" spans="1:24" x14ac:dyDescent="0.4">
      <c r="A47" t="s">
        <v>11</v>
      </c>
      <c r="B47">
        <v>0.20599999999999999</v>
      </c>
      <c r="C47">
        <v>8.9999999999999993E-3</v>
      </c>
      <c r="D47">
        <f t="shared" si="0"/>
        <v>22.888888888888889</v>
      </c>
      <c r="E47">
        <v>5</v>
      </c>
      <c r="F47">
        <f t="shared" si="9"/>
        <v>5.1529973500506572E-9</v>
      </c>
      <c r="G47">
        <f t="shared" si="10"/>
        <v>1.3896972357202421E-5</v>
      </c>
      <c r="H47">
        <f t="shared" si="11"/>
        <v>0.21844660194174756</v>
      </c>
      <c r="I47">
        <v>3.0395942250600202E-3</v>
      </c>
      <c r="J47">
        <f t="shared" si="1"/>
        <v>67.772204033560584</v>
      </c>
      <c r="K47">
        <f t="shared" si="2"/>
        <v>1.3279780594922417E-4</v>
      </c>
      <c r="L47">
        <v>-1.10824602485374</v>
      </c>
      <c r="M47">
        <f t="shared" si="3"/>
        <v>-0.22829868111987042</v>
      </c>
      <c r="N47">
        <v>1.7536284263528299</v>
      </c>
      <c r="O47">
        <v>1.63947908579289</v>
      </c>
      <c r="Q47">
        <f t="shared" si="4"/>
        <v>0.33773269167333531</v>
      </c>
      <c r="R47">
        <f t="shared" si="5"/>
        <v>7.7303260538563414</v>
      </c>
      <c r="S47">
        <v>0.114149340559935</v>
      </c>
      <c r="T47">
        <v>1.7536284263528299</v>
      </c>
      <c r="U47">
        <f t="shared" si="6"/>
        <v>1.0696253715885218</v>
      </c>
      <c r="V47">
        <f t="shared" si="7"/>
        <v>0.36124745582868295</v>
      </c>
      <c r="W47">
        <f t="shared" si="8"/>
        <v>4.6731205554838326E-2</v>
      </c>
      <c r="X47">
        <v>5.6802608006889322E-3</v>
      </c>
    </row>
    <row r="48" spans="1:24" x14ac:dyDescent="0.4">
      <c r="A48" t="s">
        <v>10</v>
      </c>
      <c r="B48">
        <v>0.20599999999999999</v>
      </c>
      <c r="C48">
        <v>8.9999999999999993E-3</v>
      </c>
      <c r="D48">
        <f t="shared" si="0"/>
        <v>22.888888888888889</v>
      </c>
      <c r="E48">
        <v>5</v>
      </c>
      <c r="F48">
        <f t="shared" si="9"/>
        <v>5.1529973500506572E-9</v>
      </c>
      <c r="G48">
        <f t="shared" si="10"/>
        <v>1.3896972357202421E-5</v>
      </c>
      <c r="H48">
        <f t="shared" si="11"/>
        <v>0.21844660194174756</v>
      </c>
      <c r="I48">
        <v>3.0395832273879902E-3</v>
      </c>
      <c r="J48">
        <f t="shared" si="1"/>
        <v>67.772449243649405</v>
      </c>
      <c r="K48">
        <f t="shared" si="2"/>
        <v>1.3279732546840733E-4</v>
      </c>
      <c r="L48">
        <v>-1.1216807430109801</v>
      </c>
      <c r="M48">
        <f t="shared" si="3"/>
        <v>-0.23106623306026189</v>
      </c>
      <c r="N48">
        <v>1.75500627046108</v>
      </c>
      <c r="O48">
        <v>1.6394731539309499</v>
      </c>
      <c r="Q48">
        <f t="shared" si="4"/>
        <v>0.33773146970977569</v>
      </c>
      <c r="R48">
        <f t="shared" si="5"/>
        <v>7.730298084468199</v>
      </c>
      <c r="S48">
        <v>0.115533116530131</v>
      </c>
      <c r="T48">
        <v>1.75500627046108</v>
      </c>
      <c r="U48">
        <f t="shared" si="6"/>
        <v>1.0704696604839898</v>
      </c>
      <c r="V48">
        <f t="shared" si="7"/>
        <v>0.36153129171498249</v>
      </c>
      <c r="W48">
        <f t="shared" si="8"/>
        <v>4.6768091962892756E-2</v>
      </c>
      <c r="X48">
        <v>3.0972543150726579E-3</v>
      </c>
    </row>
    <row r="49" spans="1:24" x14ac:dyDescent="0.4">
      <c r="A49" t="s">
        <v>9</v>
      </c>
      <c r="B49">
        <v>0.20599999999999999</v>
      </c>
      <c r="C49">
        <v>8.9999999999999993E-3</v>
      </c>
      <c r="D49">
        <f t="shared" si="0"/>
        <v>22.888888888888889</v>
      </c>
      <c r="E49">
        <v>5</v>
      </c>
      <c r="F49">
        <f t="shared" si="9"/>
        <v>5.1529973500506572E-9</v>
      </c>
      <c r="G49">
        <f t="shared" si="10"/>
        <v>1.3896972357202421E-5</v>
      </c>
      <c r="H49">
        <f t="shared" si="11"/>
        <v>0.21844660194174756</v>
      </c>
      <c r="I49">
        <v>3.0395832273879902E-3</v>
      </c>
      <c r="J49">
        <f t="shared" si="1"/>
        <v>67.772449243649405</v>
      </c>
      <c r="K49">
        <f t="shared" si="2"/>
        <v>1.3279732546840733E-4</v>
      </c>
      <c r="L49">
        <v>-1.1216807430109801</v>
      </c>
      <c r="M49">
        <f t="shared" si="3"/>
        <v>-0.23106623306026189</v>
      </c>
      <c r="N49">
        <v>1.75500627046108</v>
      </c>
      <c r="O49">
        <v>1.6394731539309499</v>
      </c>
      <c r="Q49">
        <f t="shared" si="4"/>
        <v>0.33773146970977569</v>
      </c>
      <c r="R49">
        <f t="shared" si="5"/>
        <v>7.730298084468199</v>
      </c>
      <c r="S49">
        <v>0.115533116530131</v>
      </c>
      <c r="T49">
        <v>1.75500627046108</v>
      </c>
      <c r="U49">
        <f t="shared" si="6"/>
        <v>1.0704696604839898</v>
      </c>
      <c r="V49">
        <f t="shared" si="7"/>
        <v>0.36153129171498249</v>
      </c>
      <c r="W49">
        <f t="shared" si="8"/>
        <v>4.6768091962892756E-2</v>
      </c>
      <c r="X49">
        <v>3.1023746627742012E-3</v>
      </c>
    </row>
    <row r="50" spans="1:24" x14ac:dyDescent="0.4">
      <c r="A50" t="s">
        <v>11</v>
      </c>
      <c r="B50">
        <v>0.255</v>
      </c>
      <c r="C50">
        <v>0.01</v>
      </c>
      <c r="D50">
        <f t="shared" si="0"/>
        <v>25.5</v>
      </c>
      <c r="E50">
        <v>5</v>
      </c>
      <c r="F50">
        <f t="shared" si="9"/>
        <v>7.8539816339744827E-9</v>
      </c>
      <c r="G50">
        <f t="shared" si="10"/>
        <v>1.5399963988185259E-5</v>
      </c>
      <c r="H50">
        <f t="shared" si="11"/>
        <v>0.19607843137254902</v>
      </c>
      <c r="I50">
        <v>3.4051082986960601E-3</v>
      </c>
      <c r="J50">
        <f t="shared" si="1"/>
        <v>74.887485986172521</v>
      </c>
      <c r="K50">
        <f t="shared" si="2"/>
        <v>1.3353365877239452E-4</v>
      </c>
      <c r="L50">
        <v>-0.80292270585885805</v>
      </c>
      <c r="M50">
        <f t="shared" si="3"/>
        <v>-0.20474528999400882</v>
      </c>
      <c r="N50">
        <v>1.43770923272095</v>
      </c>
      <c r="O50">
        <v>1.33533658772394</v>
      </c>
      <c r="Q50">
        <f t="shared" si="4"/>
        <v>0.34051082986960474</v>
      </c>
      <c r="R50">
        <f t="shared" si="5"/>
        <v>8.6830261616749205</v>
      </c>
      <c r="S50">
        <v>0.10237264499700401</v>
      </c>
      <c r="T50">
        <v>1.43770923272095</v>
      </c>
      <c r="U50">
        <f t="shared" si="6"/>
        <v>1.0766643001758101</v>
      </c>
      <c r="V50">
        <f t="shared" si="7"/>
        <v>0.36661585434384231</v>
      </c>
      <c r="W50">
        <f t="shared" si="8"/>
        <v>4.2222129418659216E-2</v>
      </c>
      <c r="X50">
        <v>8.1028918307896568E-3</v>
      </c>
    </row>
    <row r="51" spans="1:24" x14ac:dyDescent="0.4">
      <c r="A51" t="s">
        <v>10</v>
      </c>
      <c r="B51">
        <v>0.255</v>
      </c>
      <c r="C51">
        <v>0.01</v>
      </c>
      <c r="D51">
        <f t="shared" si="0"/>
        <v>25.5</v>
      </c>
      <c r="E51">
        <v>5</v>
      </c>
      <c r="F51">
        <f t="shared" si="9"/>
        <v>7.8539816339744827E-9</v>
      </c>
      <c r="G51">
        <f t="shared" si="10"/>
        <v>1.5399963988185259E-5</v>
      </c>
      <c r="H51">
        <f t="shared" si="11"/>
        <v>0.19607843137254902</v>
      </c>
      <c r="I51">
        <v>3.40470308342628E-3</v>
      </c>
      <c r="J51">
        <f t="shared" si="1"/>
        <v>74.896398820006453</v>
      </c>
      <c r="K51">
        <f t="shared" si="2"/>
        <v>1.3351776797750119E-4</v>
      </c>
      <c r="L51">
        <v>-0.80685446748281797</v>
      </c>
      <c r="M51">
        <f t="shared" si="3"/>
        <v>-0.2057478892081186</v>
      </c>
      <c r="N51">
        <v>1.43805162437907</v>
      </c>
      <c r="O51">
        <v>1.3351776797750099</v>
      </c>
      <c r="Q51">
        <f t="shared" si="4"/>
        <v>0.34047030834262754</v>
      </c>
      <c r="R51">
        <f t="shared" si="5"/>
        <v>8.6819928627370029</v>
      </c>
      <c r="S51">
        <v>0.10287394460405901</v>
      </c>
      <c r="T51">
        <v>1.43805162437907</v>
      </c>
      <c r="U51">
        <f t="shared" si="6"/>
        <v>1.0770488798325293</v>
      </c>
      <c r="V51">
        <f t="shared" si="7"/>
        <v>0.36670316421666282</v>
      </c>
      <c r="W51">
        <f t="shared" si="8"/>
        <v>4.2237210973824678E-2</v>
      </c>
      <c r="X51">
        <v>3.9641072009856428E-3</v>
      </c>
    </row>
    <row r="52" spans="1:24" x14ac:dyDescent="0.4">
      <c r="A52" t="s">
        <v>9</v>
      </c>
      <c r="B52">
        <v>0.255</v>
      </c>
      <c r="C52">
        <v>0.01</v>
      </c>
      <c r="D52">
        <f t="shared" si="0"/>
        <v>25.5</v>
      </c>
      <c r="E52">
        <v>5</v>
      </c>
      <c r="F52">
        <f t="shared" si="9"/>
        <v>7.8539816339744827E-9</v>
      </c>
      <c r="G52">
        <f t="shared" si="10"/>
        <v>1.5399963988185259E-5</v>
      </c>
      <c r="H52">
        <f t="shared" si="11"/>
        <v>0.19607843137254902</v>
      </c>
      <c r="I52">
        <v>3.40470308342628E-3</v>
      </c>
      <c r="J52">
        <f t="shared" si="1"/>
        <v>74.896398820006453</v>
      </c>
      <c r="K52">
        <f t="shared" si="2"/>
        <v>1.3351776797750119E-4</v>
      </c>
      <c r="L52">
        <v>-0.80685446748281797</v>
      </c>
      <c r="M52">
        <f t="shared" si="3"/>
        <v>-0.2057478892081186</v>
      </c>
      <c r="N52">
        <v>1.43805162437907</v>
      </c>
      <c r="O52">
        <v>1.3351776797750099</v>
      </c>
      <c r="Q52">
        <f t="shared" si="4"/>
        <v>0.34047030834262754</v>
      </c>
      <c r="R52">
        <f t="shared" si="5"/>
        <v>8.6819928627370029</v>
      </c>
      <c r="S52">
        <v>0.10287394460405901</v>
      </c>
      <c r="T52">
        <v>1.43805162437907</v>
      </c>
      <c r="U52">
        <f t="shared" si="6"/>
        <v>1.0770488798325293</v>
      </c>
      <c r="V52">
        <f t="shared" si="7"/>
        <v>0.36670316421666282</v>
      </c>
      <c r="W52">
        <f t="shared" si="8"/>
        <v>4.2237210973824678E-2</v>
      </c>
      <c r="X52">
        <v>8.1535594477456803E-3</v>
      </c>
    </row>
    <row r="53" spans="1:24" x14ac:dyDescent="0.4">
      <c r="A53" t="s">
        <v>9</v>
      </c>
      <c r="B53">
        <v>0.20599999999999999</v>
      </c>
      <c r="C53">
        <v>8.0000000000000002E-3</v>
      </c>
      <c r="D53">
        <f t="shared" si="0"/>
        <v>25.749999999999996</v>
      </c>
      <c r="E53">
        <v>5</v>
      </c>
      <c r="F53">
        <f t="shared" si="9"/>
        <v>3.2169908772759481E-9</v>
      </c>
      <c r="G53">
        <f t="shared" si="10"/>
        <v>9.7602878558129501E-6</v>
      </c>
      <c r="H53">
        <f t="shared" si="11"/>
        <v>0.19417475728155342</v>
      </c>
      <c r="I53">
        <v>2.7272808155509899E-3</v>
      </c>
      <c r="J53">
        <f t="shared" si="1"/>
        <v>75.53310932463782</v>
      </c>
      <c r="K53">
        <f t="shared" si="2"/>
        <v>1.0591381807965011E-4</v>
      </c>
      <c r="L53">
        <v>-1.2210178167141199</v>
      </c>
      <c r="M53">
        <f t="shared" si="3"/>
        <v>-0.25152967024310868</v>
      </c>
      <c r="N53">
        <v>1.78066824261609</v>
      </c>
      <c r="O53">
        <v>1.6549034074945299</v>
      </c>
      <c r="Q53">
        <f t="shared" si="4"/>
        <v>0.34091010194387317</v>
      </c>
      <c r="R53">
        <f t="shared" si="5"/>
        <v>8.7784351250547328</v>
      </c>
      <c r="S53">
        <v>0.12576483512155401</v>
      </c>
      <c r="T53">
        <v>1.78066824261609</v>
      </c>
      <c r="U53">
        <f t="shared" si="6"/>
        <v>1.0759952723234547</v>
      </c>
      <c r="V53">
        <f t="shared" si="7"/>
        <v>0.36681765797891452</v>
      </c>
      <c r="W53">
        <f t="shared" si="8"/>
        <v>4.1786224167901162E-2</v>
      </c>
      <c r="X53">
        <v>6.7052418759687453E-3</v>
      </c>
    </row>
    <row r="54" spans="1:24" x14ac:dyDescent="0.4">
      <c r="A54" t="s">
        <v>10</v>
      </c>
      <c r="B54">
        <v>0.20599999999999999</v>
      </c>
      <c r="C54">
        <v>8.0000000000000002E-3</v>
      </c>
      <c r="D54">
        <f t="shared" si="0"/>
        <v>25.749999999999996</v>
      </c>
      <c r="E54">
        <v>5</v>
      </c>
      <c r="F54">
        <f t="shared" si="9"/>
        <v>3.2169908772759481E-9</v>
      </c>
      <c r="G54">
        <f t="shared" si="10"/>
        <v>9.7602878558129501E-6</v>
      </c>
      <c r="H54">
        <f t="shared" si="11"/>
        <v>0.19417475728155342</v>
      </c>
      <c r="I54">
        <v>2.7272808155509899E-3</v>
      </c>
      <c r="J54">
        <f t="shared" si="1"/>
        <v>75.53310932463782</v>
      </c>
      <c r="K54">
        <f t="shared" si="2"/>
        <v>1.0591381807965011E-4</v>
      </c>
      <c r="L54">
        <v>-1.2210178167141199</v>
      </c>
      <c r="M54">
        <f t="shared" si="3"/>
        <v>-0.25152967024310868</v>
      </c>
      <c r="N54">
        <v>1.78066824261609</v>
      </c>
      <c r="O54">
        <v>1.6549034074945299</v>
      </c>
      <c r="Q54">
        <f t="shared" si="4"/>
        <v>0.34091010194387317</v>
      </c>
      <c r="R54">
        <f t="shared" si="5"/>
        <v>8.7784351250547328</v>
      </c>
      <c r="S54">
        <v>0.12576483512155401</v>
      </c>
      <c r="T54">
        <v>1.78066824261609</v>
      </c>
      <c r="U54">
        <f t="shared" si="6"/>
        <v>1.0759952723234547</v>
      </c>
      <c r="V54">
        <f t="shared" si="7"/>
        <v>0.36681765797891452</v>
      </c>
      <c r="W54">
        <f t="shared" si="8"/>
        <v>4.1786224167901162E-2</v>
      </c>
      <c r="X54">
        <v>9.5616269622051751E-3</v>
      </c>
    </row>
    <row r="55" spans="1:24" x14ac:dyDescent="0.4">
      <c r="A55" t="s">
        <v>11</v>
      </c>
      <c r="B55">
        <v>0.20599999999999999</v>
      </c>
      <c r="C55">
        <v>8.0000000000000002E-3</v>
      </c>
      <c r="D55">
        <f t="shared" si="0"/>
        <v>25.749999999999996</v>
      </c>
      <c r="E55">
        <v>5</v>
      </c>
      <c r="F55">
        <f t="shared" si="9"/>
        <v>3.2169908772759481E-9</v>
      </c>
      <c r="G55">
        <f t="shared" si="10"/>
        <v>9.7602878558129501E-6</v>
      </c>
      <c r="H55">
        <f t="shared" si="11"/>
        <v>0.19417475728155342</v>
      </c>
      <c r="I55">
        <v>2.7272168660112E-3</v>
      </c>
      <c r="J55">
        <f t="shared" si="1"/>
        <v>75.534880473694884</v>
      </c>
      <c r="K55">
        <f t="shared" si="2"/>
        <v>1.0591133460237671E-4</v>
      </c>
      <c r="L55">
        <v>-1.2223177192860699</v>
      </c>
      <c r="M55">
        <f t="shared" si="3"/>
        <v>-0.25179745017293037</v>
      </c>
      <c r="N55">
        <v>1.7807633282486</v>
      </c>
      <c r="O55">
        <v>1.6548646031621299</v>
      </c>
      <c r="Q55">
        <f t="shared" si="4"/>
        <v>0.34090210825139872</v>
      </c>
      <c r="R55">
        <f t="shared" si="5"/>
        <v>8.7782292874735166</v>
      </c>
      <c r="S55">
        <v>0.12589872508646499</v>
      </c>
      <c r="T55">
        <v>1.7807633282486</v>
      </c>
      <c r="U55">
        <f t="shared" si="6"/>
        <v>1.0760779612095768</v>
      </c>
      <c r="V55">
        <f t="shared" si="7"/>
        <v>0.36683724561921155</v>
      </c>
      <c r="W55">
        <f t="shared" si="8"/>
        <v>4.1789435386779684E-2</v>
      </c>
      <c r="X55">
        <v>6.8582830042651947E-3</v>
      </c>
    </row>
    <row r="56" spans="1:24" x14ac:dyDescent="0.4">
      <c r="A56" t="s">
        <v>11</v>
      </c>
      <c r="B56">
        <v>0.157</v>
      </c>
      <c r="C56">
        <v>6.0000000000000001E-3</v>
      </c>
      <c r="D56">
        <f t="shared" si="0"/>
        <v>26.166666666666668</v>
      </c>
      <c r="E56">
        <v>5</v>
      </c>
      <c r="F56">
        <f t="shared" si="9"/>
        <v>1.0178760197630931E-9</v>
      </c>
      <c r="G56">
        <f t="shared" si="10"/>
        <v>5.4027389584028294E-6</v>
      </c>
      <c r="H56">
        <f t="shared" si="11"/>
        <v>0.19108280254777069</v>
      </c>
      <c r="I56">
        <v>2.0463830225018E-3</v>
      </c>
      <c r="J56">
        <f t="shared" si="1"/>
        <v>76.720730319615427</v>
      </c>
      <c r="K56">
        <f t="shared" si="2"/>
        <v>7.8205720605164326E-5</v>
      </c>
      <c r="L56">
        <v>-2.2068494259514</v>
      </c>
      <c r="M56">
        <f t="shared" si="3"/>
        <v>-0.34647535987436978</v>
      </c>
      <c r="N56">
        <v>2.3456188078584201</v>
      </c>
      <c r="O56">
        <v>2.1723811279212302</v>
      </c>
      <c r="Q56">
        <f t="shared" si="4"/>
        <v>0.34106383708363314</v>
      </c>
      <c r="R56">
        <f t="shared" si="5"/>
        <v>8.9245037370217339</v>
      </c>
      <c r="S56">
        <v>0.173237679937185</v>
      </c>
      <c r="T56">
        <v>2.3456188078584201</v>
      </c>
      <c r="U56">
        <f t="shared" si="6"/>
        <v>1.0797455279419421</v>
      </c>
      <c r="V56">
        <f t="shared" si="7"/>
        <v>0.36826215283377201</v>
      </c>
      <c r="W56">
        <f t="shared" si="8"/>
        <v>4.1264160303513708E-2</v>
      </c>
      <c r="X56">
        <v>6.2194065086344725E-3</v>
      </c>
    </row>
    <row r="57" spans="1:24" x14ac:dyDescent="0.4">
      <c r="A57" t="s">
        <v>9</v>
      </c>
      <c r="B57">
        <v>0.157</v>
      </c>
      <c r="C57">
        <v>6.0000000000000001E-3</v>
      </c>
      <c r="D57">
        <f t="shared" si="0"/>
        <v>26.166666666666668</v>
      </c>
      <c r="E57">
        <v>5</v>
      </c>
      <c r="F57">
        <f t="shared" si="9"/>
        <v>1.0178760197630931E-9</v>
      </c>
      <c r="G57">
        <f t="shared" si="10"/>
        <v>5.4027389584028294E-6</v>
      </c>
      <c r="H57">
        <f t="shared" si="11"/>
        <v>0.19108280254777069</v>
      </c>
      <c r="I57">
        <v>2.0459573459400702E-3</v>
      </c>
      <c r="J57">
        <f t="shared" si="1"/>
        <v>76.736692635135029</v>
      </c>
      <c r="K57">
        <f t="shared" si="2"/>
        <v>7.8189452711085477E-5</v>
      </c>
      <c r="L57">
        <v>-2.2234075801971902</v>
      </c>
      <c r="M57">
        <f t="shared" si="3"/>
        <v>-0.34907499009095888</v>
      </c>
      <c r="N57">
        <v>2.3464667370200698</v>
      </c>
      <c r="O57">
        <v>2.1719292419745999</v>
      </c>
      <c r="Q57">
        <f t="shared" si="4"/>
        <v>0.34099289099001218</v>
      </c>
      <c r="R57">
        <f t="shared" si="5"/>
        <v>8.9226473142386524</v>
      </c>
      <c r="S57">
        <v>0.174537495045479</v>
      </c>
      <c r="T57">
        <v>2.3464667370200698</v>
      </c>
      <c r="U57">
        <f t="shared" si="6"/>
        <v>1.0803605806636638</v>
      </c>
      <c r="V57">
        <f t="shared" si="7"/>
        <v>0.36839527771215097</v>
      </c>
      <c r="W57">
        <f t="shared" si="8"/>
        <v>4.1287665503069955E-2</v>
      </c>
      <c r="X57">
        <v>7.7731442685082955E-3</v>
      </c>
    </row>
    <row r="58" spans="1:24" x14ac:dyDescent="0.4">
      <c r="A58" t="s">
        <v>10</v>
      </c>
      <c r="B58">
        <v>0.157</v>
      </c>
      <c r="C58">
        <v>6.0000000000000001E-3</v>
      </c>
      <c r="D58">
        <f t="shared" si="0"/>
        <v>26.166666666666668</v>
      </c>
      <c r="E58">
        <v>5</v>
      </c>
      <c r="F58">
        <f t="shared" si="9"/>
        <v>1.0178760197630931E-9</v>
      </c>
      <c r="G58">
        <f t="shared" si="10"/>
        <v>5.4027389584028294E-6</v>
      </c>
      <c r="H58">
        <f t="shared" si="11"/>
        <v>0.19108280254777069</v>
      </c>
      <c r="I58">
        <v>2.0459573459400702E-3</v>
      </c>
      <c r="J58">
        <f t="shared" si="1"/>
        <v>76.736692635135029</v>
      </c>
      <c r="K58">
        <f t="shared" si="2"/>
        <v>7.8189452711085477E-5</v>
      </c>
      <c r="L58">
        <v>-2.2234075801971902</v>
      </c>
      <c r="M58">
        <f t="shared" si="3"/>
        <v>-0.34907499009095888</v>
      </c>
      <c r="N58">
        <v>2.3464667370200698</v>
      </c>
      <c r="O58">
        <v>2.1719292419745999</v>
      </c>
      <c r="Q58">
        <f t="shared" si="4"/>
        <v>0.34099289099001218</v>
      </c>
      <c r="R58">
        <f t="shared" si="5"/>
        <v>8.9226473142386524</v>
      </c>
      <c r="S58">
        <v>0.174537495045479</v>
      </c>
      <c r="T58">
        <v>2.3464667370200698</v>
      </c>
      <c r="U58">
        <f t="shared" si="6"/>
        <v>1.0803605806636638</v>
      </c>
      <c r="V58">
        <f t="shared" si="7"/>
        <v>0.36839527771215097</v>
      </c>
      <c r="W58">
        <f t="shared" si="8"/>
        <v>4.1287665503069955E-2</v>
      </c>
      <c r="X58">
        <v>9.577847471541296E-3</v>
      </c>
    </row>
    <row r="59" spans="1:24" x14ac:dyDescent="0.4">
      <c r="A59" t="s">
        <v>9</v>
      </c>
      <c r="B59">
        <v>0.108</v>
      </c>
      <c r="C59">
        <v>4.0000000000000001E-3</v>
      </c>
      <c r="D59">
        <f t="shared" si="0"/>
        <v>27</v>
      </c>
      <c r="E59">
        <v>5</v>
      </c>
      <c r="F59">
        <f t="shared" si="9"/>
        <v>2.0106192982974676E-10</v>
      </c>
      <c r="G59">
        <f t="shared" si="10"/>
        <v>2.3271056693257729E-6</v>
      </c>
      <c r="H59">
        <f t="shared" si="11"/>
        <v>0.18518518518518517</v>
      </c>
      <c r="I59">
        <v>1.36855173993397E-3</v>
      </c>
      <c r="J59">
        <f t="shared" si="1"/>
        <v>78.915540310672242</v>
      </c>
      <c r="K59">
        <f t="shared" si="2"/>
        <v>5.0687101479035926E-5</v>
      </c>
      <c r="L59">
        <v>-4.6817015676210296</v>
      </c>
      <c r="M59">
        <f t="shared" si="3"/>
        <v>-0.50562376930307118</v>
      </c>
      <c r="N59">
        <v>3.4207557270912798</v>
      </c>
      <c r="O59">
        <v>3.1679438424397501</v>
      </c>
      <c r="Q59">
        <f t="shared" si="4"/>
        <v>0.34213793498349299</v>
      </c>
      <c r="R59">
        <f t="shared" si="5"/>
        <v>9.2377242445543111</v>
      </c>
      <c r="S59">
        <v>0.25281188465153498</v>
      </c>
      <c r="T59">
        <v>3.4207557270912798</v>
      </c>
      <c r="U59">
        <f t="shared" si="6"/>
        <v>1.0798031458969393</v>
      </c>
      <c r="V59">
        <f t="shared" si="7"/>
        <v>0.36944161852585822</v>
      </c>
      <c r="W59">
        <f t="shared" si="8"/>
        <v>3.999270910729405E-2</v>
      </c>
      <c r="X59">
        <v>4.2621190569299538E-3</v>
      </c>
    </row>
    <row r="60" spans="1:24" x14ac:dyDescent="0.4">
      <c r="A60" t="s">
        <v>10</v>
      </c>
      <c r="B60">
        <v>0.108</v>
      </c>
      <c r="C60">
        <v>4.0000000000000001E-3</v>
      </c>
      <c r="D60">
        <f t="shared" si="0"/>
        <v>27</v>
      </c>
      <c r="E60">
        <v>5</v>
      </c>
      <c r="F60">
        <f t="shared" si="9"/>
        <v>2.0106192982974676E-10</v>
      </c>
      <c r="G60">
        <f t="shared" si="10"/>
        <v>2.3271056693257729E-6</v>
      </c>
      <c r="H60">
        <f t="shared" si="11"/>
        <v>0.18518518518518517</v>
      </c>
      <c r="I60">
        <v>1.36855173993397E-3</v>
      </c>
      <c r="J60">
        <f t="shared" si="1"/>
        <v>78.915540310672242</v>
      </c>
      <c r="K60">
        <f t="shared" si="2"/>
        <v>5.0687101479035926E-5</v>
      </c>
      <c r="L60">
        <v>-4.6817015676210296</v>
      </c>
      <c r="M60">
        <f t="shared" si="3"/>
        <v>-0.50562376930307118</v>
      </c>
      <c r="N60">
        <v>3.4207557270912798</v>
      </c>
      <c r="O60">
        <v>3.1679438424397501</v>
      </c>
      <c r="Q60">
        <f t="shared" si="4"/>
        <v>0.34213793498349299</v>
      </c>
      <c r="R60">
        <f t="shared" si="5"/>
        <v>9.2377242445543111</v>
      </c>
      <c r="S60">
        <v>0.25281188465153498</v>
      </c>
      <c r="T60">
        <v>3.4207557270912798</v>
      </c>
      <c r="U60">
        <f t="shared" si="6"/>
        <v>1.0798031458969393</v>
      </c>
      <c r="V60">
        <f t="shared" si="7"/>
        <v>0.36944161852585822</v>
      </c>
      <c r="W60">
        <f t="shared" si="8"/>
        <v>3.999270910729405E-2</v>
      </c>
      <c r="X60">
        <v>9.4782361121247029E-3</v>
      </c>
    </row>
    <row r="61" spans="1:24" x14ac:dyDescent="0.4">
      <c r="A61" t="s">
        <v>11</v>
      </c>
      <c r="B61">
        <v>0.108</v>
      </c>
      <c r="C61">
        <v>4.0000000000000001E-3</v>
      </c>
      <c r="D61">
        <f t="shared" si="0"/>
        <v>27</v>
      </c>
      <c r="E61">
        <v>5</v>
      </c>
      <c r="F61">
        <f t="shared" si="9"/>
        <v>2.0106192982974676E-10</v>
      </c>
      <c r="G61">
        <f t="shared" si="10"/>
        <v>2.3271056693257729E-6</v>
      </c>
      <c r="H61">
        <f t="shared" si="11"/>
        <v>0.18518518518518517</v>
      </c>
      <c r="I61">
        <v>1.36852120328178E-3</v>
      </c>
      <c r="J61">
        <f t="shared" si="1"/>
        <v>78.917301201479717</v>
      </c>
      <c r="K61">
        <f t="shared" si="2"/>
        <v>5.0685970491917779E-5</v>
      </c>
      <c r="L61">
        <v>-4.6889531398612396</v>
      </c>
      <c r="M61">
        <f t="shared" si="3"/>
        <v>-0.50640693910501389</v>
      </c>
      <c r="N61">
        <v>3.4210766252973799</v>
      </c>
      <c r="O61">
        <v>3.1678731557448701</v>
      </c>
      <c r="Q61">
        <f t="shared" si="4"/>
        <v>0.34213030082044599</v>
      </c>
      <c r="R61">
        <f t="shared" si="5"/>
        <v>9.237518122152041</v>
      </c>
      <c r="S61">
        <v>0.253203469552507</v>
      </c>
      <c r="T61">
        <v>3.4210766252973799</v>
      </c>
      <c r="U61">
        <f t="shared" si="6"/>
        <v>1.0799285378877406</v>
      </c>
      <c r="V61">
        <f t="shared" si="7"/>
        <v>0.36947627553211709</v>
      </c>
      <c r="W61">
        <f t="shared" si="8"/>
        <v>3.9997353255101502E-2</v>
      </c>
      <c r="X61">
        <v>4.2393034246991611E-3</v>
      </c>
    </row>
    <row r="62" spans="1:24" x14ac:dyDescent="0.4">
      <c r="A62" t="s">
        <v>11</v>
      </c>
      <c r="B62">
        <v>0.255</v>
      </c>
      <c r="C62">
        <v>8.9999999999999993E-3</v>
      </c>
      <c r="D62">
        <f t="shared" si="0"/>
        <v>28.333333333333336</v>
      </c>
      <c r="E62">
        <v>5</v>
      </c>
      <c r="F62">
        <f t="shared" si="9"/>
        <v>5.1529973500506572E-9</v>
      </c>
      <c r="G62">
        <f t="shared" si="10"/>
        <v>1.1226573747387053E-5</v>
      </c>
      <c r="H62">
        <f t="shared" si="11"/>
        <v>0.1764705882352941</v>
      </c>
      <c r="I62">
        <v>3.0861087163363298E-3</v>
      </c>
      <c r="J62">
        <f t="shared" si="1"/>
        <v>82.628326944594193</v>
      </c>
      <c r="K62">
        <f t="shared" si="2"/>
        <v>1.0892148410598811E-4</v>
      </c>
      <c r="L62">
        <v>-0.87644837389360697</v>
      </c>
      <c r="M62">
        <f t="shared" si="3"/>
        <v>-0.22349433534286978</v>
      </c>
      <c r="N62">
        <v>1.4564568479922799</v>
      </c>
      <c r="O62">
        <v>1.34470968032084</v>
      </c>
      <c r="Q62">
        <f t="shared" si="4"/>
        <v>0.34290096848181423</v>
      </c>
      <c r="R62">
        <f t="shared" si="5"/>
        <v>9.7155274403180698</v>
      </c>
      <c r="S62">
        <v>0.111747167671435</v>
      </c>
      <c r="T62">
        <v>1.4564568479922799</v>
      </c>
      <c r="U62">
        <f t="shared" si="6"/>
        <v>1.0831013335493931</v>
      </c>
      <c r="V62">
        <f t="shared" si="7"/>
        <v>0.37139649623803139</v>
      </c>
      <c r="W62">
        <f t="shared" si="8"/>
        <v>3.8227105889978574E-2</v>
      </c>
      <c r="X62">
        <v>5.2434690638653554E-3</v>
      </c>
    </row>
    <row r="63" spans="1:24" x14ac:dyDescent="0.4">
      <c r="A63" t="s">
        <v>9</v>
      </c>
      <c r="B63">
        <v>0.255</v>
      </c>
      <c r="C63">
        <v>8.9999999999999993E-3</v>
      </c>
      <c r="D63">
        <f t="shared" si="0"/>
        <v>28.333333333333336</v>
      </c>
      <c r="E63">
        <v>5</v>
      </c>
      <c r="F63">
        <f t="shared" si="9"/>
        <v>5.1529973500506572E-9</v>
      </c>
      <c r="G63">
        <f t="shared" si="10"/>
        <v>1.1226573747387053E-5</v>
      </c>
      <c r="H63">
        <f t="shared" si="11"/>
        <v>0.1764705882352941</v>
      </c>
      <c r="I63">
        <v>3.0908098431828698E-3</v>
      </c>
      <c r="J63">
        <f t="shared" si="1"/>
        <v>82.502649123637454</v>
      </c>
      <c r="K63">
        <f t="shared" si="2"/>
        <v>1.0908740622998363E-4</v>
      </c>
      <c r="L63">
        <v>-0.89224151683029895</v>
      </c>
      <c r="M63">
        <f t="shared" si="3"/>
        <v>-0.22752158679172624</v>
      </c>
      <c r="N63">
        <v>1.4605188950006001</v>
      </c>
      <c r="O63">
        <v>1.3467581016047301</v>
      </c>
      <c r="Q63">
        <f t="shared" si="4"/>
        <v>0.34342331590920616</v>
      </c>
      <c r="R63">
        <f t="shared" si="5"/>
        <v>9.7303272840941748</v>
      </c>
      <c r="S63">
        <v>0.11376079339586299</v>
      </c>
      <c r="T63">
        <v>1.4605188950006001</v>
      </c>
      <c r="U63">
        <f t="shared" si="6"/>
        <v>1.0844701013940947</v>
      </c>
      <c r="V63">
        <f t="shared" si="7"/>
        <v>0.37243231822515305</v>
      </c>
      <c r="W63">
        <f t="shared" si="8"/>
        <v>3.827541534332099E-2</v>
      </c>
      <c r="X63">
        <v>5.5709603353351475E-3</v>
      </c>
    </row>
    <row r="64" spans="1:24" x14ac:dyDescent="0.4">
      <c r="A64" t="s">
        <v>10</v>
      </c>
      <c r="B64">
        <v>0.255</v>
      </c>
      <c r="C64">
        <v>8.9999999999999993E-3</v>
      </c>
      <c r="D64">
        <f t="shared" si="0"/>
        <v>28.333333333333336</v>
      </c>
      <c r="E64">
        <v>5</v>
      </c>
      <c r="F64">
        <f t="shared" si="9"/>
        <v>5.1529973500506572E-9</v>
      </c>
      <c r="G64">
        <f t="shared" si="10"/>
        <v>1.1226573747387053E-5</v>
      </c>
      <c r="H64">
        <f t="shared" si="11"/>
        <v>0.1764705882352941</v>
      </c>
      <c r="I64">
        <v>3.0908098431828698E-3</v>
      </c>
      <c r="J64">
        <f t="shared" si="1"/>
        <v>82.502649123637454</v>
      </c>
      <c r="K64">
        <f t="shared" si="2"/>
        <v>1.0908740622998363E-4</v>
      </c>
      <c r="L64">
        <v>-0.89224151683029895</v>
      </c>
      <c r="M64">
        <f t="shared" si="3"/>
        <v>-0.22752158679172624</v>
      </c>
      <c r="N64">
        <v>1.4605188950006001</v>
      </c>
      <c r="O64">
        <v>1.3467581016047301</v>
      </c>
      <c r="Q64">
        <f t="shared" si="4"/>
        <v>0.34342331590920616</v>
      </c>
      <c r="R64">
        <f t="shared" si="5"/>
        <v>9.7303272840941748</v>
      </c>
      <c r="S64">
        <v>0.11376079339586299</v>
      </c>
      <c r="T64">
        <v>1.4605188950006001</v>
      </c>
      <c r="U64">
        <f t="shared" si="6"/>
        <v>1.0844701013940947</v>
      </c>
      <c r="V64">
        <f t="shared" si="7"/>
        <v>0.37243231822515305</v>
      </c>
      <c r="W64">
        <f t="shared" si="8"/>
        <v>3.827541534332099E-2</v>
      </c>
      <c r="X64">
        <v>7.9731093895227586E-3</v>
      </c>
    </row>
    <row r="65" spans="1:24" x14ac:dyDescent="0.4">
      <c r="A65" t="s">
        <v>10</v>
      </c>
      <c r="B65">
        <v>0.20599999999999999</v>
      </c>
      <c r="C65">
        <v>7.0000000000000001E-3</v>
      </c>
      <c r="D65">
        <f t="shared" si="0"/>
        <v>29.428571428571427</v>
      </c>
      <c r="E65">
        <v>5</v>
      </c>
      <c r="F65">
        <f t="shared" si="9"/>
        <v>1.885740990317274E-9</v>
      </c>
      <c r="G65">
        <f t="shared" si="10"/>
        <v>6.5386303409059431E-6</v>
      </c>
      <c r="H65">
        <f t="shared" si="11"/>
        <v>0.16990291262135923</v>
      </c>
      <c r="I65">
        <v>2.4122431948559401E-3</v>
      </c>
      <c r="J65">
        <f t="shared" si="1"/>
        <v>85.397691426507265</v>
      </c>
      <c r="K65">
        <f t="shared" si="2"/>
        <v>8.1969428951415445E-5</v>
      </c>
      <c r="L65">
        <v>-1.4121075905414699</v>
      </c>
      <c r="M65">
        <f t="shared" si="3"/>
        <v>-0.2908941636515428</v>
      </c>
      <c r="N65">
        <v>1.81829257063017</v>
      </c>
      <c r="O65">
        <v>1.6728454888044</v>
      </c>
      <c r="Q65">
        <f t="shared" si="4"/>
        <v>0.34460617069370636</v>
      </c>
      <c r="R65">
        <f t="shared" si="5"/>
        <v>10.141267308986215</v>
      </c>
      <c r="S65">
        <v>0.14544708182577201</v>
      </c>
      <c r="T65">
        <v>1.81829257063017</v>
      </c>
      <c r="U65">
        <f t="shared" si="6"/>
        <v>1.0869459150885015</v>
      </c>
      <c r="V65">
        <f t="shared" si="7"/>
        <v>0.37456826954981498</v>
      </c>
      <c r="W65">
        <f t="shared" si="8"/>
        <v>3.6935055367085003E-2</v>
      </c>
      <c r="X65">
        <v>7.7750793681317142E-3</v>
      </c>
    </row>
    <row r="66" spans="1:24" x14ac:dyDescent="0.4">
      <c r="A66" t="s">
        <v>9</v>
      </c>
      <c r="B66">
        <v>0.20599999999999999</v>
      </c>
      <c r="C66">
        <v>7.0000000000000001E-3</v>
      </c>
      <c r="D66">
        <f t="shared" ref="D66:D129" si="12">B66/C66</f>
        <v>29.428571428571427</v>
      </c>
      <c r="E66">
        <v>5</v>
      </c>
      <c r="F66">
        <f t="shared" si="9"/>
        <v>1.885740990317274E-9</v>
      </c>
      <c r="G66">
        <f t="shared" si="10"/>
        <v>6.5386303409059431E-6</v>
      </c>
      <c r="H66">
        <f t="shared" si="11"/>
        <v>0.16990291262135923</v>
      </c>
      <c r="I66">
        <v>2.4122431948559401E-3</v>
      </c>
      <c r="J66">
        <f t="shared" ref="J66:J129" si="13">D66/Q66</f>
        <v>85.397691426507265</v>
      </c>
      <c r="K66">
        <f t="shared" ref="K66:K129" si="14">I66/D66</f>
        <v>8.1969428951415445E-5</v>
      </c>
      <c r="L66">
        <v>-1.4121075905414699</v>
      </c>
      <c r="M66">
        <f t="shared" ref="M66:M129" si="15">L66*B66</f>
        <v>-0.2908941636515428</v>
      </c>
      <c r="N66">
        <v>1.81829257063017</v>
      </c>
      <c r="O66">
        <v>1.6728454888044</v>
      </c>
      <c r="Q66">
        <f t="shared" ref="Q66:Q129" si="16">O66*B66</f>
        <v>0.34460617069370636</v>
      </c>
      <c r="R66">
        <f t="shared" ref="R66:R129" si="17">Q66*D66</f>
        <v>10.141267308986215</v>
      </c>
      <c r="S66">
        <v>0.14544708182577201</v>
      </c>
      <c r="T66">
        <v>1.81829257063017</v>
      </c>
      <c r="U66">
        <f t="shared" ref="U66:U129" si="18">N66/O66</f>
        <v>1.0869459150885015</v>
      </c>
      <c r="V66">
        <f t="shared" ref="V66:V129" si="19">U66*Q66</f>
        <v>0.37456826954981498</v>
      </c>
      <c r="W66">
        <f t="shared" ref="W66:W129" si="20">U66/D66</f>
        <v>3.6935055367085003E-2</v>
      </c>
      <c r="X66">
        <v>9.4745939779665479E-3</v>
      </c>
    </row>
    <row r="67" spans="1:24" x14ac:dyDescent="0.4">
      <c r="A67" t="s">
        <v>11</v>
      </c>
      <c r="B67">
        <v>0.20599999999999999</v>
      </c>
      <c r="C67">
        <v>7.0000000000000001E-3</v>
      </c>
      <c r="D67">
        <f t="shared" si="12"/>
        <v>29.428571428571427</v>
      </c>
      <c r="E67">
        <v>5</v>
      </c>
      <c r="F67">
        <f t="shared" ref="F67:F130" si="21">PI()*C67^4/4</f>
        <v>1.885740990317274E-9</v>
      </c>
      <c r="G67">
        <f t="shared" ref="G67:G130" si="22">E67/C67/B67*F67</f>
        <v>6.5386303409059431E-6</v>
      </c>
      <c r="H67">
        <f t="shared" ref="H67:H130" si="23">E67/D67</f>
        <v>0.16990291262135923</v>
      </c>
      <c r="I67">
        <v>2.4121954294192799E-3</v>
      </c>
      <c r="J67">
        <f t="shared" si="13"/>
        <v>85.39938244124501</v>
      </c>
      <c r="K67">
        <f t="shared" si="14"/>
        <v>8.1967805854053202E-5</v>
      </c>
      <c r="L67">
        <v>-1.41273231979243</v>
      </c>
      <c r="M67">
        <f t="shared" si="15"/>
        <v>-0.29102285787724058</v>
      </c>
      <c r="N67">
        <v>1.81832379330705</v>
      </c>
      <c r="O67">
        <v>1.6728123643684301</v>
      </c>
      <c r="Q67">
        <f t="shared" si="16"/>
        <v>0.34459934705989659</v>
      </c>
      <c r="R67">
        <f t="shared" si="17"/>
        <v>10.141066499191242</v>
      </c>
      <c r="S67">
        <v>0.14551142893862101</v>
      </c>
      <c r="T67">
        <v>1.81832379330705</v>
      </c>
      <c r="U67">
        <f t="shared" si="18"/>
        <v>1.0869861031865087</v>
      </c>
      <c r="V67">
        <f t="shared" si="19"/>
        <v>0.37457470142125227</v>
      </c>
      <c r="W67">
        <f t="shared" si="20"/>
        <v>3.6936420982065829E-2</v>
      </c>
      <c r="X67">
        <v>7.8359832825321135E-3</v>
      </c>
    </row>
    <row r="68" spans="1:24" x14ac:dyDescent="0.4">
      <c r="A68" t="s">
        <v>10</v>
      </c>
      <c r="B68">
        <v>5.8999999999999997E-2</v>
      </c>
      <c r="C68">
        <v>2E-3</v>
      </c>
      <c r="D68">
        <f t="shared" si="12"/>
        <v>29.499999999999996</v>
      </c>
      <c r="E68">
        <v>5</v>
      </c>
      <c r="F68">
        <f t="shared" si="21"/>
        <v>1.2566370614359172E-11</v>
      </c>
      <c r="G68">
        <f t="shared" si="22"/>
        <v>5.3247333111691417E-7</v>
      </c>
      <c r="H68">
        <f t="shared" si="23"/>
        <v>0.16949152542372883</v>
      </c>
      <c r="I68">
        <v>6.8919453460450895E-4</v>
      </c>
      <c r="J68">
        <f t="shared" si="13"/>
        <v>85.607179160027584</v>
      </c>
      <c r="K68">
        <f t="shared" si="14"/>
        <v>2.3362526596763019E-5</v>
      </c>
      <c r="L68">
        <v>-17.4190091009703</v>
      </c>
      <c r="M68">
        <f t="shared" si="15"/>
        <v>-1.0277215369572477</v>
      </c>
      <c r="N68">
        <v>6.3544924176693804</v>
      </c>
      <c r="O68">
        <v>5.8406316491907502</v>
      </c>
      <c r="Q68">
        <f t="shared" si="16"/>
        <v>0.34459726730225426</v>
      </c>
      <c r="R68">
        <f t="shared" si="17"/>
        <v>10.1656193854165</v>
      </c>
      <c r="S68">
        <v>0.51386076847862505</v>
      </c>
      <c r="T68">
        <v>6.3544924176693804</v>
      </c>
      <c r="U68">
        <f t="shared" si="18"/>
        <v>1.0879803417409191</v>
      </c>
      <c r="V68">
        <f t="shared" si="19"/>
        <v>0.37491505264249342</v>
      </c>
      <c r="W68">
        <f t="shared" si="20"/>
        <v>3.6880689550539636E-2</v>
      </c>
      <c r="X68">
        <v>6.4091038746350937E-3</v>
      </c>
    </row>
    <row r="69" spans="1:24" x14ac:dyDescent="0.4">
      <c r="A69" t="s">
        <v>9</v>
      </c>
      <c r="B69">
        <v>5.8999999999999997E-2</v>
      </c>
      <c r="C69">
        <v>2E-3</v>
      </c>
      <c r="D69">
        <f t="shared" si="12"/>
        <v>29.499999999999996</v>
      </c>
      <c r="E69">
        <v>5</v>
      </c>
      <c r="F69">
        <f t="shared" si="21"/>
        <v>1.2566370614359172E-11</v>
      </c>
      <c r="G69">
        <f t="shared" si="22"/>
        <v>5.3247333111691417E-7</v>
      </c>
      <c r="H69">
        <f t="shared" si="23"/>
        <v>0.16949152542372883</v>
      </c>
      <c r="I69">
        <v>6.8919453460450895E-4</v>
      </c>
      <c r="J69">
        <f t="shared" si="13"/>
        <v>85.607179160027584</v>
      </c>
      <c r="K69">
        <f t="shared" si="14"/>
        <v>2.3362526596763019E-5</v>
      </c>
      <c r="L69">
        <v>-17.4190091009703</v>
      </c>
      <c r="M69">
        <f t="shared" si="15"/>
        <v>-1.0277215369572477</v>
      </c>
      <c r="N69">
        <v>6.3544924176693804</v>
      </c>
      <c r="O69">
        <v>5.8406316491907502</v>
      </c>
      <c r="Q69">
        <f t="shared" si="16"/>
        <v>0.34459726730225426</v>
      </c>
      <c r="R69">
        <f t="shared" si="17"/>
        <v>10.1656193854165</v>
      </c>
      <c r="S69">
        <v>0.51386076847862505</v>
      </c>
      <c r="T69">
        <v>6.3544924176693804</v>
      </c>
      <c r="U69">
        <f t="shared" si="18"/>
        <v>1.0879803417409191</v>
      </c>
      <c r="V69">
        <f t="shared" si="19"/>
        <v>0.37491505264249342</v>
      </c>
      <c r="W69">
        <f t="shared" si="20"/>
        <v>3.6880689550539636E-2</v>
      </c>
      <c r="X69">
        <v>7.5945971130851183E-3</v>
      </c>
    </row>
    <row r="70" spans="1:24" x14ac:dyDescent="0.4">
      <c r="A70" t="s">
        <v>11</v>
      </c>
      <c r="B70">
        <v>5.8999999999999997E-2</v>
      </c>
      <c r="C70">
        <v>2E-3</v>
      </c>
      <c r="D70">
        <f t="shared" si="12"/>
        <v>29.499999999999996</v>
      </c>
      <c r="E70">
        <v>5</v>
      </c>
      <c r="F70">
        <f t="shared" si="21"/>
        <v>1.2566370614359172E-11</v>
      </c>
      <c r="G70">
        <f t="shared" si="22"/>
        <v>5.3247333111691417E-7</v>
      </c>
      <c r="H70">
        <f t="shared" si="23"/>
        <v>0.16949152542372883</v>
      </c>
      <c r="I70">
        <v>6.8905481023478295E-4</v>
      </c>
      <c r="J70">
        <f t="shared" si="13"/>
        <v>85.624538314879175</v>
      </c>
      <c r="K70">
        <f t="shared" si="14"/>
        <v>2.3357790177450273E-5</v>
      </c>
      <c r="L70">
        <v>-17.5405584124798</v>
      </c>
      <c r="M70">
        <f t="shared" si="15"/>
        <v>-1.0348929463363081</v>
      </c>
      <c r="N70">
        <v>6.3568940175307196</v>
      </c>
      <c r="O70">
        <v>5.83944754436257</v>
      </c>
      <c r="Q70">
        <f t="shared" si="16"/>
        <v>0.34452740511739161</v>
      </c>
      <c r="R70">
        <f t="shared" si="17"/>
        <v>10.163558450963052</v>
      </c>
      <c r="S70">
        <v>0.51744647316815395</v>
      </c>
      <c r="T70">
        <v>6.3568940175307196</v>
      </c>
      <c r="U70">
        <f t="shared" si="18"/>
        <v>1.0886122307353707</v>
      </c>
      <c r="V70">
        <f t="shared" si="19"/>
        <v>0.37505674703431247</v>
      </c>
      <c r="W70">
        <f t="shared" si="20"/>
        <v>3.6902109516453251E-2</v>
      </c>
      <c r="X70">
        <v>9.8660847320541697E-3</v>
      </c>
    </row>
    <row r="71" spans="1:24" x14ac:dyDescent="0.4">
      <c r="A71" t="s">
        <v>10</v>
      </c>
      <c r="B71">
        <v>0.30399999999999999</v>
      </c>
      <c r="C71">
        <v>0.01</v>
      </c>
      <c r="D71">
        <f t="shared" si="12"/>
        <v>30.4</v>
      </c>
      <c r="E71">
        <v>5</v>
      </c>
      <c r="F71">
        <f t="shared" si="21"/>
        <v>7.8539816339744827E-9</v>
      </c>
      <c r="G71">
        <f t="shared" si="22"/>
        <v>1.2917732950615925E-5</v>
      </c>
      <c r="H71">
        <f t="shared" si="23"/>
        <v>0.16447368421052633</v>
      </c>
      <c r="I71">
        <v>3.4549356979776801E-3</v>
      </c>
      <c r="J71">
        <f t="shared" si="13"/>
        <v>87.990060184895526</v>
      </c>
      <c r="K71">
        <f t="shared" si="14"/>
        <v>1.1364920059137106E-4</v>
      </c>
      <c r="L71">
        <v>-0.679149054378405</v>
      </c>
      <c r="M71">
        <f t="shared" si="15"/>
        <v>-0.20646131253103511</v>
      </c>
      <c r="N71">
        <v>1.2397226621792199</v>
      </c>
      <c r="O71">
        <v>1.13649200591371</v>
      </c>
      <c r="Q71">
        <f t="shared" si="16"/>
        <v>0.34549356979776785</v>
      </c>
      <c r="R71">
        <f t="shared" si="17"/>
        <v>10.503004521852143</v>
      </c>
      <c r="S71">
        <v>0.103230656265517</v>
      </c>
      <c r="T71">
        <v>1.2397226621792199</v>
      </c>
      <c r="U71">
        <f t="shared" si="18"/>
        <v>1.0908327165772849</v>
      </c>
      <c r="V71">
        <f t="shared" si="19"/>
        <v>0.37687568930248289</v>
      </c>
      <c r="W71">
        <f t="shared" si="20"/>
        <v>3.5882655150568585E-2</v>
      </c>
      <c r="X71">
        <v>3.9331489503864718E-3</v>
      </c>
    </row>
    <row r="72" spans="1:24" x14ac:dyDescent="0.4">
      <c r="A72" t="s">
        <v>9</v>
      </c>
      <c r="B72">
        <v>0.30399999999999999</v>
      </c>
      <c r="C72">
        <v>0.01</v>
      </c>
      <c r="D72">
        <f t="shared" si="12"/>
        <v>30.4</v>
      </c>
      <c r="E72">
        <v>5</v>
      </c>
      <c r="F72">
        <f t="shared" si="21"/>
        <v>7.8539816339744827E-9</v>
      </c>
      <c r="G72">
        <f t="shared" si="22"/>
        <v>1.2917732950615925E-5</v>
      </c>
      <c r="H72">
        <f t="shared" si="23"/>
        <v>0.16447368421052633</v>
      </c>
      <c r="I72">
        <v>3.4549356979776801E-3</v>
      </c>
      <c r="J72">
        <f t="shared" si="13"/>
        <v>87.990060184895526</v>
      </c>
      <c r="K72">
        <f t="shared" si="14"/>
        <v>1.1364920059137106E-4</v>
      </c>
      <c r="L72">
        <v>-0.679149054378405</v>
      </c>
      <c r="M72">
        <f t="shared" si="15"/>
        <v>-0.20646131253103511</v>
      </c>
      <c r="N72">
        <v>1.2397226621792199</v>
      </c>
      <c r="O72">
        <v>1.13649200591371</v>
      </c>
      <c r="Q72">
        <f t="shared" si="16"/>
        <v>0.34549356979776785</v>
      </c>
      <c r="R72">
        <f t="shared" si="17"/>
        <v>10.503004521852143</v>
      </c>
      <c r="S72">
        <v>0.103230656265517</v>
      </c>
      <c r="T72">
        <v>1.2397226621792199</v>
      </c>
      <c r="U72">
        <f t="shared" si="18"/>
        <v>1.0908327165772849</v>
      </c>
      <c r="V72">
        <f t="shared" si="19"/>
        <v>0.37687568930248289</v>
      </c>
      <c r="W72">
        <f t="shared" si="20"/>
        <v>3.5882655150568585E-2</v>
      </c>
      <c r="X72">
        <v>6.5011877376419062E-3</v>
      </c>
    </row>
    <row r="73" spans="1:24" x14ac:dyDescent="0.4">
      <c r="A73" t="s">
        <v>11</v>
      </c>
      <c r="B73">
        <v>0.30399999999999999</v>
      </c>
      <c r="C73">
        <v>0.01</v>
      </c>
      <c r="D73">
        <f t="shared" si="12"/>
        <v>30.4</v>
      </c>
      <c r="E73">
        <v>5</v>
      </c>
      <c r="F73">
        <f t="shared" si="21"/>
        <v>7.8539816339744827E-9</v>
      </c>
      <c r="G73">
        <f t="shared" si="22"/>
        <v>1.2917732950615925E-5</v>
      </c>
      <c r="H73">
        <f t="shared" si="23"/>
        <v>0.16447368421052633</v>
      </c>
      <c r="I73">
        <v>3.45446500979712E-3</v>
      </c>
      <c r="J73">
        <f t="shared" si="13"/>
        <v>88.002049271836</v>
      </c>
      <c r="K73">
        <f t="shared" si="14"/>
        <v>1.1363371742753685E-4</v>
      </c>
      <c r="L73">
        <v>-0.68206996274716603</v>
      </c>
      <c r="M73">
        <f t="shared" si="15"/>
        <v>-0.20734926867513848</v>
      </c>
      <c r="N73">
        <v>1.2400118086129399</v>
      </c>
      <c r="O73">
        <v>1.1363371742753701</v>
      </c>
      <c r="Q73">
        <f t="shared" si="16"/>
        <v>0.34544650097971247</v>
      </c>
      <c r="R73">
        <f t="shared" si="17"/>
        <v>10.501573629783259</v>
      </c>
      <c r="S73">
        <v>0.103674634337569</v>
      </c>
      <c r="T73">
        <v>1.2400118086129399</v>
      </c>
      <c r="U73">
        <f t="shared" si="18"/>
        <v>1.091235802792144</v>
      </c>
      <c r="V73">
        <f t="shared" si="19"/>
        <v>0.37696358981833372</v>
      </c>
      <c r="W73">
        <f t="shared" si="20"/>
        <v>3.5895914565531054E-2</v>
      </c>
      <c r="X73">
        <v>2.8897667814275062E-3</v>
      </c>
    </row>
    <row r="74" spans="1:24" x14ac:dyDescent="0.4">
      <c r="A74" t="s">
        <v>10</v>
      </c>
      <c r="B74">
        <v>0.157</v>
      </c>
      <c r="C74">
        <v>5.0000000000000001E-3</v>
      </c>
      <c r="D74">
        <f t="shared" si="12"/>
        <v>31.4</v>
      </c>
      <c r="E74">
        <v>5</v>
      </c>
      <c r="F74">
        <f t="shared" si="21"/>
        <v>4.9087385212340517E-10</v>
      </c>
      <c r="G74">
        <f t="shared" si="22"/>
        <v>3.1265850453720073E-6</v>
      </c>
      <c r="H74">
        <f t="shared" si="23"/>
        <v>0.15923566878980894</v>
      </c>
      <c r="I74">
        <v>1.73386631488063E-3</v>
      </c>
      <c r="J74">
        <f t="shared" si="13"/>
        <v>90.549080198728419</v>
      </c>
      <c r="K74">
        <f t="shared" si="14"/>
        <v>5.521867244842771E-5</v>
      </c>
      <c r="L74">
        <v>-2.5646697709186501</v>
      </c>
      <c r="M74">
        <f t="shared" si="15"/>
        <v>-0.40265315403422808</v>
      </c>
      <c r="N74">
        <v>2.4100734749542201</v>
      </c>
      <c r="O74">
        <v>2.2087468979371101</v>
      </c>
      <c r="Q74">
        <f t="shared" si="16"/>
        <v>0.34677326297612626</v>
      </c>
      <c r="R74">
        <f t="shared" si="17"/>
        <v>10.888680457450365</v>
      </c>
      <c r="S74">
        <v>0.20132657701711301</v>
      </c>
      <c r="T74">
        <v>2.4100734749542201</v>
      </c>
      <c r="U74">
        <f t="shared" si="18"/>
        <v>1.0911496818422888</v>
      </c>
      <c r="V74">
        <f t="shared" si="19"/>
        <v>0.37838153556781251</v>
      </c>
      <c r="W74">
        <f t="shared" si="20"/>
        <v>3.4749989867588815E-2</v>
      </c>
      <c r="X74">
        <v>6.6251250629541696E-3</v>
      </c>
    </row>
    <row r="75" spans="1:24" x14ac:dyDescent="0.4">
      <c r="A75" t="s">
        <v>9</v>
      </c>
      <c r="B75">
        <v>0.157</v>
      </c>
      <c r="C75">
        <v>5.0000000000000001E-3</v>
      </c>
      <c r="D75">
        <f t="shared" si="12"/>
        <v>31.4</v>
      </c>
      <c r="E75">
        <v>5</v>
      </c>
      <c r="F75">
        <f t="shared" si="21"/>
        <v>4.9087385212340517E-10</v>
      </c>
      <c r="G75">
        <f t="shared" si="22"/>
        <v>3.1265850453720073E-6</v>
      </c>
      <c r="H75">
        <f t="shared" si="23"/>
        <v>0.15923566878980894</v>
      </c>
      <c r="I75">
        <v>1.73386631488063E-3</v>
      </c>
      <c r="J75">
        <f t="shared" si="13"/>
        <v>90.549080198728419</v>
      </c>
      <c r="K75">
        <f t="shared" si="14"/>
        <v>5.521867244842771E-5</v>
      </c>
      <c r="L75">
        <v>-2.5646697709186501</v>
      </c>
      <c r="M75">
        <f t="shared" si="15"/>
        <v>-0.40265315403422808</v>
      </c>
      <c r="N75">
        <v>2.4100734749542201</v>
      </c>
      <c r="O75">
        <v>2.2087468979371101</v>
      </c>
      <c r="Q75">
        <f t="shared" si="16"/>
        <v>0.34677326297612626</v>
      </c>
      <c r="R75">
        <f t="shared" si="17"/>
        <v>10.888680457450365</v>
      </c>
      <c r="S75">
        <v>0.20132657701711301</v>
      </c>
      <c r="T75">
        <v>2.4100734749542201</v>
      </c>
      <c r="U75">
        <f t="shared" si="18"/>
        <v>1.0911496818422888</v>
      </c>
      <c r="V75">
        <f t="shared" si="19"/>
        <v>0.37838153556781251</v>
      </c>
      <c r="W75">
        <f t="shared" si="20"/>
        <v>3.4749989867588815E-2</v>
      </c>
      <c r="X75">
        <v>7.6560463418220166E-3</v>
      </c>
    </row>
    <row r="76" spans="1:24" x14ac:dyDescent="0.4">
      <c r="A76" t="s">
        <v>11</v>
      </c>
      <c r="B76">
        <v>0.157</v>
      </c>
      <c r="C76">
        <v>5.0000000000000001E-3</v>
      </c>
      <c r="D76">
        <f t="shared" si="12"/>
        <v>31.4</v>
      </c>
      <c r="E76">
        <v>5</v>
      </c>
      <c r="F76">
        <f t="shared" si="21"/>
        <v>4.9087385212340517E-10</v>
      </c>
      <c r="G76">
        <f t="shared" si="22"/>
        <v>3.1265850453720073E-6</v>
      </c>
      <c r="H76">
        <f t="shared" si="23"/>
        <v>0.15923566878980894</v>
      </c>
      <c r="I76">
        <v>1.7338328574444399E-3</v>
      </c>
      <c r="J76">
        <f t="shared" si="13"/>
        <v>90.550827506757372</v>
      </c>
      <c r="K76">
        <f t="shared" si="14"/>
        <v>5.5217606924982165E-5</v>
      </c>
      <c r="L76">
        <v>-2.5667271000437002</v>
      </c>
      <c r="M76">
        <f t="shared" si="15"/>
        <v>-0.40297615470686093</v>
      </c>
      <c r="N76">
        <v>2.4101923543527199</v>
      </c>
      <c r="O76">
        <v>2.2087042769992902</v>
      </c>
      <c r="Q76">
        <f t="shared" si="16"/>
        <v>0.34676657148888856</v>
      </c>
      <c r="R76">
        <f t="shared" si="17"/>
        <v>10.8884703447511</v>
      </c>
      <c r="S76">
        <v>0.20148807735343099</v>
      </c>
      <c r="T76">
        <v>2.4101923543527199</v>
      </c>
      <c r="U76">
        <f t="shared" si="18"/>
        <v>1.0912245606854931</v>
      </c>
      <c r="V76">
        <f t="shared" si="19"/>
        <v>0.37840019963337707</v>
      </c>
      <c r="W76">
        <f t="shared" si="20"/>
        <v>3.4752374544123985E-2</v>
      </c>
      <c r="X76">
        <v>5.2930332560991991E-3</v>
      </c>
    </row>
    <row r="77" spans="1:24" x14ac:dyDescent="0.4">
      <c r="A77" t="s">
        <v>11</v>
      </c>
      <c r="B77">
        <v>0.255</v>
      </c>
      <c r="C77">
        <v>8.0000000000000002E-3</v>
      </c>
      <c r="D77">
        <f t="shared" si="12"/>
        <v>31.875</v>
      </c>
      <c r="E77">
        <v>5</v>
      </c>
      <c r="F77">
        <f t="shared" si="21"/>
        <v>3.2169908772759481E-9</v>
      </c>
      <c r="G77">
        <f t="shared" si="22"/>
        <v>7.8847815619508536E-6</v>
      </c>
      <c r="H77">
        <f t="shared" si="23"/>
        <v>0.15686274509803921</v>
      </c>
      <c r="I77">
        <v>2.7779795396342998E-3</v>
      </c>
      <c r="J77">
        <f t="shared" si="13"/>
        <v>91.793332658443376</v>
      </c>
      <c r="K77">
        <f t="shared" si="14"/>
        <v>8.7152299282644696E-5</v>
      </c>
      <c r="L77">
        <v>-0.99017085335524802</v>
      </c>
      <c r="M77">
        <f t="shared" si="15"/>
        <v>-0.25249356760558822</v>
      </c>
      <c r="N77">
        <v>1.48800146009412</v>
      </c>
      <c r="O77">
        <v>1.36175467629132</v>
      </c>
      <c r="Q77">
        <f t="shared" si="16"/>
        <v>0.34724744245428657</v>
      </c>
      <c r="R77">
        <f t="shared" si="17"/>
        <v>11.068512228230384</v>
      </c>
      <c r="S77">
        <v>0.126246783802794</v>
      </c>
      <c r="T77">
        <v>1.48800146009412</v>
      </c>
      <c r="U77">
        <f t="shared" si="18"/>
        <v>1.092708904181352</v>
      </c>
      <c r="V77">
        <f t="shared" si="19"/>
        <v>0.37944037232400057</v>
      </c>
      <c r="W77">
        <f t="shared" si="20"/>
        <v>3.4281063660591436E-2</v>
      </c>
      <c r="X77">
        <v>7.7582470702011203E-3</v>
      </c>
    </row>
    <row r="78" spans="1:24" x14ac:dyDescent="0.4">
      <c r="A78" t="s">
        <v>9</v>
      </c>
      <c r="B78">
        <v>0.255</v>
      </c>
      <c r="C78">
        <v>8.0000000000000002E-3</v>
      </c>
      <c r="D78">
        <f t="shared" si="12"/>
        <v>31.875</v>
      </c>
      <c r="E78">
        <v>5</v>
      </c>
      <c r="F78">
        <f t="shared" si="21"/>
        <v>3.2169908772759481E-9</v>
      </c>
      <c r="G78">
        <f t="shared" si="22"/>
        <v>7.8847815619508536E-6</v>
      </c>
      <c r="H78">
        <f t="shared" si="23"/>
        <v>0.15686274509803921</v>
      </c>
      <c r="I78">
        <v>2.7776408415567302E-3</v>
      </c>
      <c r="J78">
        <f t="shared" si="13"/>
        <v>91.804525691336138</v>
      </c>
      <c r="K78">
        <f t="shared" si="14"/>
        <v>8.7141673460603295E-5</v>
      </c>
      <c r="L78">
        <v>-0.994624145192331</v>
      </c>
      <c r="M78">
        <f t="shared" si="15"/>
        <v>-0.25362915702404443</v>
      </c>
      <c r="N78">
        <v>1.4884032263339499</v>
      </c>
      <c r="O78">
        <v>1.3615886478219299</v>
      </c>
      <c r="Q78">
        <f t="shared" si="16"/>
        <v>0.34720510519459213</v>
      </c>
      <c r="R78">
        <f t="shared" si="17"/>
        <v>11.067162728077625</v>
      </c>
      <c r="S78">
        <v>0.12681457851202199</v>
      </c>
      <c r="T78">
        <v>1.4884032263339499</v>
      </c>
      <c r="U78">
        <f t="shared" si="18"/>
        <v>1.0931372178483416</v>
      </c>
      <c r="V78">
        <f t="shared" si="19"/>
        <v>0.37954282271515721</v>
      </c>
      <c r="W78">
        <f t="shared" si="20"/>
        <v>3.4294500952104838E-2</v>
      </c>
      <c r="X78">
        <v>2.8434156010880883E-3</v>
      </c>
    </row>
    <row r="79" spans="1:24" x14ac:dyDescent="0.4">
      <c r="A79" t="s">
        <v>10</v>
      </c>
      <c r="B79">
        <v>0.255</v>
      </c>
      <c r="C79">
        <v>8.0000000000000002E-3</v>
      </c>
      <c r="D79">
        <f t="shared" si="12"/>
        <v>31.875</v>
      </c>
      <c r="E79">
        <v>5</v>
      </c>
      <c r="F79">
        <f t="shared" si="21"/>
        <v>3.2169908772759481E-9</v>
      </c>
      <c r="G79">
        <f t="shared" si="22"/>
        <v>7.8847815619508536E-6</v>
      </c>
      <c r="H79">
        <f t="shared" si="23"/>
        <v>0.15686274509803921</v>
      </c>
      <c r="I79">
        <v>2.7776408415567302E-3</v>
      </c>
      <c r="J79">
        <f t="shared" si="13"/>
        <v>91.804525691336138</v>
      </c>
      <c r="K79">
        <f t="shared" si="14"/>
        <v>8.7141673460603295E-5</v>
      </c>
      <c r="L79">
        <v>-0.994624145192331</v>
      </c>
      <c r="M79">
        <f t="shared" si="15"/>
        <v>-0.25362915702404443</v>
      </c>
      <c r="N79">
        <v>1.4884032263339499</v>
      </c>
      <c r="O79">
        <v>1.3615886478219299</v>
      </c>
      <c r="Q79">
        <f t="shared" si="16"/>
        <v>0.34720510519459213</v>
      </c>
      <c r="R79">
        <f t="shared" si="17"/>
        <v>11.067162728077625</v>
      </c>
      <c r="S79">
        <v>0.12681457851202199</v>
      </c>
      <c r="T79">
        <v>1.4884032263339499</v>
      </c>
      <c r="U79">
        <f t="shared" si="18"/>
        <v>1.0931372178483416</v>
      </c>
      <c r="V79">
        <f t="shared" si="19"/>
        <v>0.37954282271515721</v>
      </c>
      <c r="W79">
        <f t="shared" si="20"/>
        <v>3.4294500952104838E-2</v>
      </c>
      <c r="X79">
        <v>5.412680355970311E-3</v>
      </c>
    </row>
    <row r="80" spans="1:24" x14ac:dyDescent="0.4">
      <c r="A80" t="s">
        <v>11</v>
      </c>
      <c r="B80">
        <v>0.30399999999999999</v>
      </c>
      <c r="C80">
        <v>8.9999999999999993E-3</v>
      </c>
      <c r="D80">
        <f t="shared" si="12"/>
        <v>33.777777777777779</v>
      </c>
      <c r="E80">
        <v>5</v>
      </c>
      <c r="F80">
        <f t="shared" si="21"/>
        <v>5.1529973500506572E-9</v>
      </c>
      <c r="G80">
        <f t="shared" si="22"/>
        <v>9.4170273209990074E-6</v>
      </c>
      <c r="H80">
        <f t="shared" si="23"/>
        <v>0.14802631578947367</v>
      </c>
      <c r="I80">
        <v>3.14084645248793E-3</v>
      </c>
      <c r="J80">
        <f t="shared" si="13"/>
        <v>96.789195078032435</v>
      </c>
      <c r="K80">
        <f t="shared" si="14"/>
        <v>9.2985585764445295E-5</v>
      </c>
      <c r="L80">
        <v>-0.75590111828699902</v>
      </c>
      <c r="M80">
        <f t="shared" si="15"/>
        <v>-0.22979393995924768</v>
      </c>
      <c r="N80">
        <v>1.2628671646023999</v>
      </c>
      <c r="O80">
        <v>1.14797019462278</v>
      </c>
      <c r="Q80">
        <f t="shared" si="16"/>
        <v>0.34898293916532513</v>
      </c>
      <c r="R80">
        <f t="shared" si="17"/>
        <v>11.787868167362094</v>
      </c>
      <c r="S80">
        <v>0.11489696997962399</v>
      </c>
      <c r="T80">
        <v>1.2628671646023999</v>
      </c>
      <c r="U80">
        <f t="shared" si="18"/>
        <v>1.1000870671710903</v>
      </c>
      <c r="V80">
        <f t="shared" si="19"/>
        <v>0.38391161803912954</v>
      </c>
      <c r="W80">
        <f t="shared" si="20"/>
        <v>3.2568367120196749E-2</v>
      </c>
      <c r="X80">
        <v>6.139770488391802E-3</v>
      </c>
    </row>
    <row r="81" spans="1:24" x14ac:dyDescent="0.4">
      <c r="A81" t="s">
        <v>10</v>
      </c>
      <c r="B81">
        <v>0.30399999999999999</v>
      </c>
      <c r="C81">
        <v>8.9999999999999993E-3</v>
      </c>
      <c r="D81">
        <f t="shared" si="12"/>
        <v>33.777777777777779</v>
      </c>
      <c r="E81">
        <v>5</v>
      </c>
      <c r="F81">
        <f t="shared" si="21"/>
        <v>5.1529973500506572E-9</v>
      </c>
      <c r="G81">
        <f t="shared" si="22"/>
        <v>9.4170273209990074E-6</v>
      </c>
      <c r="H81">
        <f t="shared" si="23"/>
        <v>0.14802631578947367</v>
      </c>
      <c r="I81">
        <v>3.1405350037959001E-3</v>
      </c>
      <c r="J81">
        <f t="shared" si="13"/>
        <v>96.798793719083633</v>
      </c>
      <c r="K81">
        <f t="shared" si="14"/>
        <v>9.2976365243957568E-5</v>
      </c>
      <c r="L81">
        <v>-0.75830815757139003</v>
      </c>
      <c r="M81">
        <f t="shared" si="15"/>
        <v>-0.23052567990170256</v>
      </c>
      <c r="N81">
        <v>1.26311920098736</v>
      </c>
      <c r="O81">
        <v>1.14785636103651</v>
      </c>
      <c r="Q81">
        <f t="shared" si="16"/>
        <v>0.34894833375509904</v>
      </c>
      <c r="R81">
        <f t="shared" si="17"/>
        <v>11.786699273505567</v>
      </c>
      <c r="S81">
        <v>0.115262839950851</v>
      </c>
      <c r="T81">
        <v>1.26311920098736</v>
      </c>
      <c r="U81">
        <f t="shared" si="18"/>
        <v>1.1004157348109027</v>
      </c>
      <c r="V81">
        <f t="shared" si="19"/>
        <v>0.38398823710015745</v>
      </c>
      <c r="W81">
        <f t="shared" si="20"/>
        <v>3.2578097412164879E-2</v>
      </c>
      <c r="X81">
        <v>3.9040318598972399E-3</v>
      </c>
    </row>
    <row r="82" spans="1:24" x14ac:dyDescent="0.4">
      <c r="A82" t="s">
        <v>9</v>
      </c>
      <c r="B82">
        <v>0.30399999999999999</v>
      </c>
      <c r="C82">
        <v>8.9999999999999993E-3</v>
      </c>
      <c r="D82">
        <f t="shared" si="12"/>
        <v>33.777777777777779</v>
      </c>
      <c r="E82">
        <v>5</v>
      </c>
      <c r="F82">
        <f t="shared" si="21"/>
        <v>5.1529973500506572E-9</v>
      </c>
      <c r="G82">
        <f t="shared" si="22"/>
        <v>9.4170273209990074E-6</v>
      </c>
      <c r="H82">
        <f t="shared" si="23"/>
        <v>0.14802631578947367</v>
      </c>
      <c r="I82">
        <v>3.1405350037959001E-3</v>
      </c>
      <c r="J82">
        <f t="shared" si="13"/>
        <v>96.798793719083633</v>
      </c>
      <c r="K82">
        <f t="shared" si="14"/>
        <v>9.2976365243957568E-5</v>
      </c>
      <c r="L82">
        <v>-0.75830815757139003</v>
      </c>
      <c r="M82">
        <f t="shared" si="15"/>
        <v>-0.23052567990170256</v>
      </c>
      <c r="N82">
        <v>1.26311920098736</v>
      </c>
      <c r="O82">
        <v>1.14785636103651</v>
      </c>
      <c r="Q82">
        <f t="shared" si="16"/>
        <v>0.34894833375509904</v>
      </c>
      <c r="R82">
        <f t="shared" si="17"/>
        <v>11.786699273505567</v>
      </c>
      <c r="S82">
        <v>0.115262839950851</v>
      </c>
      <c r="T82">
        <v>1.26311920098736</v>
      </c>
      <c r="U82">
        <f t="shared" si="18"/>
        <v>1.1004157348109027</v>
      </c>
      <c r="V82">
        <f t="shared" si="19"/>
        <v>0.38398823710015745</v>
      </c>
      <c r="W82">
        <f t="shared" si="20"/>
        <v>3.2578097412164879E-2</v>
      </c>
      <c r="X82">
        <v>5.408123560998567E-3</v>
      </c>
    </row>
    <row r="83" spans="1:24" x14ac:dyDescent="0.4">
      <c r="A83" t="s">
        <v>10</v>
      </c>
      <c r="B83">
        <v>0.20599999999999999</v>
      </c>
      <c r="C83">
        <v>6.0000000000000001E-3</v>
      </c>
      <c r="D83">
        <f t="shared" si="12"/>
        <v>34.333333333333329</v>
      </c>
      <c r="E83">
        <v>5</v>
      </c>
      <c r="F83">
        <f t="shared" si="21"/>
        <v>1.0178760197630931E-9</v>
      </c>
      <c r="G83">
        <f t="shared" si="22"/>
        <v>4.1176214391710885E-6</v>
      </c>
      <c r="H83">
        <f t="shared" si="23"/>
        <v>0.14563106796116507</v>
      </c>
      <c r="I83">
        <v>2.0996076122108999E-3</v>
      </c>
      <c r="J83">
        <f t="shared" si="13"/>
        <v>98.113570746240612</v>
      </c>
      <c r="K83">
        <f t="shared" si="14"/>
        <v>6.1153619773133018E-5</v>
      </c>
      <c r="L83">
        <v>-1.6180792788638101</v>
      </c>
      <c r="M83">
        <f t="shared" si="15"/>
        <v>-0.33332433144594487</v>
      </c>
      <c r="N83">
        <v>1.8653738260877799</v>
      </c>
      <c r="O83">
        <v>1.69871166036481</v>
      </c>
      <c r="Q83">
        <f t="shared" si="16"/>
        <v>0.34993460203515087</v>
      </c>
      <c r="R83">
        <f t="shared" si="17"/>
        <v>12.014421336540178</v>
      </c>
      <c r="S83">
        <v>0.16666216572297199</v>
      </c>
      <c r="T83">
        <v>1.8653738260877799</v>
      </c>
      <c r="U83">
        <f t="shared" si="18"/>
        <v>1.0981109211242936</v>
      </c>
      <c r="V83">
        <f t="shared" si="19"/>
        <v>0.38426700817408266</v>
      </c>
      <c r="W83">
        <f t="shared" si="20"/>
        <v>3.1983813236629917E-2</v>
      </c>
      <c r="X83">
        <v>5.0073598121407039E-3</v>
      </c>
    </row>
    <row r="84" spans="1:24" x14ac:dyDescent="0.4">
      <c r="A84" t="s">
        <v>9</v>
      </c>
      <c r="B84">
        <v>0.20599999999999999</v>
      </c>
      <c r="C84">
        <v>6.0000000000000001E-3</v>
      </c>
      <c r="D84">
        <f t="shared" si="12"/>
        <v>34.333333333333329</v>
      </c>
      <c r="E84">
        <v>5</v>
      </c>
      <c r="F84">
        <f t="shared" si="21"/>
        <v>1.0178760197630931E-9</v>
      </c>
      <c r="G84">
        <f t="shared" si="22"/>
        <v>4.1176214391710885E-6</v>
      </c>
      <c r="H84">
        <f t="shared" si="23"/>
        <v>0.14563106796116507</v>
      </c>
      <c r="I84">
        <v>2.0996076122108999E-3</v>
      </c>
      <c r="J84">
        <f t="shared" si="13"/>
        <v>98.113570746240612</v>
      </c>
      <c r="K84">
        <f t="shared" si="14"/>
        <v>6.1153619773133018E-5</v>
      </c>
      <c r="L84">
        <v>-1.6180792788638101</v>
      </c>
      <c r="M84">
        <f t="shared" si="15"/>
        <v>-0.33332433144594487</v>
      </c>
      <c r="N84">
        <v>1.8653738260877799</v>
      </c>
      <c r="O84">
        <v>1.69871166036481</v>
      </c>
      <c r="Q84">
        <f t="shared" si="16"/>
        <v>0.34993460203515087</v>
      </c>
      <c r="R84">
        <f t="shared" si="17"/>
        <v>12.014421336540178</v>
      </c>
      <c r="S84">
        <v>0.16666216572297199</v>
      </c>
      <c r="T84">
        <v>1.8653738260877799</v>
      </c>
      <c r="U84">
        <f t="shared" si="18"/>
        <v>1.0981109211242936</v>
      </c>
      <c r="V84">
        <f t="shared" si="19"/>
        <v>0.38426700817408266</v>
      </c>
      <c r="W84">
        <f t="shared" si="20"/>
        <v>3.1983813236629917E-2</v>
      </c>
      <c r="X84">
        <v>6.4755594339188137E-3</v>
      </c>
    </row>
    <row r="85" spans="1:24" x14ac:dyDescent="0.4">
      <c r="A85" t="s">
        <v>11</v>
      </c>
      <c r="B85">
        <v>0.20599999999999999</v>
      </c>
      <c r="C85">
        <v>6.0000000000000001E-3</v>
      </c>
      <c r="D85">
        <f t="shared" si="12"/>
        <v>34.333333333333329</v>
      </c>
      <c r="E85">
        <v>5</v>
      </c>
      <c r="F85">
        <f t="shared" si="21"/>
        <v>1.0178760197630931E-9</v>
      </c>
      <c r="G85">
        <f t="shared" si="22"/>
        <v>4.1176214391710885E-6</v>
      </c>
      <c r="H85">
        <f t="shared" si="23"/>
        <v>0.14563106796116507</v>
      </c>
      <c r="I85">
        <v>2.0943315555689E-3</v>
      </c>
      <c r="J85">
        <f t="shared" si="13"/>
        <v>98.360739230728925</v>
      </c>
      <c r="K85">
        <f t="shared" si="14"/>
        <v>6.0999948220453406E-5</v>
      </c>
      <c r="L85">
        <v>-1.6467774786703699</v>
      </c>
      <c r="M85">
        <f t="shared" si="15"/>
        <v>-0.33923616060609618</v>
      </c>
      <c r="N85">
        <v>1.8640610864267599</v>
      </c>
      <c r="O85">
        <v>1.6944430061237099</v>
      </c>
      <c r="Q85">
        <f t="shared" si="16"/>
        <v>0.34905525926148423</v>
      </c>
      <c r="R85">
        <f t="shared" si="17"/>
        <v>11.984230567977624</v>
      </c>
      <c r="S85">
        <v>0.16961808030304801</v>
      </c>
      <c r="T85">
        <v>1.8640610864267599</v>
      </c>
      <c r="U85">
        <f t="shared" si="18"/>
        <v>1.1001025585930309</v>
      </c>
      <c r="V85">
        <f t="shared" si="19"/>
        <v>0.38399658380391255</v>
      </c>
      <c r="W85">
        <f t="shared" si="20"/>
        <v>3.2041822094942649E-2</v>
      </c>
      <c r="X85">
        <v>5.2259751201454976E-3</v>
      </c>
    </row>
    <row r="86" spans="1:24" x14ac:dyDescent="0.4">
      <c r="A86" t="s">
        <v>10</v>
      </c>
      <c r="B86">
        <v>0.35299999999999998</v>
      </c>
      <c r="C86">
        <v>0.01</v>
      </c>
      <c r="D86">
        <f t="shared" si="12"/>
        <v>35.299999999999997</v>
      </c>
      <c r="E86">
        <v>5</v>
      </c>
      <c r="F86">
        <f t="shared" si="21"/>
        <v>7.8539816339744827E-9</v>
      </c>
      <c r="G86">
        <f t="shared" si="22"/>
        <v>1.1124619878150826E-5</v>
      </c>
      <c r="H86">
        <f t="shared" si="23"/>
        <v>0.14164305949008499</v>
      </c>
      <c r="I86">
        <v>3.5070691906184601E-3</v>
      </c>
      <c r="J86">
        <f t="shared" si="13"/>
        <v>100.65384536589352</v>
      </c>
      <c r="K86">
        <f t="shared" si="14"/>
        <v>9.935040200052296E-5</v>
      </c>
      <c r="L86">
        <v>-0.57943092870627699</v>
      </c>
      <c r="M86">
        <f t="shared" si="15"/>
        <v>-0.20453911783331577</v>
      </c>
      <c r="N86">
        <v>1.0957735789218801</v>
      </c>
      <c r="O86">
        <v>0.99350402000522997</v>
      </c>
      <c r="Q86">
        <f t="shared" si="16"/>
        <v>0.35070691906184615</v>
      </c>
      <c r="R86">
        <f t="shared" si="17"/>
        <v>12.379954242883167</v>
      </c>
      <c r="S86">
        <v>0.102269558916658</v>
      </c>
      <c r="T86">
        <v>1.0957735789218801</v>
      </c>
      <c r="U86">
        <f t="shared" si="18"/>
        <v>1.1029382436883464</v>
      </c>
      <c r="V86">
        <f t="shared" si="19"/>
        <v>0.38680807335942363</v>
      </c>
      <c r="W86">
        <f t="shared" si="20"/>
        <v>3.1244709452927663E-2</v>
      </c>
      <c r="X86">
        <v>4.1779014084169343E-3</v>
      </c>
    </row>
    <row r="87" spans="1:24" x14ac:dyDescent="0.4">
      <c r="A87" t="s">
        <v>9</v>
      </c>
      <c r="B87">
        <v>0.35299999999999998</v>
      </c>
      <c r="C87">
        <v>0.01</v>
      </c>
      <c r="D87">
        <f t="shared" si="12"/>
        <v>35.299999999999997</v>
      </c>
      <c r="E87">
        <v>5</v>
      </c>
      <c r="F87">
        <f t="shared" si="21"/>
        <v>7.8539816339744827E-9</v>
      </c>
      <c r="G87">
        <f t="shared" si="22"/>
        <v>1.1124619878150826E-5</v>
      </c>
      <c r="H87">
        <f t="shared" si="23"/>
        <v>0.14164305949008499</v>
      </c>
      <c r="I87">
        <v>3.5070691906184601E-3</v>
      </c>
      <c r="J87">
        <f t="shared" si="13"/>
        <v>100.65384536589352</v>
      </c>
      <c r="K87">
        <f t="shared" si="14"/>
        <v>9.935040200052296E-5</v>
      </c>
      <c r="L87">
        <v>-0.57943092870627699</v>
      </c>
      <c r="M87">
        <f t="shared" si="15"/>
        <v>-0.20453911783331577</v>
      </c>
      <c r="N87">
        <v>1.0957735789218801</v>
      </c>
      <c r="O87">
        <v>0.99350402000522997</v>
      </c>
      <c r="Q87">
        <f t="shared" si="16"/>
        <v>0.35070691906184615</v>
      </c>
      <c r="R87">
        <f t="shared" si="17"/>
        <v>12.379954242883167</v>
      </c>
      <c r="S87">
        <v>0.102269558916658</v>
      </c>
      <c r="T87">
        <v>1.0957735789218801</v>
      </c>
      <c r="U87">
        <f t="shared" si="18"/>
        <v>1.1029382436883464</v>
      </c>
      <c r="V87">
        <f t="shared" si="19"/>
        <v>0.38680807335942363</v>
      </c>
      <c r="W87">
        <f t="shared" si="20"/>
        <v>3.1244709452927663E-2</v>
      </c>
      <c r="X87">
        <v>4.9628181106447476E-3</v>
      </c>
    </row>
    <row r="88" spans="1:24" x14ac:dyDescent="0.4">
      <c r="A88" t="s">
        <v>11</v>
      </c>
      <c r="B88">
        <v>0.35299999999999998</v>
      </c>
      <c r="C88">
        <v>0.01</v>
      </c>
      <c r="D88">
        <f t="shared" si="12"/>
        <v>35.299999999999997</v>
      </c>
      <c r="E88">
        <v>5</v>
      </c>
      <c r="F88">
        <f t="shared" si="21"/>
        <v>7.8539816339744827E-9</v>
      </c>
      <c r="G88">
        <f t="shared" si="22"/>
        <v>1.1124619878150826E-5</v>
      </c>
      <c r="H88">
        <f t="shared" si="23"/>
        <v>0.14164305949008499</v>
      </c>
      <c r="I88">
        <v>3.5066635891637101E-3</v>
      </c>
      <c r="J88">
        <f t="shared" si="13"/>
        <v>100.66548758507648</v>
      </c>
      <c r="K88">
        <f t="shared" si="14"/>
        <v>9.9338911874326079E-5</v>
      </c>
      <c r="L88">
        <v>-0.58145476200823298</v>
      </c>
      <c r="M88">
        <f t="shared" si="15"/>
        <v>-0.20525353098890622</v>
      </c>
      <c r="N88">
        <v>1.0960158842377099</v>
      </c>
      <c r="O88">
        <v>0.99338911874326297</v>
      </c>
      <c r="Q88">
        <f t="shared" si="16"/>
        <v>0.35066635891637182</v>
      </c>
      <c r="R88">
        <f t="shared" si="17"/>
        <v>12.378522469747924</v>
      </c>
      <c r="S88">
        <v>0.102626765494453</v>
      </c>
      <c r="T88">
        <v>1.0960158842377099</v>
      </c>
      <c r="U88">
        <f t="shared" si="18"/>
        <v>1.103309733877778</v>
      </c>
      <c r="V88">
        <f t="shared" si="19"/>
        <v>0.38689360713591159</v>
      </c>
      <c r="W88">
        <f t="shared" si="20"/>
        <v>3.125523325432799E-2</v>
      </c>
      <c r="X88">
        <v>5.1585552975456769E-3</v>
      </c>
    </row>
    <row r="89" spans="1:24" x14ac:dyDescent="0.4">
      <c r="A89" t="s">
        <v>10</v>
      </c>
      <c r="B89">
        <v>0.108</v>
      </c>
      <c r="C89">
        <v>3.0000000000000001E-3</v>
      </c>
      <c r="D89">
        <f t="shared" si="12"/>
        <v>36</v>
      </c>
      <c r="E89">
        <v>5</v>
      </c>
      <c r="F89">
        <f t="shared" si="21"/>
        <v>6.3617251235193316E-11</v>
      </c>
      <c r="G89">
        <f t="shared" si="22"/>
        <v>9.8174770424681047E-7</v>
      </c>
      <c r="H89">
        <f t="shared" si="23"/>
        <v>0.1388888888888889</v>
      </c>
      <c r="I89">
        <v>1.05461592838681E-3</v>
      </c>
      <c r="J89">
        <f t="shared" si="13"/>
        <v>102.40694938602087</v>
      </c>
      <c r="K89">
        <f t="shared" si="14"/>
        <v>2.929488689963361E-5</v>
      </c>
      <c r="L89">
        <v>-6.2707697057953702</v>
      </c>
      <c r="M89">
        <f t="shared" si="15"/>
        <v>-0.67724312822589994</v>
      </c>
      <c r="N89">
        <v>3.5936089974055898</v>
      </c>
      <c r="O89">
        <v>3.2549874332926398</v>
      </c>
      <c r="Q89">
        <f t="shared" si="16"/>
        <v>0.35153864279560509</v>
      </c>
      <c r="R89">
        <f t="shared" si="17"/>
        <v>12.655391140641782</v>
      </c>
      <c r="S89">
        <v>0.33862156411295002</v>
      </c>
      <c r="T89">
        <v>3.5936089974055898</v>
      </c>
      <c r="U89">
        <f t="shared" si="18"/>
        <v>1.1040316041313902</v>
      </c>
      <c r="V89">
        <f t="shared" si="19"/>
        <v>0.38810977171980365</v>
      </c>
      <c r="W89">
        <f t="shared" si="20"/>
        <v>3.0667544559205284E-2</v>
      </c>
      <c r="X89">
        <v>2.9028561096270311E-3</v>
      </c>
    </row>
    <row r="90" spans="1:24" x14ac:dyDescent="0.4">
      <c r="A90" t="s">
        <v>9</v>
      </c>
      <c r="B90">
        <v>0.108</v>
      </c>
      <c r="C90">
        <v>3.0000000000000001E-3</v>
      </c>
      <c r="D90">
        <f t="shared" si="12"/>
        <v>36</v>
      </c>
      <c r="E90">
        <v>5</v>
      </c>
      <c r="F90">
        <f t="shared" si="21"/>
        <v>6.3617251235193316E-11</v>
      </c>
      <c r="G90">
        <f t="shared" si="22"/>
        <v>9.8174770424681047E-7</v>
      </c>
      <c r="H90">
        <f t="shared" si="23"/>
        <v>0.1388888888888889</v>
      </c>
      <c r="I90">
        <v>1.05461592838681E-3</v>
      </c>
      <c r="J90">
        <f t="shared" si="13"/>
        <v>102.40694938602087</v>
      </c>
      <c r="K90">
        <f t="shared" si="14"/>
        <v>2.929488689963361E-5</v>
      </c>
      <c r="L90">
        <v>-6.2707697057953702</v>
      </c>
      <c r="M90">
        <f t="shared" si="15"/>
        <v>-0.67724312822589994</v>
      </c>
      <c r="N90">
        <v>3.5936089974055898</v>
      </c>
      <c r="O90">
        <v>3.2549874332926398</v>
      </c>
      <c r="Q90">
        <f t="shared" si="16"/>
        <v>0.35153864279560509</v>
      </c>
      <c r="R90">
        <f t="shared" si="17"/>
        <v>12.655391140641782</v>
      </c>
      <c r="S90">
        <v>0.33862156411295002</v>
      </c>
      <c r="T90">
        <v>3.5936089974055898</v>
      </c>
      <c r="U90">
        <f t="shared" si="18"/>
        <v>1.1040316041313902</v>
      </c>
      <c r="V90">
        <f t="shared" si="19"/>
        <v>0.38810977171980365</v>
      </c>
      <c r="W90">
        <f t="shared" si="20"/>
        <v>3.0667544559205284E-2</v>
      </c>
      <c r="X90">
        <v>5.2149526211523502E-3</v>
      </c>
    </row>
    <row r="91" spans="1:24" x14ac:dyDescent="0.4">
      <c r="A91" t="s">
        <v>11</v>
      </c>
      <c r="B91">
        <v>0.108</v>
      </c>
      <c r="C91">
        <v>3.0000000000000001E-3</v>
      </c>
      <c r="D91">
        <f t="shared" si="12"/>
        <v>36</v>
      </c>
      <c r="E91">
        <v>5</v>
      </c>
      <c r="F91">
        <f t="shared" si="21"/>
        <v>6.3617251235193316E-11</v>
      </c>
      <c r="G91">
        <f t="shared" si="22"/>
        <v>9.8174770424681047E-7</v>
      </c>
      <c r="H91">
        <f t="shared" si="23"/>
        <v>0.1388888888888889</v>
      </c>
      <c r="I91">
        <v>1.0542558646662399E-3</v>
      </c>
      <c r="J91">
        <f t="shared" si="13"/>
        <v>102.44192479231869</v>
      </c>
      <c r="K91">
        <f t="shared" si="14"/>
        <v>2.9284885129617776E-5</v>
      </c>
      <c r="L91">
        <v>-6.3347173188724701</v>
      </c>
      <c r="M91">
        <f t="shared" si="15"/>
        <v>-0.68414947043822671</v>
      </c>
      <c r="N91">
        <v>3.5959508607321999</v>
      </c>
      <c r="O91">
        <v>3.2538761255130901</v>
      </c>
      <c r="Q91">
        <f t="shared" si="16"/>
        <v>0.35141862155541376</v>
      </c>
      <c r="R91">
        <f t="shared" si="17"/>
        <v>12.651070375994895</v>
      </c>
      <c r="S91">
        <v>0.34207473521911302</v>
      </c>
      <c r="T91">
        <v>3.5959508607321999</v>
      </c>
      <c r="U91">
        <f t="shared" si="18"/>
        <v>1.1051283828960052</v>
      </c>
      <c r="V91">
        <f t="shared" si="19"/>
        <v>0.38836269295907766</v>
      </c>
      <c r="W91">
        <f t="shared" si="20"/>
        <v>3.0698010636000146E-2</v>
      </c>
      <c r="X91">
        <v>3.0711049935158142E-3</v>
      </c>
    </row>
    <row r="92" spans="1:24" x14ac:dyDescent="0.4">
      <c r="A92" t="s">
        <v>11</v>
      </c>
      <c r="B92">
        <v>0.255</v>
      </c>
      <c r="C92">
        <v>7.0000000000000001E-3</v>
      </c>
      <c r="D92">
        <f t="shared" si="12"/>
        <v>36.428571428571431</v>
      </c>
      <c r="E92">
        <v>5</v>
      </c>
      <c r="F92">
        <f t="shared" si="21"/>
        <v>1.885740990317274E-9</v>
      </c>
      <c r="G92">
        <f t="shared" si="22"/>
        <v>5.2821876479475459E-6</v>
      </c>
      <c r="H92">
        <f t="shared" si="23"/>
        <v>0.1372549019607843</v>
      </c>
      <c r="I92">
        <v>2.46346956577706E-3</v>
      </c>
      <c r="J92">
        <f t="shared" si="13"/>
        <v>103.51254326114064</v>
      </c>
      <c r="K92">
        <f t="shared" si="14"/>
        <v>6.7624654746821256E-5</v>
      </c>
      <c r="L92">
        <v>-1.14186254080866</v>
      </c>
      <c r="M92">
        <f t="shared" si="15"/>
        <v>-0.29117494790620829</v>
      </c>
      <c r="N92">
        <v>1.5256824687861901</v>
      </c>
      <c r="O92">
        <v>1.3800949948330801</v>
      </c>
      <c r="Q92">
        <f t="shared" si="16"/>
        <v>0.35192422368243542</v>
      </c>
      <c r="R92">
        <f t="shared" si="17"/>
        <v>12.820096719860148</v>
      </c>
      <c r="S92">
        <v>0.14558747395310501</v>
      </c>
      <c r="T92">
        <v>1.5256824687861901</v>
      </c>
      <c r="U92">
        <f t="shared" si="18"/>
        <v>1.1054909078709605</v>
      </c>
      <c r="V92">
        <f t="shared" si="19"/>
        <v>0.38904902954047849</v>
      </c>
      <c r="W92">
        <f t="shared" si="20"/>
        <v>3.0346809235673424E-2</v>
      </c>
      <c r="X92">
        <v>6.1724778168440525E-3</v>
      </c>
    </row>
    <row r="93" spans="1:24" x14ac:dyDescent="0.4">
      <c r="A93" t="s">
        <v>9</v>
      </c>
      <c r="B93">
        <v>0.255</v>
      </c>
      <c r="C93">
        <v>7.0000000000000001E-3</v>
      </c>
      <c r="D93">
        <f t="shared" si="12"/>
        <v>36.428571428571431</v>
      </c>
      <c r="E93">
        <v>5</v>
      </c>
      <c r="F93">
        <f t="shared" si="21"/>
        <v>1.885740990317274E-9</v>
      </c>
      <c r="G93">
        <f t="shared" si="22"/>
        <v>5.2821876479475459E-6</v>
      </c>
      <c r="H93">
        <f t="shared" si="23"/>
        <v>0.1372549019607843</v>
      </c>
      <c r="I93">
        <v>2.4631641353401001E-3</v>
      </c>
      <c r="J93">
        <f t="shared" si="13"/>
        <v>103.52537873599387</v>
      </c>
      <c r="K93">
        <f t="shared" si="14"/>
        <v>6.7616270381885092E-5</v>
      </c>
      <c r="L93">
        <v>-1.1470355680240101</v>
      </c>
      <c r="M93">
        <f t="shared" si="15"/>
        <v>-0.29249406984612258</v>
      </c>
      <c r="N93">
        <v>1.5261709202676501</v>
      </c>
      <c r="O93">
        <v>1.3799238853445901</v>
      </c>
      <c r="Q93">
        <f t="shared" si="16"/>
        <v>0.35188059076287048</v>
      </c>
      <c r="R93">
        <f t="shared" si="17"/>
        <v>12.81850723493314</v>
      </c>
      <c r="S93">
        <v>0.14624703492306201</v>
      </c>
      <c r="T93">
        <v>1.5261709202676501</v>
      </c>
      <c r="U93">
        <f t="shared" si="18"/>
        <v>1.1059819577559813</v>
      </c>
      <c r="V93">
        <f t="shared" si="19"/>
        <v>0.38917358466825075</v>
      </c>
      <c r="W93">
        <f t="shared" si="20"/>
        <v>3.0360289036438701E-2</v>
      </c>
      <c r="X93">
        <v>3.0854053538916376E-3</v>
      </c>
    </row>
    <row r="94" spans="1:24" x14ac:dyDescent="0.4">
      <c r="A94" t="s">
        <v>10</v>
      </c>
      <c r="B94">
        <v>0.255</v>
      </c>
      <c r="C94">
        <v>7.0000000000000001E-3</v>
      </c>
      <c r="D94">
        <f t="shared" si="12"/>
        <v>36.428571428571431</v>
      </c>
      <c r="E94">
        <v>5</v>
      </c>
      <c r="F94">
        <f t="shared" si="21"/>
        <v>1.885740990317274E-9</v>
      </c>
      <c r="G94">
        <f t="shared" si="22"/>
        <v>5.2821876479475459E-6</v>
      </c>
      <c r="H94">
        <f t="shared" si="23"/>
        <v>0.1372549019607843</v>
      </c>
      <c r="I94">
        <v>2.4631641353401001E-3</v>
      </c>
      <c r="J94">
        <f t="shared" si="13"/>
        <v>103.52537873599387</v>
      </c>
      <c r="K94">
        <f t="shared" si="14"/>
        <v>6.7616270381885092E-5</v>
      </c>
      <c r="L94">
        <v>-1.1470355680240101</v>
      </c>
      <c r="M94">
        <f t="shared" si="15"/>
        <v>-0.29249406984612258</v>
      </c>
      <c r="N94">
        <v>1.5261709202676501</v>
      </c>
      <c r="O94">
        <v>1.3799238853445901</v>
      </c>
      <c r="Q94">
        <f t="shared" si="16"/>
        <v>0.35188059076287048</v>
      </c>
      <c r="R94">
        <f t="shared" si="17"/>
        <v>12.81850723493314</v>
      </c>
      <c r="S94">
        <v>0.14624703492306201</v>
      </c>
      <c r="T94">
        <v>1.5261709202676501</v>
      </c>
      <c r="U94">
        <f t="shared" si="18"/>
        <v>1.1059819577559813</v>
      </c>
      <c r="V94">
        <f t="shared" si="19"/>
        <v>0.38917358466825075</v>
      </c>
      <c r="W94">
        <f t="shared" si="20"/>
        <v>3.0360289036438701E-2</v>
      </c>
      <c r="X94">
        <v>3.9539510725204365E-3</v>
      </c>
    </row>
    <row r="95" spans="1:24" x14ac:dyDescent="0.4">
      <c r="A95" t="s">
        <v>9</v>
      </c>
      <c r="B95">
        <v>0.30399999999999999</v>
      </c>
      <c r="C95">
        <v>8.0000000000000002E-3</v>
      </c>
      <c r="D95">
        <f t="shared" si="12"/>
        <v>38</v>
      </c>
      <c r="E95">
        <v>5</v>
      </c>
      <c r="F95">
        <f t="shared" si="21"/>
        <v>3.2169908772759481E-9</v>
      </c>
      <c r="G95">
        <f t="shared" si="22"/>
        <v>6.6138792707153548E-6</v>
      </c>
      <c r="H95">
        <f t="shared" si="23"/>
        <v>0.13157894736842105</v>
      </c>
      <c r="I95">
        <v>2.8291466768408202E-3</v>
      </c>
      <c r="J95">
        <f t="shared" si="13"/>
        <v>107.45289471504661</v>
      </c>
      <c r="K95">
        <f t="shared" si="14"/>
        <v>7.445122833791632E-5</v>
      </c>
      <c r="L95">
        <v>-0.83471546618991499</v>
      </c>
      <c r="M95">
        <f t="shared" si="15"/>
        <v>-0.25375350172173416</v>
      </c>
      <c r="N95">
        <v>1.29017719364081</v>
      </c>
      <c r="O95">
        <v>1.16330044277994</v>
      </c>
      <c r="Q95">
        <f t="shared" si="16"/>
        <v>0.35364333460510178</v>
      </c>
      <c r="R95">
        <f t="shared" si="17"/>
        <v>13.438446714993868</v>
      </c>
      <c r="S95">
        <v>0.126876750860867</v>
      </c>
      <c r="T95">
        <v>1.29017719364081</v>
      </c>
      <c r="U95">
        <f t="shared" si="18"/>
        <v>1.1090661932163219</v>
      </c>
      <c r="V95">
        <f t="shared" si="19"/>
        <v>0.3922138668668062</v>
      </c>
      <c r="W95">
        <f t="shared" si="20"/>
        <v>2.9185952453061104E-2</v>
      </c>
      <c r="X95">
        <v>2.8575996443969028E-3</v>
      </c>
    </row>
    <row r="96" spans="1:24" x14ac:dyDescent="0.4">
      <c r="A96" t="s">
        <v>10</v>
      </c>
      <c r="B96">
        <v>0.30399999999999999</v>
      </c>
      <c r="C96">
        <v>8.0000000000000002E-3</v>
      </c>
      <c r="D96">
        <f t="shared" si="12"/>
        <v>38</v>
      </c>
      <c r="E96">
        <v>5</v>
      </c>
      <c r="F96">
        <f t="shared" si="21"/>
        <v>3.2169908772759481E-9</v>
      </c>
      <c r="G96">
        <f t="shared" si="22"/>
        <v>6.6138792707153548E-6</v>
      </c>
      <c r="H96">
        <f t="shared" si="23"/>
        <v>0.13157894736842105</v>
      </c>
      <c r="I96">
        <v>2.8291466768408202E-3</v>
      </c>
      <c r="J96">
        <f t="shared" si="13"/>
        <v>107.45289471504661</v>
      </c>
      <c r="K96">
        <f t="shared" si="14"/>
        <v>7.445122833791632E-5</v>
      </c>
      <c r="L96">
        <v>-0.83471546618991499</v>
      </c>
      <c r="M96">
        <f t="shared" si="15"/>
        <v>-0.25375350172173416</v>
      </c>
      <c r="N96">
        <v>1.29017719364081</v>
      </c>
      <c r="O96">
        <v>1.16330044277994</v>
      </c>
      <c r="Q96">
        <f t="shared" si="16"/>
        <v>0.35364333460510178</v>
      </c>
      <c r="R96">
        <f t="shared" si="17"/>
        <v>13.438446714993868</v>
      </c>
      <c r="S96">
        <v>0.126876750860867</v>
      </c>
      <c r="T96">
        <v>1.29017719364081</v>
      </c>
      <c r="U96">
        <f t="shared" si="18"/>
        <v>1.1090661932163219</v>
      </c>
      <c r="V96">
        <f t="shared" si="19"/>
        <v>0.3922138668668062</v>
      </c>
      <c r="W96">
        <f t="shared" si="20"/>
        <v>2.9185952453061104E-2</v>
      </c>
      <c r="X96">
        <v>4.0165080369001134E-3</v>
      </c>
    </row>
    <row r="97" spans="1:24" x14ac:dyDescent="0.4">
      <c r="A97" t="s">
        <v>11</v>
      </c>
      <c r="B97">
        <v>0.30399999999999999</v>
      </c>
      <c r="C97">
        <v>8.0000000000000002E-3</v>
      </c>
      <c r="D97">
        <f t="shared" si="12"/>
        <v>38</v>
      </c>
      <c r="E97">
        <v>5</v>
      </c>
      <c r="F97">
        <f t="shared" si="21"/>
        <v>3.2169908772759481E-9</v>
      </c>
      <c r="G97">
        <f t="shared" si="22"/>
        <v>6.6138792707153548E-6</v>
      </c>
      <c r="H97">
        <f t="shared" si="23"/>
        <v>0.13157894736842105</v>
      </c>
      <c r="I97">
        <v>2.8291022010123899E-3</v>
      </c>
      <c r="J97">
        <f t="shared" si="13"/>
        <v>107.45458396349717</v>
      </c>
      <c r="K97">
        <f t="shared" si="14"/>
        <v>7.4450057921378679E-5</v>
      </c>
      <c r="L97">
        <v>-0.83510652263271901</v>
      </c>
      <c r="M97">
        <f t="shared" si="15"/>
        <v>-0.25387238288034658</v>
      </c>
      <c r="N97">
        <v>1.2902183464617101</v>
      </c>
      <c r="O97">
        <v>1.16328215502154</v>
      </c>
      <c r="Q97">
        <f t="shared" si="16"/>
        <v>0.35363777512654815</v>
      </c>
      <c r="R97">
        <f t="shared" si="17"/>
        <v>13.438235454808829</v>
      </c>
      <c r="S97">
        <v>0.12693619144017301</v>
      </c>
      <c r="T97">
        <v>1.2902183464617101</v>
      </c>
      <c r="U97">
        <f t="shared" si="18"/>
        <v>1.1091190051289144</v>
      </c>
      <c r="V97">
        <f t="shared" si="19"/>
        <v>0.39222637732435983</v>
      </c>
      <c r="W97">
        <f t="shared" si="20"/>
        <v>2.9187342240234587E-2</v>
      </c>
      <c r="X97">
        <v>2.954472842813157E-3</v>
      </c>
    </row>
    <row r="98" spans="1:24" x14ac:dyDescent="0.4">
      <c r="A98" t="s">
        <v>9</v>
      </c>
      <c r="B98">
        <v>0.35299999999999998</v>
      </c>
      <c r="C98">
        <v>8.9999999999999993E-3</v>
      </c>
      <c r="D98">
        <f t="shared" si="12"/>
        <v>39.222222222222221</v>
      </c>
      <c r="E98">
        <v>5</v>
      </c>
      <c r="F98">
        <f t="shared" si="21"/>
        <v>5.1529973500506572E-9</v>
      </c>
      <c r="G98">
        <f t="shared" si="22"/>
        <v>8.1098478911719511E-6</v>
      </c>
      <c r="H98">
        <f t="shared" si="23"/>
        <v>0.12747875354107649</v>
      </c>
      <c r="I98">
        <v>3.19466926878695E-3</v>
      </c>
      <c r="J98">
        <f t="shared" si="13"/>
        <v>110.49657110015612</v>
      </c>
      <c r="K98">
        <f t="shared" si="14"/>
        <v>8.1450491272188526E-5</v>
      </c>
      <c r="L98">
        <v>-0.63771367937538304</v>
      </c>
      <c r="M98">
        <f t="shared" si="15"/>
        <v>-0.2251129288195102</v>
      </c>
      <c r="N98">
        <v>1.11811808505406</v>
      </c>
      <c r="O98">
        <v>1.0055616206443001</v>
      </c>
      <c r="Q98">
        <f t="shared" si="16"/>
        <v>0.3549632520874379</v>
      </c>
      <c r="R98">
        <f t="shared" si="17"/>
        <v>13.922447554096175</v>
      </c>
      <c r="S98">
        <v>0.112556464409755</v>
      </c>
      <c r="T98">
        <v>1.11811808505406</v>
      </c>
      <c r="U98">
        <f t="shared" si="18"/>
        <v>1.1119339303519169</v>
      </c>
      <c r="V98">
        <f t="shared" si="19"/>
        <v>0.39469568402408312</v>
      </c>
      <c r="W98">
        <f t="shared" si="20"/>
        <v>2.8349590292258506E-2</v>
      </c>
      <c r="X98">
        <v>2.9219519324969918E-3</v>
      </c>
    </row>
    <row r="99" spans="1:24" x14ac:dyDescent="0.4">
      <c r="A99" t="s">
        <v>10</v>
      </c>
      <c r="B99">
        <v>0.35299999999999998</v>
      </c>
      <c r="C99">
        <v>8.9999999999999993E-3</v>
      </c>
      <c r="D99">
        <f t="shared" si="12"/>
        <v>39.222222222222221</v>
      </c>
      <c r="E99">
        <v>5</v>
      </c>
      <c r="F99">
        <f t="shared" si="21"/>
        <v>5.1529973500506572E-9</v>
      </c>
      <c r="G99">
        <f t="shared" si="22"/>
        <v>8.1098478911719511E-6</v>
      </c>
      <c r="H99">
        <f t="shared" si="23"/>
        <v>0.12747875354107649</v>
      </c>
      <c r="I99">
        <v>3.19466926878695E-3</v>
      </c>
      <c r="J99">
        <f t="shared" si="13"/>
        <v>110.49657110015612</v>
      </c>
      <c r="K99">
        <f t="shared" si="14"/>
        <v>8.1450491272188526E-5</v>
      </c>
      <c r="L99">
        <v>-0.63771367937538304</v>
      </c>
      <c r="M99">
        <f t="shared" si="15"/>
        <v>-0.2251129288195102</v>
      </c>
      <c r="N99">
        <v>1.11811808505406</v>
      </c>
      <c r="O99">
        <v>1.0055616206443001</v>
      </c>
      <c r="Q99">
        <f t="shared" si="16"/>
        <v>0.3549632520874379</v>
      </c>
      <c r="R99">
        <f t="shared" si="17"/>
        <v>13.922447554096175</v>
      </c>
      <c r="S99">
        <v>0.112556464409755</v>
      </c>
      <c r="T99">
        <v>1.11811808505406</v>
      </c>
      <c r="U99">
        <f t="shared" si="18"/>
        <v>1.1119339303519169</v>
      </c>
      <c r="V99">
        <f t="shared" si="19"/>
        <v>0.39469568402408312</v>
      </c>
      <c r="W99">
        <f t="shared" si="20"/>
        <v>2.8349590292258506E-2</v>
      </c>
      <c r="X99">
        <v>2.9812976962621664E-3</v>
      </c>
    </row>
    <row r="100" spans="1:24" x14ac:dyDescent="0.4">
      <c r="A100" t="s">
        <v>11</v>
      </c>
      <c r="B100">
        <v>0.35299999999999998</v>
      </c>
      <c r="C100">
        <v>8.9999999999999993E-3</v>
      </c>
      <c r="D100">
        <f t="shared" si="12"/>
        <v>39.222222222222221</v>
      </c>
      <c r="E100">
        <v>5</v>
      </c>
      <c r="F100">
        <f t="shared" si="21"/>
        <v>5.1529973500506572E-9</v>
      </c>
      <c r="G100">
        <f t="shared" si="22"/>
        <v>8.1098478911719511E-6</v>
      </c>
      <c r="H100">
        <f t="shared" si="23"/>
        <v>0.12747875354107649</v>
      </c>
      <c r="I100">
        <v>3.1939941642437999E-3</v>
      </c>
      <c r="J100">
        <f t="shared" si="13"/>
        <v>110.51992641432238</v>
      </c>
      <c r="K100">
        <f t="shared" si="14"/>
        <v>8.1433278975054393E-5</v>
      </c>
      <c r="L100">
        <v>-0.64151696605327402</v>
      </c>
      <c r="M100">
        <f t="shared" si="15"/>
        <v>-0.22645548901680571</v>
      </c>
      <c r="N100">
        <v>1.1185768676572201</v>
      </c>
      <c r="O100">
        <v>1.0053491231488201</v>
      </c>
      <c r="Q100">
        <f t="shared" si="16"/>
        <v>0.35488824047153344</v>
      </c>
      <c r="R100">
        <f t="shared" si="17"/>
        <v>13.919505431827922</v>
      </c>
      <c r="S100">
        <v>0.11322774450840201</v>
      </c>
      <c r="T100">
        <v>1.1185768676572201</v>
      </c>
      <c r="U100">
        <f t="shared" si="18"/>
        <v>1.1126252979201525</v>
      </c>
      <c r="V100">
        <f t="shared" si="19"/>
        <v>0.39485763428299864</v>
      </c>
      <c r="W100">
        <f t="shared" si="20"/>
        <v>2.8367217227425984E-2</v>
      </c>
      <c r="X100">
        <v>3.0215246993148736E-3</v>
      </c>
    </row>
    <row r="101" spans="1:24" x14ac:dyDescent="0.4">
      <c r="A101" t="s">
        <v>9</v>
      </c>
      <c r="B101">
        <v>0.157</v>
      </c>
      <c r="C101">
        <v>4.0000000000000001E-3</v>
      </c>
      <c r="D101">
        <f t="shared" si="12"/>
        <v>39.25</v>
      </c>
      <c r="E101">
        <v>5</v>
      </c>
      <c r="F101">
        <f t="shared" si="21"/>
        <v>2.0106192982974676E-10</v>
      </c>
      <c r="G101">
        <f t="shared" si="22"/>
        <v>1.6008115432304677E-6</v>
      </c>
      <c r="H101">
        <f t="shared" si="23"/>
        <v>0.12738853503184713</v>
      </c>
      <c r="I101">
        <v>1.4181404403815401E-3</v>
      </c>
      <c r="J101">
        <f t="shared" si="13"/>
        <v>110.70835830459787</v>
      </c>
      <c r="K101">
        <f t="shared" si="14"/>
        <v>3.6130966633924584E-5</v>
      </c>
      <c r="L101">
        <v>-3.34177437882704</v>
      </c>
      <c r="M101">
        <f t="shared" si="15"/>
        <v>-0.52465857747584532</v>
      </c>
      <c r="N101">
        <v>2.52051470335822</v>
      </c>
      <c r="O101">
        <v>2.2581854146202902</v>
      </c>
      <c r="Q101">
        <f t="shared" si="16"/>
        <v>0.35453511009538557</v>
      </c>
      <c r="R101">
        <f t="shared" si="17"/>
        <v>13.915503071243883</v>
      </c>
      <c r="S101">
        <v>0.26232928873792299</v>
      </c>
      <c r="T101">
        <v>2.52051470335822</v>
      </c>
      <c r="U101">
        <f t="shared" si="18"/>
        <v>1.1161681795655563</v>
      </c>
      <c r="V101">
        <f t="shared" si="19"/>
        <v>0.39572080842724056</v>
      </c>
      <c r="W101">
        <f t="shared" si="20"/>
        <v>2.8437405848803981E-2</v>
      </c>
      <c r="X101">
        <v>2.819951151867174E-3</v>
      </c>
    </row>
    <row r="102" spans="1:24" x14ac:dyDescent="0.4">
      <c r="A102" t="s">
        <v>10</v>
      </c>
      <c r="B102">
        <v>0.157</v>
      </c>
      <c r="C102">
        <v>4.0000000000000001E-3</v>
      </c>
      <c r="D102">
        <f t="shared" si="12"/>
        <v>39.25</v>
      </c>
      <c r="E102">
        <v>5</v>
      </c>
      <c r="F102">
        <f t="shared" si="21"/>
        <v>2.0106192982974676E-10</v>
      </c>
      <c r="G102">
        <f t="shared" si="22"/>
        <v>1.6008115432304677E-6</v>
      </c>
      <c r="H102">
        <f t="shared" si="23"/>
        <v>0.12738853503184713</v>
      </c>
      <c r="I102">
        <v>1.4181404403815401E-3</v>
      </c>
      <c r="J102">
        <f t="shared" si="13"/>
        <v>110.70835830459787</v>
      </c>
      <c r="K102">
        <f t="shared" si="14"/>
        <v>3.6130966633924584E-5</v>
      </c>
      <c r="L102">
        <v>-3.34177437882704</v>
      </c>
      <c r="M102">
        <f t="shared" si="15"/>
        <v>-0.52465857747584532</v>
      </c>
      <c r="N102">
        <v>2.52051470335822</v>
      </c>
      <c r="O102">
        <v>2.2581854146202902</v>
      </c>
      <c r="Q102">
        <f t="shared" si="16"/>
        <v>0.35453511009538557</v>
      </c>
      <c r="R102">
        <f t="shared" si="17"/>
        <v>13.915503071243883</v>
      </c>
      <c r="S102">
        <v>0.26232928873792299</v>
      </c>
      <c r="T102">
        <v>2.52051470335822</v>
      </c>
      <c r="U102">
        <f t="shared" si="18"/>
        <v>1.1161681795655563</v>
      </c>
      <c r="V102">
        <f t="shared" si="19"/>
        <v>0.39572080842724056</v>
      </c>
      <c r="W102">
        <f t="shared" si="20"/>
        <v>2.8437405848803981E-2</v>
      </c>
      <c r="X102">
        <v>2.8687874528243338E-3</v>
      </c>
    </row>
    <row r="103" spans="1:24" x14ac:dyDescent="0.4">
      <c r="A103" t="s">
        <v>11</v>
      </c>
      <c r="B103">
        <v>0.157</v>
      </c>
      <c r="C103">
        <v>4.0000000000000001E-3</v>
      </c>
      <c r="D103">
        <f t="shared" si="12"/>
        <v>39.25</v>
      </c>
      <c r="E103">
        <v>5</v>
      </c>
      <c r="F103">
        <f t="shared" si="21"/>
        <v>2.0106192982974676E-10</v>
      </c>
      <c r="G103">
        <f t="shared" si="22"/>
        <v>1.6008115432304677E-6</v>
      </c>
      <c r="H103">
        <f t="shared" si="23"/>
        <v>0.12738853503184713</v>
      </c>
      <c r="I103">
        <v>1.4181205630257E-3</v>
      </c>
      <c r="J103">
        <f t="shared" si="13"/>
        <v>110.70991006929964</v>
      </c>
      <c r="K103">
        <f t="shared" si="14"/>
        <v>3.613046020447643E-5</v>
      </c>
      <c r="L103">
        <v>-3.3422549729856899</v>
      </c>
      <c r="M103">
        <f t="shared" si="15"/>
        <v>-0.52473403075875336</v>
      </c>
      <c r="N103">
        <v>2.5205207781591601</v>
      </c>
      <c r="O103">
        <v>2.2581537627797799</v>
      </c>
      <c r="Q103">
        <f t="shared" si="16"/>
        <v>0.35453014075642542</v>
      </c>
      <c r="R103">
        <f t="shared" si="17"/>
        <v>13.915308024689697</v>
      </c>
      <c r="S103">
        <v>0.26236701537937701</v>
      </c>
      <c r="T103">
        <v>2.5205207781591601</v>
      </c>
      <c r="U103">
        <f t="shared" si="18"/>
        <v>1.1161865147112069</v>
      </c>
      <c r="V103">
        <f t="shared" si="19"/>
        <v>0.39572176217098809</v>
      </c>
      <c r="W103">
        <f t="shared" si="20"/>
        <v>2.8437872986272789E-2</v>
      </c>
      <c r="X103">
        <v>2.8718336868836306E-3</v>
      </c>
    </row>
    <row r="104" spans="1:24" x14ac:dyDescent="0.4">
      <c r="A104" t="s">
        <v>9</v>
      </c>
      <c r="B104">
        <v>0.40200000000000002</v>
      </c>
      <c r="C104">
        <v>0.01</v>
      </c>
      <c r="D104">
        <f t="shared" si="12"/>
        <v>40.200000000000003</v>
      </c>
      <c r="E104">
        <v>5</v>
      </c>
      <c r="F104">
        <f t="shared" si="21"/>
        <v>7.8539816339744827E-9</v>
      </c>
      <c r="G104">
        <f t="shared" si="22"/>
        <v>9.7686338731025904E-6</v>
      </c>
      <c r="H104">
        <f t="shared" si="23"/>
        <v>0.12437810945273631</v>
      </c>
      <c r="I104">
        <v>3.5589587725610699E-3</v>
      </c>
      <c r="J104">
        <f t="shared" si="13"/>
        <v>112.95438516999616</v>
      </c>
      <c r="K104">
        <f t="shared" si="14"/>
        <v>8.8531312750275367E-5</v>
      </c>
      <c r="L104">
        <v>-0.50795503840011702</v>
      </c>
      <c r="M104">
        <f t="shared" si="15"/>
        <v>-0.20419792543684706</v>
      </c>
      <c r="N104">
        <v>0.98741209022117704</v>
      </c>
      <c r="O104">
        <v>0.88531312750275404</v>
      </c>
      <c r="Q104">
        <f t="shared" si="16"/>
        <v>0.35589587725610716</v>
      </c>
      <c r="R104">
        <f t="shared" si="17"/>
        <v>14.307014265695509</v>
      </c>
      <c r="S104">
        <v>0.102098962718423</v>
      </c>
      <c r="T104">
        <v>0.98741209022117704</v>
      </c>
      <c r="U104">
        <f t="shared" si="18"/>
        <v>1.1153252556035382</v>
      </c>
      <c r="V104">
        <f t="shared" si="19"/>
        <v>0.3969396602689132</v>
      </c>
      <c r="W104">
        <f t="shared" si="20"/>
        <v>2.7744409343371596E-2</v>
      </c>
      <c r="X104">
        <v>2.8348124784195088E-3</v>
      </c>
    </row>
    <row r="105" spans="1:24" x14ac:dyDescent="0.4">
      <c r="A105" t="s">
        <v>10</v>
      </c>
      <c r="B105">
        <v>0.40200000000000002</v>
      </c>
      <c r="C105">
        <v>0.01</v>
      </c>
      <c r="D105">
        <f t="shared" si="12"/>
        <v>40.200000000000003</v>
      </c>
      <c r="E105">
        <v>5</v>
      </c>
      <c r="F105">
        <f t="shared" si="21"/>
        <v>7.8539816339744827E-9</v>
      </c>
      <c r="G105">
        <f t="shared" si="22"/>
        <v>9.7686338731025904E-6</v>
      </c>
      <c r="H105">
        <f t="shared" si="23"/>
        <v>0.12437810945273631</v>
      </c>
      <c r="I105">
        <v>3.5589587725610699E-3</v>
      </c>
      <c r="J105">
        <f t="shared" si="13"/>
        <v>112.95438516999616</v>
      </c>
      <c r="K105">
        <f t="shared" si="14"/>
        <v>8.8531312750275367E-5</v>
      </c>
      <c r="L105">
        <v>-0.50795503840011702</v>
      </c>
      <c r="M105">
        <f t="shared" si="15"/>
        <v>-0.20419792543684706</v>
      </c>
      <c r="N105">
        <v>0.98741209022117704</v>
      </c>
      <c r="O105">
        <v>0.88531312750275404</v>
      </c>
      <c r="Q105">
        <f t="shared" si="16"/>
        <v>0.35589587725610716</v>
      </c>
      <c r="R105">
        <f t="shared" si="17"/>
        <v>14.307014265695509</v>
      </c>
      <c r="S105">
        <v>0.102098962718423</v>
      </c>
      <c r="T105">
        <v>0.98741209022117704</v>
      </c>
      <c r="U105">
        <f t="shared" si="18"/>
        <v>1.1153252556035382</v>
      </c>
      <c r="V105">
        <f t="shared" si="19"/>
        <v>0.3969396602689132</v>
      </c>
      <c r="W105">
        <f t="shared" si="20"/>
        <v>2.7744409343371596E-2</v>
      </c>
      <c r="X105">
        <v>2.853839584043207E-3</v>
      </c>
    </row>
    <row r="106" spans="1:24" x14ac:dyDescent="0.4">
      <c r="A106" t="s">
        <v>11</v>
      </c>
      <c r="B106">
        <v>0.40200000000000002</v>
      </c>
      <c r="C106">
        <v>0.01</v>
      </c>
      <c r="D106">
        <f t="shared" si="12"/>
        <v>40.200000000000003</v>
      </c>
      <c r="E106">
        <v>5</v>
      </c>
      <c r="F106">
        <f t="shared" si="21"/>
        <v>7.8539816339744827E-9</v>
      </c>
      <c r="G106">
        <f t="shared" si="22"/>
        <v>9.7686338731025904E-6</v>
      </c>
      <c r="H106">
        <f t="shared" si="23"/>
        <v>0.12437810945273631</v>
      </c>
      <c r="I106">
        <v>3.5578087679187902E-3</v>
      </c>
      <c r="J106">
        <f t="shared" si="13"/>
        <v>112.99089586401732</v>
      </c>
      <c r="K106">
        <f t="shared" si="14"/>
        <v>8.8502705669621642E-5</v>
      </c>
      <c r="L106">
        <v>-0.51263752266660401</v>
      </c>
      <c r="M106">
        <f t="shared" si="15"/>
        <v>-0.20608028411197482</v>
      </c>
      <c r="N106">
        <v>0.98806719875220395</v>
      </c>
      <c r="O106">
        <v>0.88502705669621695</v>
      </c>
      <c r="Q106">
        <f t="shared" si="16"/>
        <v>0.35578087679187925</v>
      </c>
      <c r="R106">
        <f t="shared" si="17"/>
        <v>14.302391247033547</v>
      </c>
      <c r="S106">
        <v>0.10304014205598699</v>
      </c>
      <c r="T106">
        <v>0.98806719875220395</v>
      </c>
      <c r="U106">
        <f t="shared" si="18"/>
        <v>1.1164259796086158</v>
      </c>
      <c r="V106">
        <f t="shared" si="19"/>
        <v>0.39720301389838603</v>
      </c>
      <c r="W106">
        <f t="shared" si="20"/>
        <v>2.7771790537527753E-2</v>
      </c>
      <c r="X106">
        <v>2.808568721940765E-3</v>
      </c>
    </row>
    <row r="107" spans="1:24" x14ac:dyDescent="0.4">
      <c r="A107" t="s">
        <v>11</v>
      </c>
      <c r="B107">
        <v>0.20599999999999999</v>
      </c>
      <c r="C107">
        <v>5.0000000000000001E-3</v>
      </c>
      <c r="D107">
        <f t="shared" si="12"/>
        <v>41.199999999999996</v>
      </c>
      <c r="E107">
        <v>5</v>
      </c>
      <c r="F107">
        <f t="shared" si="21"/>
        <v>4.9087385212340517E-10</v>
      </c>
      <c r="G107">
        <f t="shared" si="22"/>
        <v>2.3828827772980834E-6</v>
      </c>
      <c r="H107">
        <f t="shared" si="23"/>
        <v>0.12135922330097089</v>
      </c>
      <c r="I107">
        <v>1.7853197351425901E-3</v>
      </c>
      <c r="J107">
        <f t="shared" si="13"/>
        <v>115.38549423111988</v>
      </c>
      <c r="K107">
        <f t="shared" si="14"/>
        <v>4.3333003280159957E-5</v>
      </c>
      <c r="L107">
        <v>-1.9546617295136499</v>
      </c>
      <c r="M107">
        <f t="shared" si="15"/>
        <v>-0.40266031627981186</v>
      </c>
      <c r="N107">
        <v>1.93465028934631</v>
      </c>
      <c r="O107">
        <v>1.7333201312063999</v>
      </c>
      <c r="Q107">
        <f t="shared" si="16"/>
        <v>0.35706394702851835</v>
      </c>
      <c r="R107">
        <f t="shared" si="17"/>
        <v>14.711034617574954</v>
      </c>
      <c r="S107">
        <v>0.20133015813990601</v>
      </c>
      <c r="T107">
        <v>1.93465028934631</v>
      </c>
      <c r="U107">
        <f t="shared" si="18"/>
        <v>1.1161528990030152</v>
      </c>
      <c r="V107">
        <f t="shared" si="19"/>
        <v>0.39853795960533978</v>
      </c>
      <c r="W107">
        <f t="shared" si="20"/>
        <v>2.7091089781626585E-2</v>
      </c>
      <c r="X107">
        <v>2.916097554910662E-3</v>
      </c>
    </row>
    <row r="108" spans="1:24" x14ac:dyDescent="0.4">
      <c r="A108" t="s">
        <v>9</v>
      </c>
      <c r="B108">
        <v>0.20599999999999999</v>
      </c>
      <c r="C108">
        <v>5.0000000000000001E-3</v>
      </c>
      <c r="D108">
        <f t="shared" si="12"/>
        <v>41.199999999999996</v>
      </c>
      <c r="E108">
        <v>5</v>
      </c>
      <c r="F108">
        <f t="shared" si="21"/>
        <v>4.9087385212340517E-10</v>
      </c>
      <c r="G108">
        <f t="shared" si="22"/>
        <v>2.3828827772980834E-6</v>
      </c>
      <c r="H108">
        <f t="shared" si="23"/>
        <v>0.12135922330097089</v>
      </c>
      <c r="I108">
        <v>1.78399818250388E-3</v>
      </c>
      <c r="J108">
        <f t="shared" si="13"/>
        <v>115.47096965697315</v>
      </c>
      <c r="K108">
        <f t="shared" si="14"/>
        <v>4.3300926759802914E-5</v>
      </c>
      <c r="L108">
        <v>-2.0080280622421198</v>
      </c>
      <c r="M108">
        <f t="shared" si="15"/>
        <v>-0.41365378082187665</v>
      </c>
      <c r="N108">
        <v>1.93886396080305</v>
      </c>
      <c r="O108">
        <v>1.73203707039211</v>
      </c>
      <c r="Q108">
        <f t="shared" si="16"/>
        <v>0.35679963650077462</v>
      </c>
      <c r="R108">
        <f t="shared" si="17"/>
        <v>14.700145023831913</v>
      </c>
      <c r="S108">
        <v>0.20682689041093799</v>
      </c>
      <c r="T108">
        <v>1.93886396080305</v>
      </c>
      <c r="U108">
        <f t="shared" si="18"/>
        <v>1.1194125079344388</v>
      </c>
      <c r="V108">
        <f t="shared" si="19"/>
        <v>0.39940597592542826</v>
      </c>
      <c r="W108">
        <f t="shared" si="20"/>
        <v>2.7170206503263079E-2</v>
      </c>
      <c r="X108">
        <v>1.0057089568950406E-2</v>
      </c>
    </row>
    <row r="109" spans="1:24" x14ac:dyDescent="0.4">
      <c r="A109" t="s">
        <v>10</v>
      </c>
      <c r="B109">
        <v>0.20599999999999999</v>
      </c>
      <c r="C109">
        <v>5.0000000000000001E-3</v>
      </c>
      <c r="D109">
        <f t="shared" si="12"/>
        <v>41.199999999999996</v>
      </c>
      <c r="E109">
        <v>5</v>
      </c>
      <c r="F109">
        <f t="shared" si="21"/>
        <v>4.9087385212340517E-10</v>
      </c>
      <c r="G109">
        <f t="shared" si="22"/>
        <v>2.3828827772980834E-6</v>
      </c>
      <c r="H109">
        <f t="shared" si="23"/>
        <v>0.12135922330097089</v>
      </c>
      <c r="I109">
        <v>1.78399818250388E-3</v>
      </c>
      <c r="J109">
        <f t="shared" si="13"/>
        <v>115.47096965697315</v>
      </c>
      <c r="K109">
        <f t="shared" si="14"/>
        <v>4.3300926759802914E-5</v>
      </c>
      <c r="L109">
        <v>-2.0080280622421198</v>
      </c>
      <c r="M109">
        <f t="shared" si="15"/>
        <v>-0.41365378082187665</v>
      </c>
      <c r="N109">
        <v>1.93886396080305</v>
      </c>
      <c r="O109">
        <v>1.73203707039211</v>
      </c>
      <c r="Q109">
        <f t="shared" si="16"/>
        <v>0.35679963650077462</v>
      </c>
      <c r="R109">
        <f t="shared" si="17"/>
        <v>14.700145023831913</v>
      </c>
      <c r="S109">
        <v>0.20682689041093799</v>
      </c>
      <c r="T109">
        <v>1.93886396080305</v>
      </c>
      <c r="U109">
        <f t="shared" si="18"/>
        <v>1.1194125079344388</v>
      </c>
      <c r="V109">
        <f t="shared" si="19"/>
        <v>0.39940597592542826</v>
      </c>
      <c r="W109">
        <f t="shared" si="20"/>
        <v>2.7170206503263079E-2</v>
      </c>
      <c r="X109">
        <v>1.0212247075037952E-2</v>
      </c>
    </row>
    <row r="110" spans="1:24" x14ac:dyDescent="0.4">
      <c r="A110" t="s">
        <v>11</v>
      </c>
      <c r="B110">
        <v>0.255</v>
      </c>
      <c r="C110">
        <v>6.0000000000000001E-3</v>
      </c>
      <c r="D110">
        <f t="shared" si="12"/>
        <v>42.5</v>
      </c>
      <c r="E110">
        <v>5</v>
      </c>
      <c r="F110">
        <f t="shared" si="21"/>
        <v>1.0178760197630931E-9</v>
      </c>
      <c r="G110">
        <f t="shared" si="22"/>
        <v>3.3263922214480166E-6</v>
      </c>
      <c r="H110">
        <f t="shared" si="23"/>
        <v>0.11764705882352941</v>
      </c>
      <c r="I110">
        <v>2.1290202821024002E-3</v>
      </c>
      <c r="J110">
        <f t="shared" si="13"/>
        <v>119.77340100686557</v>
      </c>
      <c r="K110">
        <f t="shared" si="14"/>
        <v>5.0094594872997648E-5</v>
      </c>
      <c r="L110">
        <v>-1.1847691812935299</v>
      </c>
      <c r="M110">
        <f t="shared" si="15"/>
        <v>-0.30211614122985014</v>
      </c>
      <c r="N110">
        <v>1.5425745948648599</v>
      </c>
      <c r="O110">
        <v>1.3915165242499301</v>
      </c>
      <c r="Q110">
        <f t="shared" si="16"/>
        <v>0.35483671368373221</v>
      </c>
      <c r="R110">
        <f t="shared" si="17"/>
        <v>15.080560331558619</v>
      </c>
      <c r="S110">
        <v>0.15105807061492499</v>
      </c>
      <c r="T110">
        <v>1.5425745948648599</v>
      </c>
      <c r="U110">
        <f t="shared" si="18"/>
        <v>1.1085564332025124</v>
      </c>
      <c r="V110">
        <f t="shared" si="19"/>
        <v>0.39335652169053931</v>
      </c>
      <c r="W110">
        <f t="shared" si="20"/>
        <v>2.6083680781235585E-2</v>
      </c>
      <c r="X110">
        <v>3.9810767910871151E-3</v>
      </c>
    </row>
    <row r="111" spans="1:24" x14ac:dyDescent="0.4">
      <c r="A111" t="s">
        <v>10</v>
      </c>
      <c r="B111">
        <v>0.255</v>
      </c>
      <c r="C111">
        <v>6.0000000000000001E-3</v>
      </c>
      <c r="D111">
        <f t="shared" si="12"/>
        <v>42.5</v>
      </c>
      <c r="E111">
        <v>5</v>
      </c>
      <c r="F111">
        <f t="shared" si="21"/>
        <v>1.0178760197630931E-9</v>
      </c>
      <c r="G111">
        <f t="shared" si="22"/>
        <v>3.3263922214480166E-6</v>
      </c>
      <c r="H111">
        <f t="shared" si="23"/>
        <v>0.11764705882352941</v>
      </c>
      <c r="I111">
        <v>2.1502128664225898E-3</v>
      </c>
      <c r="J111">
        <f t="shared" si="13"/>
        <v>118.59290955888284</v>
      </c>
      <c r="K111">
        <f t="shared" si="14"/>
        <v>5.0593243915825643E-5</v>
      </c>
      <c r="L111">
        <v>-1.33218230104168</v>
      </c>
      <c r="M111">
        <f t="shared" si="15"/>
        <v>-0.33970648676562842</v>
      </c>
      <c r="N111">
        <v>1.5752211299335299</v>
      </c>
      <c r="O111">
        <v>1.40536788655071</v>
      </c>
      <c r="Q111">
        <f t="shared" si="16"/>
        <v>0.35836881107043106</v>
      </c>
      <c r="R111">
        <f t="shared" si="17"/>
        <v>15.230674470493319</v>
      </c>
      <c r="S111">
        <v>0.16985324338281399</v>
      </c>
      <c r="T111">
        <v>1.5752211299335299</v>
      </c>
      <c r="U111">
        <f t="shared" si="18"/>
        <v>1.1208603419846901</v>
      </c>
      <c r="V111">
        <f t="shared" si="19"/>
        <v>0.40168138813305015</v>
      </c>
      <c r="W111">
        <f t="shared" si="20"/>
        <v>2.6373184517286825E-2</v>
      </c>
      <c r="X111">
        <v>7.1169624413018589E-3</v>
      </c>
    </row>
    <row r="112" spans="1:24" x14ac:dyDescent="0.4">
      <c r="A112" t="s">
        <v>9</v>
      </c>
      <c r="B112">
        <v>0.255</v>
      </c>
      <c r="C112">
        <v>6.0000000000000001E-3</v>
      </c>
      <c r="D112">
        <f t="shared" si="12"/>
        <v>42.5</v>
      </c>
      <c r="E112">
        <v>5</v>
      </c>
      <c r="F112">
        <f t="shared" si="21"/>
        <v>1.0178760197630931E-9</v>
      </c>
      <c r="G112">
        <f t="shared" si="22"/>
        <v>3.3263922214480166E-6</v>
      </c>
      <c r="H112">
        <f t="shared" si="23"/>
        <v>0.11764705882352941</v>
      </c>
      <c r="I112">
        <v>2.1502128664225898E-3</v>
      </c>
      <c r="J112">
        <f t="shared" si="13"/>
        <v>118.59290955888284</v>
      </c>
      <c r="K112">
        <f t="shared" si="14"/>
        <v>5.0593243915825643E-5</v>
      </c>
      <c r="L112">
        <v>-1.33218230104168</v>
      </c>
      <c r="M112">
        <f t="shared" si="15"/>
        <v>-0.33970648676562842</v>
      </c>
      <c r="N112">
        <v>1.5752211299335299</v>
      </c>
      <c r="O112">
        <v>1.40536788655071</v>
      </c>
      <c r="Q112">
        <f t="shared" si="16"/>
        <v>0.35836881107043106</v>
      </c>
      <c r="R112">
        <f t="shared" si="17"/>
        <v>15.230674470493319</v>
      </c>
      <c r="S112">
        <v>0.16985324338281399</v>
      </c>
      <c r="T112">
        <v>1.5752211299335299</v>
      </c>
      <c r="U112">
        <f t="shared" si="18"/>
        <v>1.1208603419846901</v>
      </c>
      <c r="V112">
        <f t="shared" si="19"/>
        <v>0.40168138813305015</v>
      </c>
      <c r="W112">
        <f t="shared" si="20"/>
        <v>2.6373184517286825E-2</v>
      </c>
      <c r="X112">
        <v>9.458044235727504E-3</v>
      </c>
    </row>
    <row r="113" spans="1:24" x14ac:dyDescent="0.4">
      <c r="A113" t="s">
        <v>11</v>
      </c>
      <c r="B113">
        <v>0.30399999999999999</v>
      </c>
      <c r="C113">
        <v>7.0000000000000001E-3</v>
      </c>
      <c r="D113">
        <f t="shared" si="12"/>
        <v>43.428571428571423</v>
      </c>
      <c r="E113">
        <v>5</v>
      </c>
      <c r="F113">
        <f t="shared" si="21"/>
        <v>1.885740990317274E-9</v>
      </c>
      <c r="G113">
        <f t="shared" si="22"/>
        <v>4.4307824020612645E-6</v>
      </c>
      <c r="H113">
        <f t="shared" si="23"/>
        <v>0.11513157894736843</v>
      </c>
      <c r="I113">
        <v>2.5157209873772298E-3</v>
      </c>
      <c r="J113">
        <f t="shared" si="13"/>
        <v>120.84010966452037</v>
      </c>
      <c r="K113">
        <f t="shared" si="14"/>
        <v>5.7927785893554643E-5</v>
      </c>
      <c r="L113">
        <v>-0.95591910539000702</v>
      </c>
      <c r="M113">
        <f t="shared" si="15"/>
        <v>-0.2905994080385621</v>
      </c>
      <c r="N113">
        <v>1.3274994161326401</v>
      </c>
      <c r="O113">
        <v>1.1821997121133601</v>
      </c>
      <c r="Q113">
        <f t="shared" si="16"/>
        <v>0.35938871248246146</v>
      </c>
      <c r="R113">
        <f t="shared" si="17"/>
        <v>15.607738370666896</v>
      </c>
      <c r="S113">
        <v>0.145299704019281</v>
      </c>
      <c r="T113">
        <v>1.3274994161326401</v>
      </c>
      <c r="U113">
        <f t="shared" si="18"/>
        <v>1.1229062251753852</v>
      </c>
      <c r="V113">
        <f t="shared" si="19"/>
        <v>0.40355982250432265</v>
      </c>
      <c r="W113">
        <f t="shared" si="20"/>
        <v>2.5856393342854268E-2</v>
      </c>
      <c r="X113">
        <v>5.694265222059668E-3</v>
      </c>
    </row>
    <row r="114" spans="1:24" x14ac:dyDescent="0.4">
      <c r="A114" t="s">
        <v>9</v>
      </c>
      <c r="B114">
        <v>0.30399999999999999</v>
      </c>
      <c r="C114">
        <v>7.0000000000000001E-3</v>
      </c>
      <c r="D114">
        <f t="shared" si="12"/>
        <v>43.428571428571423</v>
      </c>
      <c r="E114">
        <v>5</v>
      </c>
      <c r="F114">
        <f t="shared" si="21"/>
        <v>1.885740990317274E-9</v>
      </c>
      <c r="G114">
        <f t="shared" si="22"/>
        <v>4.4307824020612645E-6</v>
      </c>
      <c r="H114">
        <f t="shared" si="23"/>
        <v>0.11513157894736843</v>
      </c>
      <c r="I114">
        <v>2.5147454577505298E-3</v>
      </c>
      <c r="J114">
        <f t="shared" si="13"/>
        <v>120.88698641966431</v>
      </c>
      <c r="K114">
        <f t="shared" si="14"/>
        <v>5.7905323040308257E-5</v>
      </c>
      <c r="L114">
        <v>-0.96524987208330204</v>
      </c>
      <c r="M114">
        <f t="shared" si="15"/>
        <v>-0.29343596111332382</v>
      </c>
      <c r="N114">
        <v>1.32845926709356</v>
      </c>
      <c r="O114">
        <v>1.1817412865368999</v>
      </c>
      <c r="Q114">
        <f t="shared" si="16"/>
        <v>0.35924935110721756</v>
      </c>
      <c r="R114">
        <f t="shared" si="17"/>
        <v>15.601686105227733</v>
      </c>
      <c r="S114">
        <v>0.14671798055666199</v>
      </c>
      <c r="T114">
        <v>1.32845926709356</v>
      </c>
      <c r="U114">
        <f t="shared" si="18"/>
        <v>1.1241540616615149</v>
      </c>
      <c r="V114">
        <f t="shared" si="19"/>
        <v>0.40385161719644225</v>
      </c>
      <c r="W114">
        <f t="shared" si="20"/>
        <v>2.5885126419837517E-2</v>
      </c>
      <c r="X114">
        <v>8.2558644700450167E-3</v>
      </c>
    </row>
    <row r="115" spans="1:24" x14ac:dyDescent="0.4">
      <c r="A115" t="s">
        <v>10</v>
      </c>
      <c r="B115">
        <v>0.30399999999999999</v>
      </c>
      <c r="C115">
        <v>7.0000000000000001E-3</v>
      </c>
      <c r="D115">
        <f t="shared" si="12"/>
        <v>43.428571428571423</v>
      </c>
      <c r="E115">
        <v>5</v>
      </c>
      <c r="F115">
        <f t="shared" si="21"/>
        <v>1.885740990317274E-9</v>
      </c>
      <c r="G115">
        <f t="shared" si="22"/>
        <v>4.4307824020612645E-6</v>
      </c>
      <c r="H115">
        <f t="shared" si="23"/>
        <v>0.11513157894736843</v>
      </c>
      <c r="I115">
        <v>2.5147454577505298E-3</v>
      </c>
      <c r="J115">
        <f t="shared" si="13"/>
        <v>120.88698641966431</v>
      </c>
      <c r="K115">
        <f t="shared" si="14"/>
        <v>5.7905323040308257E-5</v>
      </c>
      <c r="L115">
        <v>-0.96524987208330204</v>
      </c>
      <c r="M115">
        <f t="shared" si="15"/>
        <v>-0.29343596111332382</v>
      </c>
      <c r="N115">
        <v>1.32845926709356</v>
      </c>
      <c r="O115">
        <v>1.1817412865368999</v>
      </c>
      <c r="Q115">
        <f t="shared" si="16"/>
        <v>0.35924935110721756</v>
      </c>
      <c r="R115">
        <f t="shared" si="17"/>
        <v>15.601686105227733</v>
      </c>
      <c r="S115">
        <v>0.14671798055666199</v>
      </c>
      <c r="T115">
        <v>1.32845926709356</v>
      </c>
      <c r="U115">
        <f t="shared" si="18"/>
        <v>1.1241540616615149</v>
      </c>
      <c r="V115">
        <f t="shared" si="19"/>
        <v>0.40385161719644225</v>
      </c>
      <c r="W115">
        <f t="shared" si="20"/>
        <v>2.5885126419837517E-2</v>
      </c>
      <c r="X115">
        <v>8.3924097664919498E-3</v>
      </c>
    </row>
    <row r="116" spans="1:24" x14ac:dyDescent="0.4">
      <c r="A116" t="s">
        <v>9</v>
      </c>
      <c r="B116">
        <v>0.35299999999999998</v>
      </c>
      <c r="C116">
        <v>8.0000000000000002E-3</v>
      </c>
      <c r="D116">
        <f t="shared" si="12"/>
        <v>44.125</v>
      </c>
      <c r="E116">
        <v>5</v>
      </c>
      <c r="F116">
        <f t="shared" si="21"/>
        <v>3.2169908772759481E-9</v>
      </c>
      <c r="G116">
        <f t="shared" si="22"/>
        <v>5.6958053776132231E-6</v>
      </c>
      <c r="H116">
        <f t="shared" si="23"/>
        <v>0.11331444759206799</v>
      </c>
      <c r="I116">
        <v>2.8806146654802999E-3</v>
      </c>
      <c r="J116">
        <f t="shared" si="13"/>
        <v>122.54329057966652</v>
      </c>
      <c r="K116">
        <f t="shared" si="14"/>
        <v>6.5283051908901986E-5</v>
      </c>
      <c r="L116">
        <v>-0.72291097726821796</v>
      </c>
      <c r="M116">
        <f t="shared" si="15"/>
        <v>-0.2551875749756809</v>
      </c>
      <c r="N116">
        <v>1.14764147356443</v>
      </c>
      <c r="O116">
        <v>1.0200476860765899</v>
      </c>
      <c r="Q116">
        <f t="shared" si="16"/>
        <v>0.36007683318503619</v>
      </c>
      <c r="R116">
        <f t="shared" si="17"/>
        <v>15.888390264289722</v>
      </c>
      <c r="S116">
        <v>0.12759378748784</v>
      </c>
      <c r="T116">
        <v>1.14764147356443</v>
      </c>
      <c r="U116">
        <f t="shared" si="18"/>
        <v>1.1250861006102608</v>
      </c>
      <c r="V116">
        <f t="shared" si="19"/>
        <v>0.40511744016824375</v>
      </c>
      <c r="W116">
        <f t="shared" si="20"/>
        <v>2.5497701996833107E-2</v>
      </c>
      <c r="X116">
        <v>4.2147211741806944E-3</v>
      </c>
    </row>
    <row r="117" spans="1:24" x14ac:dyDescent="0.4">
      <c r="A117" t="s">
        <v>10</v>
      </c>
      <c r="B117">
        <v>0.35299999999999998</v>
      </c>
      <c r="C117">
        <v>8.0000000000000002E-3</v>
      </c>
      <c r="D117">
        <f t="shared" si="12"/>
        <v>44.125</v>
      </c>
      <c r="E117">
        <v>5</v>
      </c>
      <c r="F117">
        <f t="shared" si="21"/>
        <v>3.2169908772759481E-9</v>
      </c>
      <c r="G117">
        <f t="shared" si="22"/>
        <v>5.6958053776132231E-6</v>
      </c>
      <c r="H117">
        <f t="shared" si="23"/>
        <v>0.11331444759206799</v>
      </c>
      <c r="I117">
        <v>2.8806146654802999E-3</v>
      </c>
      <c r="J117">
        <f t="shared" si="13"/>
        <v>122.54329057966652</v>
      </c>
      <c r="K117">
        <f t="shared" si="14"/>
        <v>6.5283051908901986E-5</v>
      </c>
      <c r="L117">
        <v>-0.72291097726821796</v>
      </c>
      <c r="M117">
        <f t="shared" si="15"/>
        <v>-0.2551875749756809</v>
      </c>
      <c r="N117">
        <v>1.14764147356443</v>
      </c>
      <c r="O117">
        <v>1.0200476860765899</v>
      </c>
      <c r="Q117">
        <f t="shared" si="16"/>
        <v>0.36007683318503619</v>
      </c>
      <c r="R117">
        <f t="shared" si="17"/>
        <v>15.888390264289722</v>
      </c>
      <c r="S117">
        <v>0.12759378748784</v>
      </c>
      <c r="T117">
        <v>1.14764147356443</v>
      </c>
      <c r="U117">
        <f t="shared" si="18"/>
        <v>1.1250861006102608</v>
      </c>
      <c r="V117">
        <f t="shared" si="19"/>
        <v>0.40511744016824375</v>
      </c>
      <c r="W117">
        <f t="shared" si="20"/>
        <v>2.5497701996833107E-2</v>
      </c>
      <c r="X117">
        <v>4.3556868061075489E-3</v>
      </c>
    </row>
    <row r="118" spans="1:24" x14ac:dyDescent="0.4">
      <c r="A118" t="s">
        <v>11</v>
      </c>
      <c r="B118">
        <v>0.35299999999999998</v>
      </c>
      <c r="C118">
        <v>8.0000000000000002E-3</v>
      </c>
      <c r="D118">
        <f t="shared" si="12"/>
        <v>44.125</v>
      </c>
      <c r="E118">
        <v>5</v>
      </c>
      <c r="F118">
        <f t="shared" si="21"/>
        <v>3.2169908772759481E-9</v>
      </c>
      <c r="G118">
        <f t="shared" si="22"/>
        <v>5.6958053776132231E-6</v>
      </c>
      <c r="H118">
        <f t="shared" si="23"/>
        <v>0.11331444759206799</v>
      </c>
      <c r="I118">
        <v>2.8805761071622701E-3</v>
      </c>
      <c r="J118">
        <f t="shared" si="13"/>
        <v>122.54493089847517</v>
      </c>
      <c r="K118">
        <f t="shared" si="14"/>
        <v>6.5282178066000451E-5</v>
      </c>
      <c r="L118">
        <v>-0.72324531656235103</v>
      </c>
      <c r="M118">
        <f t="shared" si="15"/>
        <v>-0.25530559674650988</v>
      </c>
      <c r="N118">
        <v>1.14768683065451</v>
      </c>
      <c r="O118">
        <v>1.02003403228126</v>
      </c>
      <c r="Q118">
        <f t="shared" si="16"/>
        <v>0.36007201339528477</v>
      </c>
      <c r="R118">
        <f t="shared" si="17"/>
        <v>15.88817759106694</v>
      </c>
      <c r="S118">
        <v>0.12765279837325499</v>
      </c>
      <c r="T118">
        <v>1.14768683065451</v>
      </c>
      <c r="U118">
        <f t="shared" si="18"/>
        <v>1.1251456268451754</v>
      </c>
      <c r="V118">
        <f t="shared" si="19"/>
        <v>0.40513345122104205</v>
      </c>
      <c r="W118">
        <f t="shared" si="20"/>
        <v>2.5499051033318423E-2</v>
      </c>
      <c r="X118">
        <v>9.5714392082672985E-3</v>
      </c>
    </row>
    <row r="119" spans="1:24" x14ac:dyDescent="0.4">
      <c r="A119" t="s">
        <v>9</v>
      </c>
      <c r="B119">
        <v>0.40200000000000002</v>
      </c>
      <c r="C119">
        <v>8.9999999999999993E-3</v>
      </c>
      <c r="D119">
        <f t="shared" si="12"/>
        <v>44.666666666666671</v>
      </c>
      <c r="E119">
        <v>5</v>
      </c>
      <c r="F119">
        <f t="shared" si="21"/>
        <v>5.1529973500506572E-9</v>
      </c>
      <c r="G119">
        <f t="shared" si="22"/>
        <v>7.1213340934917871E-6</v>
      </c>
      <c r="H119">
        <f t="shared" si="23"/>
        <v>0.11194029850746268</v>
      </c>
      <c r="I119">
        <v>3.2462960249435798E-3</v>
      </c>
      <c r="J119">
        <f t="shared" si="13"/>
        <v>123.83343875948187</v>
      </c>
      <c r="K119">
        <f t="shared" si="14"/>
        <v>7.2678269215154765E-5</v>
      </c>
      <c r="L119">
        <v>-0.56227481204112395</v>
      </c>
      <c r="M119">
        <f t="shared" si="15"/>
        <v>-0.22603447444053185</v>
      </c>
      <c r="N119">
        <v>1.01027982012341</v>
      </c>
      <c r="O119">
        <v>0.89726258290314498</v>
      </c>
      <c r="Q119">
        <f t="shared" si="16"/>
        <v>0.3606995583270643</v>
      </c>
      <c r="R119">
        <f t="shared" si="17"/>
        <v>16.111246938608872</v>
      </c>
      <c r="S119">
        <v>0.11301723722026601</v>
      </c>
      <c r="T119">
        <v>1.01027982012341</v>
      </c>
      <c r="U119">
        <f t="shared" si="18"/>
        <v>1.1259578181167338</v>
      </c>
      <c r="V119">
        <f t="shared" si="19"/>
        <v>0.40613248768961085</v>
      </c>
      <c r="W119">
        <f t="shared" si="20"/>
        <v>2.5208010853359709E-2</v>
      </c>
      <c r="X119">
        <v>4.2709212115451109E-3</v>
      </c>
    </row>
    <row r="120" spans="1:24" x14ac:dyDescent="0.4">
      <c r="A120" t="s">
        <v>10</v>
      </c>
      <c r="B120">
        <v>0.40200000000000002</v>
      </c>
      <c r="C120">
        <v>8.9999999999999993E-3</v>
      </c>
      <c r="D120">
        <f t="shared" si="12"/>
        <v>44.666666666666671</v>
      </c>
      <c r="E120">
        <v>5</v>
      </c>
      <c r="F120">
        <f t="shared" si="21"/>
        <v>5.1529973500506572E-9</v>
      </c>
      <c r="G120">
        <f t="shared" si="22"/>
        <v>7.1213340934917871E-6</v>
      </c>
      <c r="H120">
        <f t="shared" si="23"/>
        <v>0.11194029850746268</v>
      </c>
      <c r="I120">
        <v>3.2462960249435798E-3</v>
      </c>
      <c r="J120">
        <f t="shared" si="13"/>
        <v>123.83343875948187</v>
      </c>
      <c r="K120">
        <f t="shared" si="14"/>
        <v>7.2678269215154765E-5</v>
      </c>
      <c r="L120">
        <v>-0.56227481204112395</v>
      </c>
      <c r="M120">
        <f t="shared" si="15"/>
        <v>-0.22603447444053185</v>
      </c>
      <c r="N120">
        <v>1.01027982012341</v>
      </c>
      <c r="O120">
        <v>0.89726258290314498</v>
      </c>
      <c r="Q120">
        <f t="shared" si="16"/>
        <v>0.3606995583270643</v>
      </c>
      <c r="R120">
        <f t="shared" si="17"/>
        <v>16.111246938608872</v>
      </c>
      <c r="S120">
        <v>0.11301723722026601</v>
      </c>
      <c r="T120">
        <v>1.01027982012341</v>
      </c>
      <c r="U120">
        <f t="shared" si="18"/>
        <v>1.1259578181167338</v>
      </c>
      <c r="V120">
        <f t="shared" si="19"/>
        <v>0.40613248768961085</v>
      </c>
      <c r="W120">
        <f t="shared" si="20"/>
        <v>2.5208010853359709E-2</v>
      </c>
      <c r="X120">
        <v>6.5642601180803239E-3</v>
      </c>
    </row>
    <row r="121" spans="1:24" x14ac:dyDescent="0.4">
      <c r="A121" t="s">
        <v>11</v>
      </c>
      <c r="B121">
        <v>0.40200000000000002</v>
      </c>
      <c r="C121">
        <v>8.9999999999999993E-3</v>
      </c>
      <c r="D121">
        <f t="shared" si="12"/>
        <v>44.666666666666671</v>
      </c>
      <c r="E121">
        <v>5</v>
      </c>
      <c r="F121">
        <f t="shared" si="21"/>
        <v>5.1529973500506572E-9</v>
      </c>
      <c r="G121">
        <f t="shared" si="22"/>
        <v>7.1213340934917871E-6</v>
      </c>
      <c r="H121">
        <f t="shared" si="23"/>
        <v>0.11194029850746268</v>
      </c>
      <c r="I121">
        <v>3.2462538314076E-3</v>
      </c>
      <c r="J121">
        <f t="shared" si="13"/>
        <v>123.83504829802196</v>
      </c>
      <c r="K121">
        <f t="shared" si="14"/>
        <v>7.2677324583752232E-5</v>
      </c>
      <c r="L121">
        <v>-0.56253459916585402</v>
      </c>
      <c r="M121">
        <f t="shared" si="15"/>
        <v>-0.22613890886467333</v>
      </c>
      <c r="N121">
        <v>1.0103203752194001</v>
      </c>
      <c r="O121">
        <v>0.89725092078706703</v>
      </c>
      <c r="Q121">
        <f t="shared" si="16"/>
        <v>0.36069487015640095</v>
      </c>
      <c r="R121">
        <f t="shared" si="17"/>
        <v>16.111037533652578</v>
      </c>
      <c r="S121">
        <v>0.113069454432336</v>
      </c>
      <c r="T121">
        <v>1.0103203752194001</v>
      </c>
      <c r="U121">
        <f t="shared" si="18"/>
        <v>1.1260176521559306</v>
      </c>
      <c r="V121">
        <f t="shared" si="19"/>
        <v>0.40614879083819883</v>
      </c>
      <c r="W121">
        <f t="shared" si="20"/>
        <v>2.520935042140143E-2</v>
      </c>
      <c r="X121">
        <v>9.5464992028340169E-3</v>
      </c>
    </row>
    <row r="122" spans="1:24" x14ac:dyDescent="0.4">
      <c r="A122" t="s">
        <v>9</v>
      </c>
      <c r="B122">
        <v>0.45100000000000001</v>
      </c>
      <c r="C122">
        <v>0.01</v>
      </c>
      <c r="D122">
        <f t="shared" si="12"/>
        <v>45.1</v>
      </c>
      <c r="E122">
        <v>5</v>
      </c>
      <c r="F122">
        <f t="shared" si="21"/>
        <v>7.8539816339744827E-9</v>
      </c>
      <c r="G122">
        <f t="shared" si="22"/>
        <v>8.7072967117233721E-6</v>
      </c>
      <c r="H122">
        <f t="shared" si="23"/>
        <v>0.11086474501108647</v>
      </c>
      <c r="I122">
        <v>3.6089676894750702E-3</v>
      </c>
      <c r="J122">
        <f t="shared" si="13"/>
        <v>124.96648316228018</v>
      </c>
      <c r="K122">
        <f t="shared" si="14"/>
        <v>8.0021456529380717E-5</v>
      </c>
      <c r="L122">
        <v>-0.45961662906913903</v>
      </c>
      <c r="M122">
        <f t="shared" si="15"/>
        <v>-0.20728709971018169</v>
      </c>
      <c r="N122">
        <v>0.90385811514889902</v>
      </c>
      <c r="O122">
        <v>0.80021456529380797</v>
      </c>
      <c r="Q122">
        <f t="shared" si="16"/>
        <v>0.36089676894750738</v>
      </c>
      <c r="R122">
        <f t="shared" si="17"/>
        <v>16.276444279532583</v>
      </c>
      <c r="S122">
        <v>0.103643549855091</v>
      </c>
      <c r="T122">
        <v>0.90385811514889902</v>
      </c>
      <c r="U122">
        <f t="shared" si="18"/>
        <v>1.1295196992784517</v>
      </c>
      <c r="V122">
        <f t="shared" si="19"/>
        <v>0.40764000993215344</v>
      </c>
      <c r="W122">
        <f t="shared" si="20"/>
        <v>2.5044782689100924E-2</v>
      </c>
      <c r="X122">
        <v>7.1080787849539346E-3</v>
      </c>
    </row>
    <row r="123" spans="1:24" x14ac:dyDescent="0.4">
      <c r="A123" t="s">
        <v>10</v>
      </c>
      <c r="B123">
        <v>0.45100000000000001</v>
      </c>
      <c r="C123">
        <v>0.01</v>
      </c>
      <c r="D123">
        <f t="shared" si="12"/>
        <v>45.1</v>
      </c>
      <c r="E123">
        <v>5</v>
      </c>
      <c r="F123">
        <f t="shared" si="21"/>
        <v>7.8539816339744827E-9</v>
      </c>
      <c r="G123">
        <f t="shared" si="22"/>
        <v>8.7072967117233721E-6</v>
      </c>
      <c r="H123">
        <f t="shared" si="23"/>
        <v>0.11086474501108647</v>
      </c>
      <c r="I123">
        <v>3.6089676894750702E-3</v>
      </c>
      <c r="J123">
        <f t="shared" si="13"/>
        <v>124.96648316228018</v>
      </c>
      <c r="K123">
        <f t="shared" si="14"/>
        <v>8.0021456529380717E-5</v>
      </c>
      <c r="L123">
        <v>-0.45961662906913903</v>
      </c>
      <c r="M123">
        <f t="shared" si="15"/>
        <v>-0.20728709971018169</v>
      </c>
      <c r="N123">
        <v>0.90385811514889902</v>
      </c>
      <c r="O123">
        <v>0.80021456529380797</v>
      </c>
      <c r="Q123">
        <f t="shared" si="16"/>
        <v>0.36089676894750738</v>
      </c>
      <c r="R123">
        <f t="shared" si="17"/>
        <v>16.276444279532583</v>
      </c>
      <c r="S123">
        <v>0.103643549855091</v>
      </c>
      <c r="T123">
        <v>0.90385811514889902</v>
      </c>
      <c r="U123">
        <f t="shared" si="18"/>
        <v>1.1295196992784517</v>
      </c>
      <c r="V123">
        <f t="shared" si="19"/>
        <v>0.40764000993215344</v>
      </c>
      <c r="W123">
        <f t="shared" si="20"/>
        <v>2.5044782689100924E-2</v>
      </c>
      <c r="X123">
        <v>7.1791376242546241E-3</v>
      </c>
    </row>
    <row r="124" spans="1:24" x14ac:dyDescent="0.4">
      <c r="A124" t="s">
        <v>11</v>
      </c>
      <c r="B124">
        <v>0.45100000000000001</v>
      </c>
      <c r="C124">
        <v>0.01</v>
      </c>
      <c r="D124">
        <f t="shared" si="12"/>
        <v>45.1</v>
      </c>
      <c r="E124">
        <v>5</v>
      </c>
      <c r="F124">
        <f t="shared" si="21"/>
        <v>7.8539816339744827E-9</v>
      </c>
      <c r="G124">
        <f t="shared" si="22"/>
        <v>8.7072967117233721E-6</v>
      </c>
      <c r="H124">
        <f t="shared" si="23"/>
        <v>0.11086474501108647</v>
      </c>
      <c r="I124">
        <v>3.6086493123272498E-3</v>
      </c>
      <c r="J124">
        <f t="shared" si="13"/>
        <v>124.97750847093138</v>
      </c>
      <c r="K124">
        <f t="shared" si="14"/>
        <v>8.0014397169118621E-5</v>
      </c>
      <c r="L124">
        <v>-0.46062495668276199</v>
      </c>
      <c r="M124">
        <f t="shared" si="15"/>
        <v>-0.20774185546392565</v>
      </c>
      <c r="N124">
        <v>0.90401489942315005</v>
      </c>
      <c r="O124">
        <v>0.80014397169118701</v>
      </c>
      <c r="Q124">
        <f t="shared" si="16"/>
        <v>0.36086493123272534</v>
      </c>
      <c r="R124">
        <f t="shared" si="17"/>
        <v>16.275008398595912</v>
      </c>
      <c r="S124">
        <v>0.10387092773196201</v>
      </c>
      <c r="T124">
        <v>0.90401489942315005</v>
      </c>
      <c r="U124">
        <f t="shared" si="18"/>
        <v>1.1298152975050491</v>
      </c>
      <c r="V124">
        <f t="shared" si="19"/>
        <v>0.40771071963984062</v>
      </c>
      <c r="W124">
        <f t="shared" si="20"/>
        <v>2.5051336973504413E-2</v>
      </c>
      <c r="X124">
        <v>7.9053414873601069E-3</v>
      </c>
    </row>
    <row r="125" spans="1:24" x14ac:dyDescent="0.4">
      <c r="A125" t="s">
        <v>11</v>
      </c>
      <c r="B125">
        <v>0.5</v>
      </c>
      <c r="C125">
        <v>0.01</v>
      </c>
      <c r="D125">
        <f t="shared" si="12"/>
        <v>50</v>
      </c>
      <c r="E125">
        <v>5</v>
      </c>
      <c r="F125">
        <f t="shared" si="21"/>
        <v>7.8539816339744827E-9</v>
      </c>
      <c r="G125">
        <f t="shared" si="22"/>
        <v>7.853981633974482E-6</v>
      </c>
      <c r="H125">
        <f t="shared" si="23"/>
        <v>0.1</v>
      </c>
      <c r="I125">
        <v>3.6629117708866601E-3</v>
      </c>
      <c r="J125">
        <f t="shared" si="13"/>
        <v>136.50342439970024</v>
      </c>
      <c r="K125">
        <f t="shared" si="14"/>
        <v>7.3258235417733195E-5</v>
      </c>
      <c r="L125">
        <v>-0.41015172139372202</v>
      </c>
      <c r="M125">
        <f t="shared" si="15"/>
        <v>-0.20507586069686101</v>
      </c>
      <c r="N125">
        <v>0.83512028452576303</v>
      </c>
      <c r="O125">
        <v>0.73258235417733297</v>
      </c>
      <c r="Q125">
        <f t="shared" si="16"/>
        <v>0.36629117708866649</v>
      </c>
      <c r="R125">
        <f t="shared" si="17"/>
        <v>18.314558854433326</v>
      </c>
      <c r="S125">
        <v>0.10253793034843001</v>
      </c>
      <c r="T125">
        <v>0.83512028452576303</v>
      </c>
      <c r="U125">
        <f t="shared" si="18"/>
        <v>1.1399677862341866</v>
      </c>
      <c r="V125">
        <f t="shared" si="19"/>
        <v>0.41756014226288152</v>
      </c>
      <c r="W125">
        <f t="shared" si="20"/>
        <v>2.2799355724683733E-2</v>
      </c>
      <c r="X125">
        <v>7.7707601108368222E-3</v>
      </c>
    </row>
    <row r="126" spans="1:24" x14ac:dyDescent="0.4">
      <c r="A126" t="s">
        <v>9</v>
      </c>
      <c r="B126">
        <v>0.5</v>
      </c>
      <c r="C126">
        <v>0.01</v>
      </c>
      <c r="D126">
        <f t="shared" si="12"/>
        <v>50</v>
      </c>
      <c r="E126">
        <v>5</v>
      </c>
      <c r="F126">
        <f t="shared" si="21"/>
        <v>7.8539816339744827E-9</v>
      </c>
      <c r="G126">
        <f t="shared" si="22"/>
        <v>7.853981633974482E-6</v>
      </c>
      <c r="H126">
        <f t="shared" si="23"/>
        <v>0.1</v>
      </c>
      <c r="I126">
        <v>3.6624601562281899E-3</v>
      </c>
      <c r="J126">
        <f t="shared" si="13"/>
        <v>136.52025651384227</v>
      </c>
      <c r="K126">
        <f t="shared" si="14"/>
        <v>7.3249203124563803E-5</v>
      </c>
      <c r="L126">
        <v>-0.41145084160546902</v>
      </c>
      <c r="M126">
        <f t="shared" si="15"/>
        <v>-0.20572542080273451</v>
      </c>
      <c r="N126">
        <v>0.83535474164700696</v>
      </c>
      <c r="O126">
        <v>0.732492031245639</v>
      </c>
      <c r="Q126">
        <f t="shared" si="16"/>
        <v>0.3662460156228195</v>
      </c>
      <c r="R126">
        <f t="shared" si="17"/>
        <v>18.312300781140976</v>
      </c>
      <c r="S126">
        <v>0.10286271040136701</v>
      </c>
      <c r="T126">
        <v>0.83535474164700696</v>
      </c>
      <c r="U126">
        <f t="shared" si="18"/>
        <v>1.1404284360970383</v>
      </c>
      <c r="V126">
        <f t="shared" si="19"/>
        <v>0.41767737082350348</v>
      </c>
      <c r="W126">
        <f t="shared" si="20"/>
        <v>2.2808568721940765E-2</v>
      </c>
      <c r="X126">
        <v>6.5324287928133513E-3</v>
      </c>
    </row>
    <row r="127" spans="1:24" x14ac:dyDescent="0.4">
      <c r="A127" t="s">
        <v>10</v>
      </c>
      <c r="B127">
        <v>0.5</v>
      </c>
      <c r="C127">
        <v>0.01</v>
      </c>
      <c r="D127">
        <f t="shared" si="12"/>
        <v>50</v>
      </c>
      <c r="E127">
        <v>5</v>
      </c>
      <c r="F127">
        <f t="shared" si="21"/>
        <v>7.8539816339744827E-9</v>
      </c>
      <c r="G127">
        <f t="shared" si="22"/>
        <v>7.853981633974482E-6</v>
      </c>
      <c r="H127">
        <f t="shared" si="23"/>
        <v>0.1</v>
      </c>
      <c r="I127">
        <v>3.6624601562281899E-3</v>
      </c>
      <c r="J127">
        <f t="shared" si="13"/>
        <v>136.52025651384227</v>
      </c>
      <c r="K127">
        <f t="shared" si="14"/>
        <v>7.3249203124563803E-5</v>
      </c>
      <c r="L127">
        <v>-0.41145084160546902</v>
      </c>
      <c r="M127">
        <f t="shared" si="15"/>
        <v>-0.20572542080273451</v>
      </c>
      <c r="N127">
        <v>0.83535474164700696</v>
      </c>
      <c r="O127">
        <v>0.732492031245639</v>
      </c>
      <c r="Q127">
        <f t="shared" si="16"/>
        <v>0.3662460156228195</v>
      </c>
      <c r="R127">
        <f t="shared" si="17"/>
        <v>18.312300781140976</v>
      </c>
      <c r="S127">
        <v>0.10286271040136701</v>
      </c>
      <c r="T127">
        <v>0.83535474164700696</v>
      </c>
      <c r="U127">
        <f t="shared" si="18"/>
        <v>1.1404284360970383</v>
      </c>
      <c r="V127">
        <f t="shared" si="19"/>
        <v>0.41767737082350348</v>
      </c>
      <c r="W127">
        <f t="shared" si="20"/>
        <v>2.2808568721940765E-2</v>
      </c>
      <c r="X127">
        <v>9.4565439511002346E-3</v>
      </c>
    </row>
    <row r="128" spans="1:24" x14ac:dyDescent="0.4">
      <c r="A128" t="s">
        <v>11</v>
      </c>
      <c r="B128">
        <v>0.01</v>
      </c>
      <c r="C128">
        <v>1E-3</v>
      </c>
      <c r="D128">
        <f t="shared" si="12"/>
        <v>10</v>
      </c>
      <c r="E128">
        <v>7</v>
      </c>
      <c r="F128">
        <f t="shared" si="21"/>
        <v>7.8539816339744827E-13</v>
      </c>
      <c r="G128">
        <f t="shared" si="22"/>
        <v>5.4977871437821375E-7</v>
      </c>
      <c r="H128">
        <f t="shared" si="23"/>
        <v>0.7</v>
      </c>
      <c r="I128">
        <v>4.4835644608061598E-4</v>
      </c>
      <c r="J128">
        <f t="shared" si="13"/>
        <v>22.303682900996961</v>
      </c>
      <c r="K128">
        <f t="shared" si="14"/>
        <v>4.4835644608061597E-5</v>
      </c>
      <c r="L128">
        <v>-362.30424079515001</v>
      </c>
      <c r="M128">
        <f t="shared" si="15"/>
        <v>-3.6230424079515</v>
      </c>
      <c r="N128">
        <v>46.647165812037301</v>
      </c>
      <c r="O128">
        <v>44.8356446080616</v>
      </c>
      <c r="Q128">
        <f t="shared" si="16"/>
        <v>0.44835644608061598</v>
      </c>
      <c r="R128">
        <f t="shared" si="17"/>
        <v>4.4835644608061598</v>
      </c>
      <c r="S128">
        <v>1.81152120397575</v>
      </c>
      <c r="T128">
        <v>46.647165812037301</v>
      </c>
      <c r="U128">
        <f t="shared" si="18"/>
        <v>1.0404035945019063</v>
      </c>
      <c r="V128">
        <f t="shared" si="19"/>
        <v>0.466471658120373</v>
      </c>
      <c r="W128">
        <f t="shared" si="20"/>
        <v>0.10404035945019063</v>
      </c>
      <c r="X128">
        <v>8.3762225507555983E-3</v>
      </c>
    </row>
    <row r="129" spans="1:24" x14ac:dyDescent="0.4">
      <c r="A129" t="s">
        <v>9</v>
      </c>
      <c r="B129">
        <v>0.01</v>
      </c>
      <c r="C129">
        <v>1E-3</v>
      </c>
      <c r="D129">
        <f t="shared" si="12"/>
        <v>10</v>
      </c>
      <c r="E129">
        <v>7</v>
      </c>
      <c r="F129">
        <f t="shared" si="21"/>
        <v>7.8539816339744827E-13</v>
      </c>
      <c r="G129">
        <f t="shared" si="22"/>
        <v>5.4977871437821375E-7</v>
      </c>
      <c r="H129">
        <f t="shared" si="23"/>
        <v>0.7</v>
      </c>
      <c r="I129">
        <v>4.6367555172780698E-4</v>
      </c>
      <c r="J129">
        <f t="shared" si="13"/>
        <v>21.566804552745392</v>
      </c>
      <c r="K129">
        <f t="shared" si="14"/>
        <v>4.6367555172780698E-5</v>
      </c>
      <c r="L129">
        <v>-408.890451250468</v>
      </c>
      <c r="M129">
        <f t="shared" si="15"/>
        <v>-4.0889045125046799</v>
      </c>
      <c r="N129">
        <v>48.412007429033103</v>
      </c>
      <c r="O129">
        <v>46.367555172780698</v>
      </c>
      <c r="Q129">
        <f t="shared" si="16"/>
        <v>0.463675551727807</v>
      </c>
      <c r="R129">
        <f t="shared" si="17"/>
        <v>4.6367555172780701</v>
      </c>
      <c r="S129">
        <v>2.04445225625234</v>
      </c>
      <c r="T129">
        <v>48.412007429033103</v>
      </c>
      <c r="U129">
        <f t="shared" si="18"/>
        <v>1.0440923022280151</v>
      </c>
      <c r="V129">
        <f t="shared" si="19"/>
        <v>0.4841200742903311</v>
      </c>
      <c r="W129">
        <f t="shared" si="20"/>
        <v>0.10440923022280151</v>
      </c>
      <c r="X129">
        <v>6.7710598769414355E-3</v>
      </c>
    </row>
    <row r="130" spans="1:24" x14ac:dyDescent="0.4">
      <c r="A130" t="s">
        <v>10</v>
      </c>
      <c r="B130">
        <v>0.01</v>
      </c>
      <c r="C130">
        <v>1E-3</v>
      </c>
      <c r="D130">
        <f t="shared" ref="D130:D193" si="24">B130/C130</f>
        <v>10</v>
      </c>
      <c r="E130">
        <v>7</v>
      </c>
      <c r="F130">
        <f t="shared" si="21"/>
        <v>7.8539816339744827E-13</v>
      </c>
      <c r="G130">
        <f t="shared" si="22"/>
        <v>5.4977871437821375E-7</v>
      </c>
      <c r="H130">
        <f t="shared" si="23"/>
        <v>0.7</v>
      </c>
      <c r="I130">
        <v>4.6367555172780698E-4</v>
      </c>
      <c r="J130">
        <f t="shared" ref="J130:J193" si="25">D130/Q130</f>
        <v>21.566804552745392</v>
      </c>
      <c r="K130">
        <f t="shared" ref="K130:K193" si="26">I130/D130</f>
        <v>4.6367555172780698E-5</v>
      </c>
      <c r="L130">
        <v>-408.890451250468</v>
      </c>
      <c r="M130">
        <f t="shared" ref="M130:M193" si="27">L130*B130</f>
        <v>-4.0889045125046799</v>
      </c>
      <c r="N130">
        <v>48.412007429033103</v>
      </c>
      <c r="O130">
        <v>46.367555172780698</v>
      </c>
      <c r="Q130">
        <f t="shared" ref="Q130:Q193" si="28">O130*B130</f>
        <v>0.463675551727807</v>
      </c>
      <c r="R130">
        <f t="shared" ref="R130:R193" si="29">Q130*D130</f>
        <v>4.6367555172780701</v>
      </c>
      <c r="S130">
        <v>2.04445225625234</v>
      </c>
      <c r="T130">
        <v>48.412007429033103</v>
      </c>
      <c r="U130">
        <f t="shared" ref="U130:U193" si="30">N130/O130</f>
        <v>1.0440923022280151</v>
      </c>
      <c r="V130">
        <f t="shared" ref="V130:V193" si="31">U130*Q130</f>
        <v>0.4841200742903311</v>
      </c>
      <c r="W130">
        <f t="shared" ref="W130:W193" si="32">U130/D130</f>
        <v>0.10440923022280151</v>
      </c>
      <c r="X130">
        <v>6.9828838413085736E-3</v>
      </c>
    </row>
    <row r="131" spans="1:24" x14ac:dyDescent="0.4">
      <c r="A131" t="s">
        <v>10</v>
      </c>
      <c r="B131">
        <v>0.108</v>
      </c>
      <c r="C131">
        <v>0.01</v>
      </c>
      <c r="D131">
        <f t="shared" si="24"/>
        <v>10.799999999999999</v>
      </c>
      <c r="E131">
        <v>7</v>
      </c>
      <c r="F131">
        <f t="shared" ref="F131:F194" si="33">PI()*C131^4/4</f>
        <v>7.8539816339744827E-9</v>
      </c>
      <c r="G131">
        <f t="shared" ref="G131:G194" si="34">E131/C131/B131*F131</f>
        <v>5.0905436516501278E-5</v>
      </c>
      <c r="H131">
        <f t="shared" ref="H131:H194" si="35">E131/D131</f>
        <v>0.64814814814814825</v>
      </c>
      <c r="I131">
        <v>4.6501001128335601E-3</v>
      </c>
      <c r="J131">
        <f t="shared" si="25"/>
        <v>23.22530641908903</v>
      </c>
      <c r="K131">
        <f t="shared" si="26"/>
        <v>4.3056482526236672E-4</v>
      </c>
      <c r="L131">
        <v>-3.7784838570777999</v>
      </c>
      <c r="M131">
        <f t="shared" si="27"/>
        <v>-0.40807625656440238</v>
      </c>
      <c r="N131">
        <v>4.5096863809058698</v>
      </c>
      <c r="O131">
        <v>4.3056482526236701</v>
      </c>
      <c r="Q131">
        <f t="shared" si="28"/>
        <v>0.46501001128335639</v>
      </c>
      <c r="R131">
        <f t="shared" si="29"/>
        <v>5.0221081218602484</v>
      </c>
      <c r="S131">
        <v>0.204038128282201</v>
      </c>
      <c r="T131">
        <v>4.5096863809058698</v>
      </c>
      <c r="U131">
        <f t="shared" si="30"/>
        <v>1.0473884805053149</v>
      </c>
      <c r="V131">
        <f t="shared" si="31"/>
        <v>0.48704612913783396</v>
      </c>
      <c r="W131">
        <f t="shared" si="32"/>
        <v>9.6980414861603234E-2</v>
      </c>
      <c r="X131">
        <v>5.5028853338020571E-3</v>
      </c>
    </row>
    <row r="132" spans="1:24" x14ac:dyDescent="0.4">
      <c r="A132" t="s">
        <v>9</v>
      </c>
      <c r="B132">
        <v>0.108</v>
      </c>
      <c r="C132">
        <v>0.01</v>
      </c>
      <c r="D132">
        <f t="shared" si="24"/>
        <v>10.799999999999999</v>
      </c>
      <c r="E132">
        <v>7</v>
      </c>
      <c r="F132">
        <f t="shared" si="33"/>
        <v>7.8539816339744827E-9</v>
      </c>
      <c r="G132">
        <f t="shared" si="34"/>
        <v>5.0905436516501278E-5</v>
      </c>
      <c r="H132">
        <f t="shared" si="35"/>
        <v>0.64814814814814825</v>
      </c>
      <c r="I132">
        <v>4.6501001128335601E-3</v>
      </c>
      <c r="J132">
        <f t="shared" si="25"/>
        <v>23.22530641908903</v>
      </c>
      <c r="K132">
        <f t="shared" si="26"/>
        <v>4.3056482526236672E-4</v>
      </c>
      <c r="L132">
        <v>-3.7784838570777999</v>
      </c>
      <c r="M132">
        <f t="shared" si="27"/>
        <v>-0.40807625656440238</v>
      </c>
      <c r="N132">
        <v>4.5096863809058698</v>
      </c>
      <c r="O132">
        <v>4.3056482526236701</v>
      </c>
      <c r="Q132">
        <f t="shared" si="28"/>
        <v>0.46501001128335639</v>
      </c>
      <c r="R132">
        <f t="shared" si="29"/>
        <v>5.0221081218602484</v>
      </c>
      <c r="S132">
        <v>0.204038128282201</v>
      </c>
      <c r="T132">
        <v>4.5096863809058698</v>
      </c>
      <c r="U132">
        <f t="shared" si="30"/>
        <v>1.0473884805053149</v>
      </c>
      <c r="V132">
        <f t="shared" si="31"/>
        <v>0.48704612913783396</v>
      </c>
      <c r="W132">
        <f t="shared" si="32"/>
        <v>9.6980414861603234E-2</v>
      </c>
      <c r="X132">
        <v>9.7025783570421076E-3</v>
      </c>
    </row>
    <row r="133" spans="1:24" x14ac:dyDescent="0.4">
      <c r="A133" t="s">
        <v>11</v>
      </c>
      <c r="B133">
        <v>0.108</v>
      </c>
      <c r="C133">
        <v>0.01</v>
      </c>
      <c r="D133">
        <f t="shared" si="24"/>
        <v>10.799999999999999</v>
      </c>
      <c r="E133">
        <v>7</v>
      </c>
      <c r="F133">
        <f t="shared" si="33"/>
        <v>7.8539816339744827E-9</v>
      </c>
      <c r="G133">
        <f t="shared" si="34"/>
        <v>5.0905436516501278E-5</v>
      </c>
      <c r="H133">
        <f t="shared" si="35"/>
        <v>0.64814814814814825</v>
      </c>
      <c r="I133">
        <v>4.6481018282658196E-3</v>
      </c>
      <c r="J133">
        <f t="shared" si="25"/>
        <v>23.235291306062912</v>
      </c>
      <c r="K133">
        <f t="shared" si="26"/>
        <v>4.3037979891350186E-4</v>
      </c>
      <c r="L133">
        <v>-3.88480403770129</v>
      </c>
      <c r="M133">
        <f t="shared" si="27"/>
        <v>-0.41955883607173933</v>
      </c>
      <c r="N133">
        <v>4.5135774071708896</v>
      </c>
      <c r="O133">
        <v>4.3037979891350204</v>
      </c>
      <c r="Q133">
        <f t="shared" si="28"/>
        <v>0.46481018282658221</v>
      </c>
      <c r="R133">
        <f t="shared" si="29"/>
        <v>5.019949974527087</v>
      </c>
      <c r="S133">
        <v>0.20977941803587</v>
      </c>
      <c r="T133">
        <v>4.5135774071708896</v>
      </c>
      <c r="U133">
        <f t="shared" si="30"/>
        <v>1.0487428588807977</v>
      </c>
      <c r="V133">
        <f t="shared" si="31"/>
        <v>0.48746635997445609</v>
      </c>
      <c r="W133">
        <f t="shared" si="32"/>
        <v>9.7105820266740528E-2</v>
      </c>
      <c r="X133">
        <v>7.7195952143810677E-3</v>
      </c>
    </row>
    <row r="134" spans="1:24" x14ac:dyDescent="0.4">
      <c r="A134" t="s">
        <v>11</v>
      </c>
      <c r="B134">
        <v>5.8999999999999997E-2</v>
      </c>
      <c r="C134">
        <v>5.0000000000000001E-3</v>
      </c>
      <c r="D134">
        <f t="shared" si="24"/>
        <v>11.799999999999999</v>
      </c>
      <c r="E134">
        <v>7</v>
      </c>
      <c r="F134">
        <f t="shared" si="33"/>
        <v>4.9087385212340517E-10</v>
      </c>
      <c r="G134">
        <f t="shared" si="34"/>
        <v>1.1647854118182497E-5</v>
      </c>
      <c r="H134">
        <f t="shared" si="35"/>
        <v>0.59322033898305093</v>
      </c>
      <c r="I134">
        <v>2.3344405111686102E-3</v>
      </c>
      <c r="J134">
        <f t="shared" si="25"/>
        <v>25.273721783754027</v>
      </c>
      <c r="K134">
        <f t="shared" si="26"/>
        <v>1.9783394162445852E-4</v>
      </c>
      <c r="L134">
        <v>-13.518930842359399</v>
      </c>
      <c r="M134">
        <f t="shared" si="27"/>
        <v>-0.79761691969920456</v>
      </c>
      <c r="N134">
        <v>8.3121661248279501</v>
      </c>
      <c r="O134">
        <v>7.9133576649783404</v>
      </c>
      <c r="Q134">
        <f t="shared" si="28"/>
        <v>0.46688810223372207</v>
      </c>
      <c r="R134">
        <f t="shared" si="29"/>
        <v>5.5092796063579197</v>
      </c>
      <c r="S134">
        <v>0.398808459849603</v>
      </c>
      <c r="T134">
        <v>8.3121661248279501</v>
      </c>
      <c r="U134">
        <f t="shared" si="30"/>
        <v>1.0503968702962323</v>
      </c>
      <c r="V134">
        <f t="shared" si="31"/>
        <v>0.49041780136484903</v>
      </c>
      <c r="W134">
        <f t="shared" si="32"/>
        <v>8.9016683923409529E-2</v>
      </c>
      <c r="X134">
        <v>1.0263780714641233E-2</v>
      </c>
    </row>
    <row r="135" spans="1:24" x14ac:dyDescent="0.4">
      <c r="A135" t="s">
        <v>9</v>
      </c>
      <c r="B135">
        <v>5.8999999999999997E-2</v>
      </c>
      <c r="C135">
        <v>5.0000000000000001E-3</v>
      </c>
      <c r="D135">
        <f t="shared" si="24"/>
        <v>11.799999999999999</v>
      </c>
      <c r="E135">
        <v>7</v>
      </c>
      <c r="F135">
        <f t="shared" si="33"/>
        <v>4.9087385212340517E-10</v>
      </c>
      <c r="G135">
        <f t="shared" si="34"/>
        <v>1.1647854118182497E-5</v>
      </c>
      <c r="H135">
        <f t="shared" si="35"/>
        <v>0.59322033898305093</v>
      </c>
      <c r="I135">
        <v>2.3335719045402699E-3</v>
      </c>
      <c r="J135">
        <f t="shared" si="25"/>
        <v>25.283129217148872</v>
      </c>
      <c r="K135">
        <f t="shared" si="26"/>
        <v>1.9776033089324323E-4</v>
      </c>
      <c r="L135">
        <v>-13.8303835698805</v>
      </c>
      <c r="M135">
        <f t="shared" si="27"/>
        <v>-0.81599263062294947</v>
      </c>
      <c r="N135">
        <v>8.3184095510412206</v>
      </c>
      <c r="O135">
        <v>7.9104132357297496</v>
      </c>
      <c r="Q135">
        <f t="shared" si="28"/>
        <v>0.46671438090805523</v>
      </c>
      <c r="R135">
        <f t="shared" si="29"/>
        <v>5.5072296947150514</v>
      </c>
      <c r="S135">
        <v>0.40799631531147701</v>
      </c>
      <c r="T135">
        <v>8.3184095510412206</v>
      </c>
      <c r="U135">
        <f t="shared" si="30"/>
        <v>1.0515771178007027</v>
      </c>
      <c r="V135">
        <f t="shared" si="31"/>
        <v>0.49078616351143206</v>
      </c>
      <c r="W135">
        <f t="shared" si="32"/>
        <v>8.9116704898364651E-2</v>
      </c>
      <c r="X135">
        <v>7.9535730787101497E-3</v>
      </c>
    </row>
    <row r="136" spans="1:24" x14ac:dyDescent="0.4">
      <c r="A136" t="s">
        <v>10</v>
      </c>
      <c r="B136">
        <v>5.8999999999999997E-2</v>
      </c>
      <c r="C136">
        <v>5.0000000000000001E-3</v>
      </c>
      <c r="D136">
        <f t="shared" si="24"/>
        <v>11.799999999999999</v>
      </c>
      <c r="E136">
        <v>7</v>
      </c>
      <c r="F136">
        <f t="shared" si="33"/>
        <v>4.9087385212340517E-10</v>
      </c>
      <c r="G136">
        <f t="shared" si="34"/>
        <v>1.1647854118182497E-5</v>
      </c>
      <c r="H136">
        <f t="shared" si="35"/>
        <v>0.59322033898305093</v>
      </c>
      <c r="I136">
        <v>2.3335719045402699E-3</v>
      </c>
      <c r="J136">
        <f t="shared" si="25"/>
        <v>25.283129217148872</v>
      </c>
      <c r="K136">
        <f t="shared" si="26"/>
        <v>1.9776033089324323E-4</v>
      </c>
      <c r="L136">
        <v>-13.8303835698805</v>
      </c>
      <c r="M136">
        <f t="shared" si="27"/>
        <v>-0.81599263062294947</v>
      </c>
      <c r="N136">
        <v>8.3184095510412206</v>
      </c>
      <c r="O136">
        <v>7.9104132357297496</v>
      </c>
      <c r="Q136">
        <f t="shared" si="28"/>
        <v>0.46671438090805523</v>
      </c>
      <c r="R136">
        <f t="shared" si="29"/>
        <v>5.5072296947150514</v>
      </c>
      <c r="S136">
        <v>0.40799631531147701</v>
      </c>
      <c r="T136">
        <v>8.3184095510412206</v>
      </c>
      <c r="U136">
        <f t="shared" si="30"/>
        <v>1.0515771178007027</v>
      </c>
      <c r="V136">
        <f t="shared" si="31"/>
        <v>0.49078616351143206</v>
      </c>
      <c r="W136">
        <f t="shared" si="32"/>
        <v>8.9116704898364651E-2</v>
      </c>
      <c r="X136">
        <v>9.4586379466398574E-3</v>
      </c>
    </row>
    <row r="137" spans="1:24" x14ac:dyDescent="0.4">
      <c r="A137" t="s">
        <v>9</v>
      </c>
      <c r="B137">
        <v>0.108</v>
      </c>
      <c r="C137">
        <v>8.9999999999999993E-3</v>
      </c>
      <c r="D137">
        <f t="shared" si="24"/>
        <v>12</v>
      </c>
      <c r="E137">
        <v>7</v>
      </c>
      <c r="F137">
        <f t="shared" si="33"/>
        <v>5.1529973500506572E-9</v>
      </c>
      <c r="G137">
        <f t="shared" si="34"/>
        <v>3.7110063220529427E-5</v>
      </c>
      <c r="H137">
        <f t="shared" si="35"/>
        <v>0.58333333333333337</v>
      </c>
      <c r="I137">
        <v>4.2024593297658999E-3</v>
      </c>
      <c r="J137">
        <f t="shared" si="25"/>
        <v>25.699237404878357</v>
      </c>
      <c r="K137">
        <f t="shared" si="26"/>
        <v>3.5020494414715831E-4</v>
      </c>
      <c r="L137">
        <v>-4.2649179498753096</v>
      </c>
      <c r="M137">
        <f t="shared" si="27"/>
        <v>-0.46061113858653341</v>
      </c>
      <c r="N137">
        <v>4.5538233982705298</v>
      </c>
      <c r="O137">
        <v>4.3235178289772698</v>
      </c>
      <c r="Q137">
        <f t="shared" si="28"/>
        <v>0.46693992552954511</v>
      </c>
      <c r="R137">
        <f t="shared" si="29"/>
        <v>5.6032791063545417</v>
      </c>
      <c r="S137">
        <v>0.23030556929326601</v>
      </c>
      <c r="T137">
        <v>4.5538233982705298</v>
      </c>
      <c r="U137">
        <f t="shared" si="30"/>
        <v>1.0532680975083983</v>
      </c>
      <c r="V137">
        <f t="shared" si="31"/>
        <v>0.49181292701321716</v>
      </c>
      <c r="W137">
        <f t="shared" si="32"/>
        <v>8.777234145903319E-2</v>
      </c>
      <c r="X137">
        <v>8.5260422586130782E-3</v>
      </c>
    </row>
    <row r="138" spans="1:24" x14ac:dyDescent="0.4">
      <c r="A138" t="s">
        <v>10</v>
      </c>
      <c r="B138">
        <v>0.108</v>
      </c>
      <c r="C138">
        <v>8.9999999999999993E-3</v>
      </c>
      <c r="D138">
        <f t="shared" si="24"/>
        <v>12</v>
      </c>
      <c r="E138">
        <v>7</v>
      </c>
      <c r="F138">
        <f t="shared" si="33"/>
        <v>5.1529973500506572E-9</v>
      </c>
      <c r="G138">
        <f t="shared" si="34"/>
        <v>3.7110063220529427E-5</v>
      </c>
      <c r="H138">
        <f t="shared" si="35"/>
        <v>0.58333333333333337</v>
      </c>
      <c r="I138">
        <v>4.2024593297658999E-3</v>
      </c>
      <c r="J138">
        <f t="shared" si="25"/>
        <v>25.699237404878357</v>
      </c>
      <c r="K138">
        <f t="shared" si="26"/>
        <v>3.5020494414715831E-4</v>
      </c>
      <c r="L138">
        <v>-4.2649179498753096</v>
      </c>
      <c r="M138">
        <f t="shared" si="27"/>
        <v>-0.46061113858653341</v>
      </c>
      <c r="N138">
        <v>4.5538233982705298</v>
      </c>
      <c r="O138">
        <v>4.3235178289772698</v>
      </c>
      <c r="Q138">
        <f t="shared" si="28"/>
        <v>0.46693992552954511</v>
      </c>
      <c r="R138">
        <f t="shared" si="29"/>
        <v>5.6032791063545417</v>
      </c>
      <c r="S138">
        <v>0.23030556929326601</v>
      </c>
      <c r="T138">
        <v>4.5538233982705298</v>
      </c>
      <c r="U138">
        <f t="shared" si="30"/>
        <v>1.0532680975083983</v>
      </c>
      <c r="V138">
        <f t="shared" si="31"/>
        <v>0.49181292701321716</v>
      </c>
      <c r="W138">
        <f t="shared" si="32"/>
        <v>8.777234145903319E-2</v>
      </c>
      <c r="X138">
        <v>8.5327525768427535E-3</v>
      </c>
    </row>
    <row r="139" spans="1:24" x14ac:dyDescent="0.4">
      <c r="A139" t="s">
        <v>11</v>
      </c>
      <c r="B139">
        <v>0.108</v>
      </c>
      <c r="C139">
        <v>8.9999999999999993E-3</v>
      </c>
      <c r="D139">
        <f t="shared" si="24"/>
        <v>12</v>
      </c>
      <c r="E139">
        <v>7</v>
      </c>
      <c r="F139">
        <f t="shared" si="33"/>
        <v>5.1529973500506572E-9</v>
      </c>
      <c r="G139">
        <f t="shared" si="34"/>
        <v>3.7110063220529427E-5</v>
      </c>
      <c r="H139">
        <f t="shared" si="35"/>
        <v>0.58333333333333337</v>
      </c>
      <c r="I139">
        <v>4.2012275028974902E-3</v>
      </c>
      <c r="J139">
        <f t="shared" si="25"/>
        <v>25.706772586229828</v>
      </c>
      <c r="K139">
        <f t="shared" si="26"/>
        <v>3.5010229190812417E-4</v>
      </c>
      <c r="L139">
        <v>-4.3406876708092703</v>
      </c>
      <c r="M139">
        <f t="shared" si="27"/>
        <v>-0.46879426844740119</v>
      </c>
      <c r="N139">
        <v>4.5566476516079497</v>
      </c>
      <c r="O139">
        <v>4.3222505173842496</v>
      </c>
      <c r="Q139">
        <f t="shared" si="28"/>
        <v>0.46680305587749893</v>
      </c>
      <c r="R139">
        <f t="shared" si="29"/>
        <v>5.6016366705299871</v>
      </c>
      <c r="S139">
        <v>0.23439713422370101</v>
      </c>
      <c r="T139">
        <v>4.5566476516079497</v>
      </c>
      <c r="U139">
        <f t="shared" si="30"/>
        <v>1.0542303444191738</v>
      </c>
      <c r="V139">
        <f t="shared" si="31"/>
        <v>0.49211794637365858</v>
      </c>
      <c r="W139">
        <f t="shared" si="32"/>
        <v>8.7852528701597821E-2</v>
      </c>
      <c r="X139">
        <v>8.6058899104443955E-3</v>
      </c>
    </row>
    <row r="140" spans="1:24" x14ac:dyDescent="0.4">
      <c r="A140" t="s">
        <v>11</v>
      </c>
      <c r="B140">
        <v>0.108</v>
      </c>
      <c r="C140">
        <v>8.0000000000000002E-3</v>
      </c>
      <c r="D140">
        <f t="shared" si="24"/>
        <v>13.5</v>
      </c>
      <c r="E140">
        <v>7</v>
      </c>
      <c r="F140">
        <f t="shared" si="33"/>
        <v>3.2169908772759481E-9</v>
      </c>
      <c r="G140">
        <f t="shared" si="34"/>
        <v>2.6063583496448656E-5</v>
      </c>
      <c r="H140">
        <f t="shared" si="35"/>
        <v>0.51851851851851849</v>
      </c>
      <c r="I140">
        <v>3.7581940098190799E-3</v>
      </c>
      <c r="J140">
        <f t="shared" si="25"/>
        <v>28.737207211183634</v>
      </c>
      <c r="K140">
        <f t="shared" si="26"/>
        <v>2.7838474146807998E-4</v>
      </c>
      <c r="L140">
        <v>-4.7161340217197996</v>
      </c>
      <c r="M140">
        <f t="shared" si="27"/>
        <v>-0.50934247434573832</v>
      </c>
      <c r="N140">
        <v>4.6044328226116198</v>
      </c>
      <c r="O140">
        <v>4.3497615854387499</v>
      </c>
      <c r="Q140">
        <f t="shared" si="28"/>
        <v>0.46977425122738498</v>
      </c>
      <c r="R140">
        <f t="shared" si="29"/>
        <v>6.3419523915696976</v>
      </c>
      <c r="S140">
        <v>0.25467123717286899</v>
      </c>
      <c r="T140">
        <v>4.6044328226116198</v>
      </c>
      <c r="U140">
        <f t="shared" si="30"/>
        <v>1.058548320906922</v>
      </c>
      <c r="V140">
        <f t="shared" si="31"/>
        <v>0.49727874484205492</v>
      </c>
      <c r="W140">
        <f t="shared" si="32"/>
        <v>7.8410986733846069E-2</v>
      </c>
      <c r="X140">
        <v>4.370942186500232E-3</v>
      </c>
    </row>
    <row r="141" spans="1:24" x14ac:dyDescent="0.4">
      <c r="A141" t="s">
        <v>9</v>
      </c>
      <c r="B141">
        <v>0.108</v>
      </c>
      <c r="C141">
        <v>8.0000000000000002E-3</v>
      </c>
      <c r="D141">
        <f t="shared" si="24"/>
        <v>13.5</v>
      </c>
      <c r="E141">
        <v>7</v>
      </c>
      <c r="F141">
        <f t="shared" si="33"/>
        <v>3.2169908772759481E-9</v>
      </c>
      <c r="G141">
        <f t="shared" si="34"/>
        <v>2.6063583496448656E-5</v>
      </c>
      <c r="H141">
        <f t="shared" si="35"/>
        <v>0.51851851851851849</v>
      </c>
      <c r="I141">
        <v>3.7575568697474698E-3</v>
      </c>
      <c r="J141">
        <f t="shared" si="25"/>
        <v>28.742079958794687</v>
      </c>
      <c r="K141">
        <f t="shared" si="26"/>
        <v>2.7833754590722001E-4</v>
      </c>
      <c r="L141">
        <v>-4.7593855261962004</v>
      </c>
      <c r="M141">
        <f t="shared" si="27"/>
        <v>-0.51401363682918966</v>
      </c>
      <c r="N141">
        <v>4.6060309732149003</v>
      </c>
      <c r="O141">
        <v>4.3490241548003103</v>
      </c>
      <c r="Q141">
        <f t="shared" si="28"/>
        <v>0.46969460871843349</v>
      </c>
      <c r="R141">
        <f t="shared" si="29"/>
        <v>6.3408772176988517</v>
      </c>
      <c r="S141">
        <v>0.257006818414595</v>
      </c>
      <c r="T141">
        <v>4.6060309732149003</v>
      </c>
      <c r="U141">
        <f t="shared" si="30"/>
        <v>1.0590952841986205</v>
      </c>
      <c r="V141">
        <f t="shared" si="31"/>
        <v>0.49745134510720918</v>
      </c>
      <c r="W141">
        <f t="shared" si="32"/>
        <v>7.8451502533231146E-2</v>
      </c>
      <c r="X141">
        <v>6.5667906482029144E-3</v>
      </c>
    </row>
    <row r="142" spans="1:24" x14ac:dyDescent="0.4">
      <c r="A142" t="s">
        <v>10</v>
      </c>
      <c r="B142">
        <v>0.108</v>
      </c>
      <c r="C142">
        <v>8.0000000000000002E-3</v>
      </c>
      <c r="D142">
        <f t="shared" si="24"/>
        <v>13.5</v>
      </c>
      <c r="E142">
        <v>7</v>
      </c>
      <c r="F142">
        <f t="shared" si="33"/>
        <v>3.2169908772759481E-9</v>
      </c>
      <c r="G142">
        <f t="shared" si="34"/>
        <v>2.6063583496448656E-5</v>
      </c>
      <c r="H142">
        <f t="shared" si="35"/>
        <v>0.51851851851851849</v>
      </c>
      <c r="I142">
        <v>3.7575568697474698E-3</v>
      </c>
      <c r="J142">
        <f t="shared" si="25"/>
        <v>28.742079958794687</v>
      </c>
      <c r="K142">
        <f t="shared" si="26"/>
        <v>2.7833754590722001E-4</v>
      </c>
      <c r="L142">
        <v>-4.7593855261962004</v>
      </c>
      <c r="M142">
        <f t="shared" si="27"/>
        <v>-0.51401363682918966</v>
      </c>
      <c r="N142">
        <v>4.6060309732149003</v>
      </c>
      <c r="O142">
        <v>4.3490241548003103</v>
      </c>
      <c r="Q142">
        <f t="shared" si="28"/>
        <v>0.46969460871843349</v>
      </c>
      <c r="R142">
        <f t="shared" si="29"/>
        <v>6.3408772176988517</v>
      </c>
      <c r="S142">
        <v>0.257006818414595</v>
      </c>
      <c r="T142">
        <v>4.6060309732149003</v>
      </c>
      <c r="U142">
        <f t="shared" si="30"/>
        <v>1.0590952841986205</v>
      </c>
      <c r="V142">
        <f t="shared" si="31"/>
        <v>0.49745134510720918</v>
      </c>
      <c r="W142">
        <f t="shared" si="32"/>
        <v>7.8451502533231146E-2</v>
      </c>
      <c r="X142">
        <v>9.7104897153239243E-3</v>
      </c>
    </row>
    <row r="143" spans="1:24" x14ac:dyDescent="0.4">
      <c r="A143" t="s">
        <v>9</v>
      </c>
      <c r="B143">
        <v>5.8999999999999997E-2</v>
      </c>
      <c r="C143">
        <v>4.0000000000000001E-3</v>
      </c>
      <c r="D143">
        <f t="shared" si="24"/>
        <v>14.749999999999998</v>
      </c>
      <c r="E143">
        <v>7</v>
      </c>
      <c r="F143">
        <f t="shared" si="33"/>
        <v>2.0106192982974676E-10</v>
      </c>
      <c r="G143">
        <f t="shared" si="34"/>
        <v>5.9637013085094381E-6</v>
      </c>
      <c r="H143">
        <f t="shared" si="35"/>
        <v>0.47457627118644075</v>
      </c>
      <c r="I143">
        <v>1.8886332483814799E-3</v>
      </c>
      <c r="J143">
        <f t="shared" si="25"/>
        <v>31.239522046200189</v>
      </c>
      <c r="K143">
        <f t="shared" si="26"/>
        <v>1.2804293209365967E-4</v>
      </c>
      <c r="L143">
        <v>-17.162052824395101</v>
      </c>
      <c r="M143">
        <f t="shared" si="27"/>
        <v>-1.0125611166393109</v>
      </c>
      <c r="N143">
        <v>8.5089638141734003</v>
      </c>
      <c r="O143">
        <v>8.0026832558537393</v>
      </c>
      <c r="Q143">
        <f t="shared" si="28"/>
        <v>0.47215831209537057</v>
      </c>
      <c r="R143">
        <f t="shared" si="29"/>
        <v>6.9643351034067154</v>
      </c>
      <c r="S143">
        <v>0.50628055831965502</v>
      </c>
      <c r="T143">
        <v>8.5089638141734003</v>
      </c>
      <c r="U143">
        <f t="shared" si="30"/>
        <v>1.0632638506527583</v>
      </c>
      <c r="V143">
        <f t="shared" si="31"/>
        <v>0.50202886503623056</v>
      </c>
      <c r="W143">
        <f t="shared" si="32"/>
        <v>7.2085684790017521E-2</v>
      </c>
      <c r="X143">
        <v>8.0022423331061535E-3</v>
      </c>
    </row>
    <row r="144" spans="1:24" x14ac:dyDescent="0.4">
      <c r="A144" t="s">
        <v>10</v>
      </c>
      <c r="B144">
        <v>5.8999999999999997E-2</v>
      </c>
      <c r="C144">
        <v>4.0000000000000001E-3</v>
      </c>
      <c r="D144">
        <f t="shared" si="24"/>
        <v>14.749999999999998</v>
      </c>
      <c r="E144">
        <v>7</v>
      </c>
      <c r="F144">
        <f t="shared" si="33"/>
        <v>2.0106192982974676E-10</v>
      </c>
      <c r="G144">
        <f t="shared" si="34"/>
        <v>5.9637013085094381E-6</v>
      </c>
      <c r="H144">
        <f t="shared" si="35"/>
        <v>0.47457627118644075</v>
      </c>
      <c r="I144">
        <v>1.8886332483814799E-3</v>
      </c>
      <c r="J144">
        <f t="shared" si="25"/>
        <v>31.239522046200189</v>
      </c>
      <c r="K144">
        <f t="shared" si="26"/>
        <v>1.2804293209365967E-4</v>
      </c>
      <c r="L144">
        <v>-17.162052824395101</v>
      </c>
      <c r="M144">
        <f t="shared" si="27"/>
        <v>-1.0125611166393109</v>
      </c>
      <c r="N144">
        <v>8.5089638141734003</v>
      </c>
      <c r="O144">
        <v>8.0026832558537393</v>
      </c>
      <c r="Q144">
        <f t="shared" si="28"/>
        <v>0.47215831209537057</v>
      </c>
      <c r="R144">
        <f t="shared" si="29"/>
        <v>6.9643351034067154</v>
      </c>
      <c r="S144">
        <v>0.50628055831965502</v>
      </c>
      <c r="T144">
        <v>8.5089638141734003</v>
      </c>
      <c r="U144">
        <f t="shared" si="30"/>
        <v>1.0632638506527583</v>
      </c>
      <c r="V144">
        <f t="shared" si="31"/>
        <v>0.50202886503623056</v>
      </c>
      <c r="W144">
        <f t="shared" si="32"/>
        <v>7.2085684790017521E-2</v>
      </c>
      <c r="X144">
        <v>9.4665761922264925E-3</v>
      </c>
    </row>
    <row r="145" spans="1:24" x14ac:dyDescent="0.4">
      <c r="A145" t="s">
        <v>11</v>
      </c>
      <c r="B145">
        <v>5.8999999999999997E-2</v>
      </c>
      <c r="C145">
        <v>4.0000000000000001E-3</v>
      </c>
      <c r="D145">
        <f t="shared" si="24"/>
        <v>14.749999999999998</v>
      </c>
      <c r="E145">
        <v>7</v>
      </c>
      <c r="F145">
        <f t="shared" si="33"/>
        <v>2.0106192982974676E-10</v>
      </c>
      <c r="G145">
        <f t="shared" si="34"/>
        <v>5.9637013085094381E-6</v>
      </c>
      <c r="H145">
        <f t="shared" si="35"/>
        <v>0.47457627118644075</v>
      </c>
      <c r="I145">
        <v>1.8881164014005101E-3</v>
      </c>
      <c r="J145">
        <f t="shared" si="25"/>
        <v>31.248073453647553</v>
      </c>
      <c r="K145">
        <f t="shared" si="26"/>
        <v>1.2800789162037358E-4</v>
      </c>
      <c r="L145">
        <v>-17.4238213940158</v>
      </c>
      <c r="M145">
        <f t="shared" si="27"/>
        <v>-1.0280054622469321</v>
      </c>
      <c r="N145">
        <v>8.5144959573968393</v>
      </c>
      <c r="O145">
        <v>8.0004932262733703</v>
      </c>
      <c r="Q145">
        <f t="shared" si="28"/>
        <v>0.47202910035012885</v>
      </c>
      <c r="R145">
        <f t="shared" si="29"/>
        <v>6.9624292301643997</v>
      </c>
      <c r="S145">
        <v>0.51400273112346695</v>
      </c>
      <c r="T145">
        <v>8.5144959573968393</v>
      </c>
      <c r="U145">
        <f t="shared" si="30"/>
        <v>1.0642463803900863</v>
      </c>
      <c r="V145">
        <f t="shared" si="31"/>
        <v>0.50235526148641352</v>
      </c>
      <c r="W145">
        <f t="shared" si="32"/>
        <v>7.2152296975599078E-2</v>
      </c>
      <c r="X145">
        <v>5.3034699941592045E-3</v>
      </c>
    </row>
    <row r="146" spans="1:24" x14ac:dyDescent="0.4">
      <c r="A146" t="s">
        <v>9</v>
      </c>
      <c r="B146">
        <v>0.108</v>
      </c>
      <c r="C146">
        <v>7.0000000000000001E-3</v>
      </c>
      <c r="D146">
        <f t="shared" si="24"/>
        <v>15.428571428571429</v>
      </c>
      <c r="E146">
        <v>7</v>
      </c>
      <c r="F146">
        <f t="shared" si="33"/>
        <v>1.885740990317274E-9</v>
      </c>
      <c r="G146">
        <f t="shared" si="34"/>
        <v>1.7460564725159944E-5</v>
      </c>
      <c r="H146">
        <f t="shared" si="35"/>
        <v>0.45370370370370372</v>
      </c>
      <c r="I146">
        <v>3.3129740197732102E-3</v>
      </c>
      <c r="J146">
        <f t="shared" si="25"/>
        <v>32.599108642389211</v>
      </c>
      <c r="K146">
        <f t="shared" si="26"/>
        <v>2.1472979757789325E-4</v>
      </c>
      <c r="L146">
        <v>-5.4462926481572804</v>
      </c>
      <c r="M146">
        <f t="shared" si="27"/>
        <v>-0.58819960600098631</v>
      </c>
      <c r="N146">
        <v>4.6763405698962801</v>
      </c>
      <c r="O146">
        <v>4.3822407668957899</v>
      </c>
      <c r="Q146">
        <f t="shared" si="28"/>
        <v>0.47328200282474531</v>
      </c>
      <c r="R146">
        <f t="shared" si="29"/>
        <v>7.3020651864389281</v>
      </c>
      <c r="S146">
        <v>0.29409980300049299</v>
      </c>
      <c r="T146">
        <v>4.6763405698962801</v>
      </c>
      <c r="U146">
        <f t="shared" si="30"/>
        <v>1.0671117400080277</v>
      </c>
      <c r="V146">
        <f t="shared" si="31"/>
        <v>0.50504478154879828</v>
      </c>
      <c r="W146">
        <f t="shared" si="32"/>
        <v>6.9164649815335127E-2</v>
      </c>
      <c r="X146">
        <v>5.4214693413727538E-3</v>
      </c>
    </row>
    <row r="147" spans="1:24" x14ac:dyDescent="0.4">
      <c r="A147" t="s">
        <v>10</v>
      </c>
      <c r="B147">
        <v>0.108</v>
      </c>
      <c r="C147">
        <v>7.0000000000000001E-3</v>
      </c>
      <c r="D147">
        <f t="shared" si="24"/>
        <v>15.428571428571429</v>
      </c>
      <c r="E147">
        <v>7</v>
      </c>
      <c r="F147">
        <f t="shared" si="33"/>
        <v>1.885740990317274E-9</v>
      </c>
      <c r="G147">
        <f t="shared" si="34"/>
        <v>1.7460564725159944E-5</v>
      </c>
      <c r="H147">
        <f t="shared" si="35"/>
        <v>0.45370370370370372</v>
      </c>
      <c r="I147">
        <v>3.3129740197732102E-3</v>
      </c>
      <c r="J147">
        <f t="shared" si="25"/>
        <v>32.599108642389211</v>
      </c>
      <c r="K147">
        <f t="shared" si="26"/>
        <v>2.1472979757789325E-4</v>
      </c>
      <c r="L147">
        <v>-5.4462926481572804</v>
      </c>
      <c r="M147">
        <f t="shared" si="27"/>
        <v>-0.58819960600098631</v>
      </c>
      <c r="N147">
        <v>4.6763405698962801</v>
      </c>
      <c r="O147">
        <v>4.3822407668957899</v>
      </c>
      <c r="Q147">
        <f t="shared" si="28"/>
        <v>0.47328200282474531</v>
      </c>
      <c r="R147">
        <f t="shared" si="29"/>
        <v>7.3020651864389281</v>
      </c>
      <c r="S147">
        <v>0.29409980300049299</v>
      </c>
      <c r="T147">
        <v>4.6763405698962801</v>
      </c>
      <c r="U147">
        <f t="shared" si="30"/>
        <v>1.0671117400080277</v>
      </c>
      <c r="V147">
        <f t="shared" si="31"/>
        <v>0.50504478154879828</v>
      </c>
      <c r="W147">
        <f t="shared" si="32"/>
        <v>6.9164649815335127E-2</v>
      </c>
      <c r="X147">
        <v>9.5207895363610857E-3</v>
      </c>
    </row>
    <row r="148" spans="1:24" x14ac:dyDescent="0.4">
      <c r="A148" t="s">
        <v>11</v>
      </c>
      <c r="B148">
        <v>0.108</v>
      </c>
      <c r="C148">
        <v>7.0000000000000001E-3</v>
      </c>
      <c r="D148">
        <f t="shared" si="24"/>
        <v>15.428571428571429</v>
      </c>
      <c r="E148">
        <v>7</v>
      </c>
      <c r="F148">
        <f t="shared" si="33"/>
        <v>1.885740990317274E-9</v>
      </c>
      <c r="G148">
        <f t="shared" si="34"/>
        <v>1.7460564725159944E-5</v>
      </c>
      <c r="H148">
        <f t="shared" si="35"/>
        <v>0.45370370370370372</v>
      </c>
      <c r="I148">
        <v>3.3124441847192198E-3</v>
      </c>
      <c r="J148">
        <f t="shared" si="25"/>
        <v>32.604322964359483</v>
      </c>
      <c r="K148">
        <f t="shared" si="26"/>
        <v>2.1469545641698647E-4</v>
      </c>
      <c r="L148">
        <v>-5.4872330021167004</v>
      </c>
      <c r="M148">
        <f t="shared" si="27"/>
        <v>-0.59262116422860367</v>
      </c>
      <c r="N148">
        <v>4.6778505089915798</v>
      </c>
      <c r="O148">
        <v>4.3815399268772799</v>
      </c>
      <c r="Q148">
        <f t="shared" si="28"/>
        <v>0.47320631210274622</v>
      </c>
      <c r="R148">
        <f t="shared" si="29"/>
        <v>7.3008973867280842</v>
      </c>
      <c r="S148">
        <v>0.296310582114301</v>
      </c>
      <c r="T148">
        <v>4.6778505089915798</v>
      </c>
      <c r="U148">
        <f t="shared" si="30"/>
        <v>1.067627041419084</v>
      </c>
      <c r="V148">
        <f t="shared" si="31"/>
        <v>0.50520785497109066</v>
      </c>
      <c r="W148">
        <f t="shared" si="32"/>
        <v>6.9198048980866553E-2</v>
      </c>
      <c r="X148">
        <v>6.2819635260971257E-3</v>
      </c>
    </row>
    <row r="149" spans="1:24" x14ac:dyDescent="0.4">
      <c r="A149" t="s">
        <v>9</v>
      </c>
      <c r="B149">
        <v>0.157</v>
      </c>
      <c r="C149">
        <v>0.01</v>
      </c>
      <c r="D149">
        <f t="shared" si="24"/>
        <v>15.7</v>
      </c>
      <c r="E149">
        <v>7</v>
      </c>
      <c r="F149">
        <f t="shared" si="33"/>
        <v>7.8539816339744827E-9</v>
      </c>
      <c r="G149">
        <f t="shared" si="34"/>
        <v>3.5017752508166477E-5</v>
      </c>
      <c r="H149">
        <f t="shared" si="35"/>
        <v>0.44585987261146498</v>
      </c>
      <c r="I149">
        <v>4.7385918618996501E-3</v>
      </c>
      <c r="J149">
        <f t="shared" si="25"/>
        <v>33.132205637364223</v>
      </c>
      <c r="K149">
        <f t="shared" si="26"/>
        <v>3.0182113770061466E-4</v>
      </c>
      <c r="L149">
        <v>-2.6053296733251399</v>
      </c>
      <c r="M149">
        <f t="shared" si="27"/>
        <v>-0.40903675871204698</v>
      </c>
      <c r="N149">
        <v>3.22272975636217</v>
      </c>
      <c r="O149">
        <v>3.0182113770061498</v>
      </c>
      <c r="Q149">
        <f t="shared" si="28"/>
        <v>0.47385918618996553</v>
      </c>
      <c r="R149">
        <f t="shared" si="29"/>
        <v>7.4395892231824581</v>
      </c>
      <c r="S149">
        <v>0.20451837935602399</v>
      </c>
      <c r="T149">
        <v>3.22272975636217</v>
      </c>
      <c r="U149">
        <f t="shared" si="30"/>
        <v>1.0677614500144412</v>
      </c>
      <c r="V149">
        <f t="shared" si="31"/>
        <v>0.50596857174886067</v>
      </c>
      <c r="W149">
        <f t="shared" si="32"/>
        <v>6.8010283440410269E-2</v>
      </c>
      <c r="X149">
        <v>5.541242024263161E-3</v>
      </c>
    </row>
    <row r="150" spans="1:24" x14ac:dyDescent="0.4">
      <c r="A150" t="s">
        <v>10</v>
      </c>
      <c r="B150">
        <v>0.157</v>
      </c>
      <c r="C150">
        <v>0.01</v>
      </c>
      <c r="D150">
        <f t="shared" si="24"/>
        <v>15.7</v>
      </c>
      <c r="E150">
        <v>7</v>
      </c>
      <c r="F150">
        <f t="shared" si="33"/>
        <v>7.8539816339744827E-9</v>
      </c>
      <c r="G150">
        <f t="shared" si="34"/>
        <v>3.5017752508166477E-5</v>
      </c>
      <c r="H150">
        <f t="shared" si="35"/>
        <v>0.44585987261146498</v>
      </c>
      <c r="I150">
        <v>4.7385918618996501E-3</v>
      </c>
      <c r="J150">
        <f t="shared" si="25"/>
        <v>33.132205637364223</v>
      </c>
      <c r="K150">
        <f t="shared" si="26"/>
        <v>3.0182113770061466E-4</v>
      </c>
      <c r="L150">
        <v>-2.6053296733251399</v>
      </c>
      <c r="M150">
        <f t="shared" si="27"/>
        <v>-0.40903675871204698</v>
      </c>
      <c r="N150">
        <v>3.22272975636217</v>
      </c>
      <c r="O150">
        <v>3.0182113770061498</v>
      </c>
      <c r="Q150">
        <f t="shared" si="28"/>
        <v>0.47385918618996553</v>
      </c>
      <c r="R150">
        <f t="shared" si="29"/>
        <v>7.4395892231824581</v>
      </c>
      <c r="S150">
        <v>0.20451837935602399</v>
      </c>
      <c r="T150">
        <v>3.22272975636217</v>
      </c>
      <c r="U150">
        <f t="shared" si="30"/>
        <v>1.0677614500144412</v>
      </c>
      <c r="V150">
        <f t="shared" si="31"/>
        <v>0.50596857174886067</v>
      </c>
      <c r="W150">
        <f t="shared" si="32"/>
        <v>6.8010283440410269E-2</v>
      </c>
      <c r="X150">
        <v>9.8089206701400464E-3</v>
      </c>
    </row>
    <row r="151" spans="1:24" x14ac:dyDescent="0.4">
      <c r="A151" t="s">
        <v>11</v>
      </c>
      <c r="B151">
        <v>0.157</v>
      </c>
      <c r="C151">
        <v>0.01</v>
      </c>
      <c r="D151">
        <f t="shared" si="24"/>
        <v>15.7</v>
      </c>
      <c r="E151">
        <v>7</v>
      </c>
      <c r="F151">
        <f t="shared" si="33"/>
        <v>7.8539816339744827E-9</v>
      </c>
      <c r="G151">
        <f t="shared" si="34"/>
        <v>3.5017752508166477E-5</v>
      </c>
      <c r="H151">
        <f t="shared" si="35"/>
        <v>0.44585987261146498</v>
      </c>
      <c r="I151">
        <v>4.7383303134322001E-3</v>
      </c>
      <c r="J151">
        <f t="shared" si="25"/>
        <v>33.134034483610669</v>
      </c>
      <c r="K151">
        <f t="shared" si="26"/>
        <v>3.0180447856256054E-4</v>
      </c>
      <c r="L151">
        <v>-2.61184160184875</v>
      </c>
      <c r="M151">
        <f t="shared" si="27"/>
        <v>-0.41005913149025375</v>
      </c>
      <c r="N151">
        <v>3.2230743513707298</v>
      </c>
      <c r="O151">
        <v>3.0180447856255999</v>
      </c>
      <c r="Q151">
        <f t="shared" si="28"/>
        <v>0.47383303134321919</v>
      </c>
      <c r="R151">
        <f t="shared" si="29"/>
        <v>7.4391785920885409</v>
      </c>
      <c r="S151">
        <v>0.20502956574512701</v>
      </c>
      <c r="T151">
        <v>3.2230743513707298</v>
      </c>
      <c r="U151">
        <f t="shared" si="30"/>
        <v>1.0679345670155886</v>
      </c>
      <c r="V151">
        <f t="shared" si="31"/>
        <v>0.50602267316520466</v>
      </c>
      <c r="W151">
        <f t="shared" si="32"/>
        <v>6.8021310000992916E-2</v>
      </c>
      <c r="X151">
        <v>7.6106843468592934E-3</v>
      </c>
    </row>
    <row r="152" spans="1:24" x14ac:dyDescent="0.4">
      <c r="A152" t="s">
        <v>11</v>
      </c>
      <c r="B152">
        <v>0.157</v>
      </c>
      <c r="C152">
        <v>8.9999999999999993E-3</v>
      </c>
      <c r="D152">
        <f t="shared" si="24"/>
        <v>17.444444444444446</v>
      </c>
      <c r="E152">
        <v>7</v>
      </c>
      <c r="F152">
        <f t="shared" si="33"/>
        <v>5.1529973500506572E-9</v>
      </c>
      <c r="G152">
        <f t="shared" si="34"/>
        <v>2.5527941578453361E-5</v>
      </c>
      <c r="H152">
        <f t="shared" si="35"/>
        <v>0.40127388535031844</v>
      </c>
      <c r="I152">
        <v>4.2973908635834104E-3</v>
      </c>
      <c r="J152">
        <f t="shared" si="25"/>
        <v>36.533795734159668</v>
      </c>
      <c r="K152">
        <f t="shared" si="26"/>
        <v>2.4634724695701078E-4</v>
      </c>
      <c r="L152">
        <v>-2.8307334664656199</v>
      </c>
      <c r="M152">
        <f t="shared" si="27"/>
        <v>-0.44442515423510232</v>
      </c>
      <c r="N152">
        <v>3.2635366136238599</v>
      </c>
      <c r="O152">
        <v>3.0413240365063001</v>
      </c>
      <c r="Q152">
        <f t="shared" si="28"/>
        <v>0.4774878737314891</v>
      </c>
      <c r="R152">
        <f t="shared" si="29"/>
        <v>8.3295106862048662</v>
      </c>
      <c r="S152">
        <v>0.22221257711755099</v>
      </c>
      <c r="T152">
        <v>3.2635366136238599</v>
      </c>
      <c r="U152">
        <f t="shared" si="30"/>
        <v>1.0730644201177673</v>
      </c>
      <c r="V152">
        <f t="shared" si="31"/>
        <v>0.51237524833894599</v>
      </c>
      <c r="W152">
        <f t="shared" si="32"/>
        <v>6.1513247013120408E-2</v>
      </c>
      <c r="X152">
        <v>7.763863653741078E-3</v>
      </c>
    </row>
    <row r="153" spans="1:24" x14ac:dyDescent="0.4">
      <c r="A153" t="s">
        <v>9</v>
      </c>
      <c r="B153">
        <v>0.157</v>
      </c>
      <c r="C153">
        <v>8.9999999999999993E-3</v>
      </c>
      <c r="D153">
        <f t="shared" si="24"/>
        <v>17.444444444444446</v>
      </c>
      <c r="E153">
        <v>7</v>
      </c>
      <c r="F153">
        <f t="shared" si="33"/>
        <v>5.1529973500506572E-9</v>
      </c>
      <c r="G153">
        <f t="shared" si="34"/>
        <v>2.5527941578453361E-5</v>
      </c>
      <c r="H153">
        <f t="shared" si="35"/>
        <v>0.40127388535031844</v>
      </c>
      <c r="I153">
        <v>4.2969260577106101E-3</v>
      </c>
      <c r="J153">
        <f t="shared" si="25"/>
        <v>36.537747657600846</v>
      </c>
      <c r="K153">
        <f t="shared" si="26"/>
        <v>2.4632060203436617E-4</v>
      </c>
      <c r="L153">
        <v>-2.8436089897419699</v>
      </c>
      <c r="M153">
        <f t="shared" si="27"/>
        <v>-0.44644661138948927</v>
      </c>
      <c r="N153">
        <v>3.26421839253877</v>
      </c>
      <c r="O153">
        <v>3.0409950868440299</v>
      </c>
      <c r="Q153">
        <f t="shared" si="28"/>
        <v>0.47743622863451268</v>
      </c>
      <c r="R153">
        <f t="shared" si="29"/>
        <v>8.3286097661798326</v>
      </c>
      <c r="S153">
        <v>0.22322330569474499</v>
      </c>
      <c r="T153">
        <v>3.26421839253877</v>
      </c>
      <c r="U153">
        <f t="shared" si="30"/>
        <v>1.0734046913329292</v>
      </c>
      <c r="V153">
        <f t="shared" si="31"/>
        <v>0.51248228762858683</v>
      </c>
      <c r="W153">
        <f t="shared" si="32"/>
        <v>6.1532753006346252E-2</v>
      </c>
      <c r="X153">
        <v>6.6139397121480568E-3</v>
      </c>
    </row>
    <row r="154" spans="1:24" x14ac:dyDescent="0.4">
      <c r="A154" t="s">
        <v>10</v>
      </c>
      <c r="B154">
        <v>0.157</v>
      </c>
      <c r="C154">
        <v>8.9999999999999993E-3</v>
      </c>
      <c r="D154">
        <f t="shared" si="24"/>
        <v>17.444444444444446</v>
      </c>
      <c r="E154">
        <v>7</v>
      </c>
      <c r="F154">
        <f t="shared" si="33"/>
        <v>5.1529973500506572E-9</v>
      </c>
      <c r="G154">
        <f t="shared" si="34"/>
        <v>2.5527941578453361E-5</v>
      </c>
      <c r="H154">
        <f t="shared" si="35"/>
        <v>0.40127388535031844</v>
      </c>
      <c r="I154">
        <v>4.2969260577106101E-3</v>
      </c>
      <c r="J154">
        <f t="shared" si="25"/>
        <v>36.537747657600846</v>
      </c>
      <c r="K154">
        <f t="shared" si="26"/>
        <v>2.4632060203436617E-4</v>
      </c>
      <c r="L154">
        <v>-2.8436089897419699</v>
      </c>
      <c r="M154">
        <f t="shared" si="27"/>
        <v>-0.44644661138948927</v>
      </c>
      <c r="N154">
        <v>3.26421839253877</v>
      </c>
      <c r="O154">
        <v>3.0409950868440299</v>
      </c>
      <c r="Q154">
        <f t="shared" si="28"/>
        <v>0.47743622863451268</v>
      </c>
      <c r="R154">
        <f t="shared" si="29"/>
        <v>8.3286097661798326</v>
      </c>
      <c r="S154">
        <v>0.22322330569474499</v>
      </c>
      <c r="T154">
        <v>3.26421839253877</v>
      </c>
      <c r="U154">
        <f t="shared" si="30"/>
        <v>1.0734046913329292</v>
      </c>
      <c r="V154">
        <f t="shared" si="31"/>
        <v>0.51248228762858683</v>
      </c>
      <c r="W154">
        <f t="shared" si="32"/>
        <v>6.1532753006346252E-2</v>
      </c>
      <c r="X154">
        <v>9.4916147034384401E-3</v>
      </c>
    </row>
    <row r="155" spans="1:24" x14ac:dyDescent="0.4">
      <c r="A155" t="s">
        <v>10</v>
      </c>
      <c r="B155">
        <v>0.108</v>
      </c>
      <c r="C155">
        <v>6.0000000000000001E-3</v>
      </c>
      <c r="D155">
        <f t="shared" si="24"/>
        <v>18</v>
      </c>
      <c r="E155">
        <v>7</v>
      </c>
      <c r="F155">
        <f t="shared" si="33"/>
        <v>1.0178760197630931E-9</v>
      </c>
      <c r="G155">
        <f t="shared" si="34"/>
        <v>1.0995574287564278E-5</v>
      </c>
      <c r="H155">
        <f t="shared" si="35"/>
        <v>0.3888888888888889</v>
      </c>
      <c r="I155">
        <v>2.8706035024201899E-3</v>
      </c>
      <c r="J155">
        <f t="shared" si="25"/>
        <v>37.622750724349686</v>
      </c>
      <c r="K155">
        <f t="shared" si="26"/>
        <v>1.5947797235667721E-4</v>
      </c>
      <c r="L155">
        <v>-6.2599584664419403</v>
      </c>
      <c r="M155">
        <f t="shared" si="27"/>
        <v>-0.67607551437572955</v>
      </c>
      <c r="N155">
        <v>4.7679814337622402</v>
      </c>
      <c r="O155">
        <v>4.4299436765743696</v>
      </c>
      <c r="Q155">
        <f t="shared" si="28"/>
        <v>0.47843391707003191</v>
      </c>
      <c r="R155">
        <f t="shared" si="29"/>
        <v>8.6118105072605751</v>
      </c>
      <c r="S155">
        <v>0.338037757187865</v>
      </c>
      <c r="T155">
        <v>4.7679814337622402</v>
      </c>
      <c r="U155">
        <f t="shared" si="30"/>
        <v>1.0763074616445849</v>
      </c>
      <c r="V155">
        <f t="shared" si="31"/>
        <v>0.51494199484632186</v>
      </c>
      <c r="W155">
        <f t="shared" si="32"/>
        <v>5.9794858980254717E-2</v>
      </c>
      <c r="X155">
        <v>6.8926313068252724E-3</v>
      </c>
    </row>
    <row r="156" spans="1:24" x14ac:dyDescent="0.4">
      <c r="A156" t="s">
        <v>9</v>
      </c>
      <c r="B156">
        <v>0.108</v>
      </c>
      <c r="C156">
        <v>6.0000000000000001E-3</v>
      </c>
      <c r="D156">
        <f t="shared" si="24"/>
        <v>18</v>
      </c>
      <c r="E156">
        <v>7</v>
      </c>
      <c r="F156">
        <f t="shared" si="33"/>
        <v>1.0178760197630931E-9</v>
      </c>
      <c r="G156">
        <f t="shared" si="34"/>
        <v>1.0995574287564278E-5</v>
      </c>
      <c r="H156">
        <f t="shared" si="35"/>
        <v>0.3888888888888889</v>
      </c>
      <c r="I156">
        <v>2.8706035024201899E-3</v>
      </c>
      <c r="J156">
        <f t="shared" si="25"/>
        <v>37.622750724349686</v>
      </c>
      <c r="K156">
        <f t="shared" si="26"/>
        <v>1.5947797235667721E-4</v>
      </c>
      <c r="L156">
        <v>-6.2599584664419403</v>
      </c>
      <c r="M156">
        <f t="shared" si="27"/>
        <v>-0.67607551437572955</v>
      </c>
      <c r="N156">
        <v>4.7679814337622402</v>
      </c>
      <c r="O156">
        <v>4.4299436765743696</v>
      </c>
      <c r="Q156">
        <f t="shared" si="28"/>
        <v>0.47843391707003191</v>
      </c>
      <c r="R156">
        <f t="shared" si="29"/>
        <v>8.6118105072605751</v>
      </c>
      <c r="S156">
        <v>0.338037757187865</v>
      </c>
      <c r="T156">
        <v>4.7679814337622402</v>
      </c>
      <c r="U156">
        <f t="shared" si="30"/>
        <v>1.0763074616445849</v>
      </c>
      <c r="V156">
        <f t="shared" si="31"/>
        <v>0.51494199484632186</v>
      </c>
      <c r="W156">
        <f t="shared" si="32"/>
        <v>5.9794858980254717E-2</v>
      </c>
      <c r="X156">
        <v>7.9483458553622835E-3</v>
      </c>
    </row>
    <row r="157" spans="1:24" x14ac:dyDescent="0.4">
      <c r="A157" t="s">
        <v>11</v>
      </c>
      <c r="B157">
        <v>0.108</v>
      </c>
      <c r="C157">
        <v>6.0000000000000001E-3</v>
      </c>
      <c r="D157">
        <f t="shared" si="24"/>
        <v>18</v>
      </c>
      <c r="E157">
        <v>7</v>
      </c>
      <c r="F157">
        <f t="shared" si="33"/>
        <v>1.0178760197630931E-9</v>
      </c>
      <c r="G157">
        <f t="shared" si="34"/>
        <v>1.0995574287564278E-5</v>
      </c>
      <c r="H157">
        <f t="shared" si="35"/>
        <v>0.3888888888888889</v>
      </c>
      <c r="I157">
        <v>2.8701593491224E-3</v>
      </c>
      <c r="J157">
        <f t="shared" si="25"/>
        <v>37.628572794406971</v>
      </c>
      <c r="K157">
        <f t="shared" si="26"/>
        <v>1.5945329717346665E-4</v>
      </c>
      <c r="L157">
        <v>-6.3006585767153398</v>
      </c>
      <c r="M157">
        <f t="shared" si="27"/>
        <v>-0.68047112628525674</v>
      </c>
      <c r="N157">
        <v>4.7694938179611501</v>
      </c>
      <c r="O157">
        <v>4.42925825481852</v>
      </c>
      <c r="Q157">
        <f t="shared" si="28"/>
        <v>0.47835989152040015</v>
      </c>
      <c r="R157">
        <f t="shared" si="29"/>
        <v>8.6104780473672022</v>
      </c>
      <c r="S157">
        <v>0.34023556314262798</v>
      </c>
      <c r="T157">
        <v>4.7694938179611501</v>
      </c>
      <c r="U157">
        <f t="shared" si="30"/>
        <v>1.0768154719297511</v>
      </c>
      <c r="V157">
        <f t="shared" si="31"/>
        <v>0.51510533233980427</v>
      </c>
      <c r="W157">
        <f t="shared" si="32"/>
        <v>5.9823081773875061E-2</v>
      </c>
      <c r="X157">
        <v>9.6036940469173479E-3</v>
      </c>
    </row>
    <row r="158" spans="1:24" x14ac:dyDescent="0.4">
      <c r="A158" t="s">
        <v>10</v>
      </c>
      <c r="B158">
        <v>0.157</v>
      </c>
      <c r="C158">
        <v>8.0000000000000002E-3</v>
      </c>
      <c r="D158">
        <f t="shared" si="24"/>
        <v>19.625</v>
      </c>
      <c r="E158">
        <v>7</v>
      </c>
      <c r="F158">
        <f t="shared" si="33"/>
        <v>3.2169908772759481E-9</v>
      </c>
      <c r="G158">
        <f t="shared" si="34"/>
        <v>1.7929089284181238E-5</v>
      </c>
      <c r="H158">
        <f t="shared" si="35"/>
        <v>0.35668789808917195</v>
      </c>
      <c r="I158">
        <v>3.8519733657911399E-3</v>
      </c>
      <c r="J158">
        <f t="shared" si="25"/>
        <v>40.75832958615338</v>
      </c>
      <c r="K158">
        <f t="shared" si="26"/>
        <v>1.962788976199307E-4</v>
      </c>
      <c r="L158">
        <v>-3.2685819145469202</v>
      </c>
      <c r="M158">
        <f t="shared" si="27"/>
        <v>-0.51316736058386647</v>
      </c>
      <c r="N158">
        <v>3.32344145560335</v>
      </c>
      <c r="O158">
        <v>3.0668577753114201</v>
      </c>
      <c r="Q158">
        <f t="shared" si="28"/>
        <v>0.48149667072389296</v>
      </c>
      <c r="R158">
        <f t="shared" si="29"/>
        <v>9.4493721629563989</v>
      </c>
      <c r="S158">
        <v>0.25658368029193301</v>
      </c>
      <c r="T158">
        <v>3.32344145560335</v>
      </c>
      <c r="U158">
        <f t="shared" si="30"/>
        <v>1.0836633776621336</v>
      </c>
      <c r="V158">
        <f t="shared" si="31"/>
        <v>0.52178030852972601</v>
      </c>
      <c r="W158">
        <f t="shared" si="32"/>
        <v>5.5218516059217002E-2</v>
      </c>
      <c r="X158">
        <v>5.3955429482592738E-3</v>
      </c>
    </row>
    <row r="159" spans="1:24" x14ac:dyDescent="0.4">
      <c r="A159" t="s">
        <v>9</v>
      </c>
      <c r="B159">
        <v>0.157</v>
      </c>
      <c r="C159">
        <v>8.0000000000000002E-3</v>
      </c>
      <c r="D159">
        <f t="shared" si="24"/>
        <v>19.625</v>
      </c>
      <c r="E159">
        <v>7</v>
      </c>
      <c r="F159">
        <f t="shared" si="33"/>
        <v>3.2169908772759481E-9</v>
      </c>
      <c r="G159">
        <f t="shared" si="34"/>
        <v>1.7929089284181238E-5</v>
      </c>
      <c r="H159">
        <f t="shared" si="35"/>
        <v>0.35668789808917195</v>
      </c>
      <c r="I159">
        <v>3.8519733657911399E-3</v>
      </c>
      <c r="J159">
        <f t="shared" si="25"/>
        <v>40.75832958615338</v>
      </c>
      <c r="K159">
        <f t="shared" si="26"/>
        <v>1.962788976199307E-4</v>
      </c>
      <c r="L159">
        <v>-3.2685819145469202</v>
      </c>
      <c r="M159">
        <f t="shared" si="27"/>
        <v>-0.51316736058386647</v>
      </c>
      <c r="N159">
        <v>3.32344145560335</v>
      </c>
      <c r="O159">
        <v>3.0668577753114201</v>
      </c>
      <c r="Q159">
        <f t="shared" si="28"/>
        <v>0.48149667072389296</v>
      </c>
      <c r="R159">
        <f t="shared" si="29"/>
        <v>9.4493721629563989</v>
      </c>
      <c r="S159">
        <v>0.25658368029193301</v>
      </c>
      <c r="T159">
        <v>3.32344145560335</v>
      </c>
      <c r="U159">
        <f t="shared" si="30"/>
        <v>1.0836633776621336</v>
      </c>
      <c r="V159">
        <f t="shared" si="31"/>
        <v>0.52178030852972601</v>
      </c>
      <c r="W159">
        <f t="shared" si="32"/>
        <v>5.5218516059217002E-2</v>
      </c>
      <c r="X159">
        <v>7.8213595784930798E-3</v>
      </c>
    </row>
    <row r="160" spans="1:24" x14ac:dyDescent="0.4">
      <c r="A160" t="s">
        <v>11</v>
      </c>
      <c r="B160">
        <v>0.157</v>
      </c>
      <c r="C160">
        <v>8.0000000000000002E-3</v>
      </c>
      <c r="D160">
        <f t="shared" si="24"/>
        <v>19.625</v>
      </c>
      <c r="E160">
        <v>7</v>
      </c>
      <c r="F160">
        <f t="shared" si="33"/>
        <v>3.2169908772759481E-9</v>
      </c>
      <c r="G160">
        <f t="shared" si="34"/>
        <v>1.7929089284181238E-5</v>
      </c>
      <c r="H160">
        <f t="shared" si="35"/>
        <v>0.35668789808917195</v>
      </c>
      <c r="I160">
        <v>3.8494050553939002E-3</v>
      </c>
      <c r="J160">
        <f t="shared" si="25"/>
        <v>40.785523409651901</v>
      </c>
      <c r="K160">
        <f t="shared" si="26"/>
        <v>1.9614802830032613E-4</v>
      </c>
      <c r="L160">
        <v>-3.3526257184042998</v>
      </c>
      <c r="M160">
        <f t="shared" si="27"/>
        <v>-0.52636223778947511</v>
      </c>
      <c r="N160">
        <v>3.3279940610873302</v>
      </c>
      <c r="O160">
        <v>3.06481294219259</v>
      </c>
      <c r="Q160">
        <f t="shared" si="28"/>
        <v>0.48117563192423662</v>
      </c>
      <c r="R160">
        <f t="shared" si="29"/>
        <v>9.4430717765131433</v>
      </c>
      <c r="S160">
        <v>0.263181118894737</v>
      </c>
      <c r="T160">
        <v>3.3279940610873302</v>
      </c>
      <c r="U160">
        <f t="shared" si="30"/>
        <v>1.0858718374852785</v>
      </c>
      <c r="V160">
        <f t="shared" si="31"/>
        <v>0.52249506759071085</v>
      </c>
      <c r="W160">
        <f t="shared" si="32"/>
        <v>5.5331049043835845E-2</v>
      </c>
      <c r="X160">
        <v>6.6753721373982219E-3</v>
      </c>
    </row>
    <row r="161" spans="1:24" x14ac:dyDescent="0.4">
      <c r="A161" t="s">
        <v>11</v>
      </c>
      <c r="B161">
        <v>5.8999999999999997E-2</v>
      </c>
      <c r="C161">
        <v>3.0000000000000001E-3</v>
      </c>
      <c r="D161">
        <f t="shared" si="24"/>
        <v>19.666666666666664</v>
      </c>
      <c r="E161">
        <v>7</v>
      </c>
      <c r="F161">
        <f t="shared" si="33"/>
        <v>6.3617251235193316E-11</v>
      </c>
      <c r="G161">
        <f t="shared" si="34"/>
        <v>2.5159364895274195E-6</v>
      </c>
      <c r="H161">
        <f t="shared" si="35"/>
        <v>0.35593220338983056</v>
      </c>
      <c r="I161">
        <v>1.44518482861573E-3</v>
      </c>
      <c r="J161">
        <f t="shared" si="25"/>
        <v>40.825227909784253</v>
      </c>
      <c r="K161">
        <f t="shared" si="26"/>
        <v>7.3483974336393062E-5</v>
      </c>
      <c r="L161">
        <v>-22.941812044337102</v>
      </c>
      <c r="M161">
        <f t="shared" si="27"/>
        <v>-1.353566910615889</v>
      </c>
      <c r="N161">
        <v>8.8416694926849893</v>
      </c>
      <c r="O161">
        <v>8.16488603737705</v>
      </c>
      <c r="Q161">
        <f t="shared" si="28"/>
        <v>0.48172827620524594</v>
      </c>
      <c r="R161">
        <f t="shared" si="29"/>
        <v>9.4739894320365021</v>
      </c>
      <c r="S161">
        <v>0.67678345530794404</v>
      </c>
      <c r="T161">
        <v>8.8416694926849893</v>
      </c>
      <c r="U161">
        <f t="shared" si="30"/>
        <v>1.0828895164255536</v>
      </c>
      <c r="V161">
        <f t="shared" si="31"/>
        <v>0.5216585000684143</v>
      </c>
      <c r="W161">
        <f t="shared" si="32"/>
        <v>5.5062178801299343E-2</v>
      </c>
      <c r="X161">
        <v>4.4390081256998615E-3</v>
      </c>
    </row>
    <row r="162" spans="1:24" x14ac:dyDescent="0.4">
      <c r="A162" t="s">
        <v>9</v>
      </c>
      <c r="B162">
        <v>5.8999999999999997E-2</v>
      </c>
      <c r="C162">
        <v>3.0000000000000001E-3</v>
      </c>
      <c r="D162">
        <f t="shared" si="24"/>
        <v>19.666666666666664</v>
      </c>
      <c r="E162">
        <v>7</v>
      </c>
      <c r="F162">
        <f t="shared" si="33"/>
        <v>6.3617251235193316E-11</v>
      </c>
      <c r="G162">
        <f t="shared" si="34"/>
        <v>2.5159364895274195E-6</v>
      </c>
      <c r="H162">
        <f t="shared" si="35"/>
        <v>0.35593220338983056</v>
      </c>
      <c r="I162">
        <v>1.4449248164294601E-3</v>
      </c>
      <c r="J162">
        <f t="shared" si="25"/>
        <v>40.832574352065045</v>
      </c>
      <c r="K162">
        <f t="shared" si="26"/>
        <v>7.3470753377769159E-5</v>
      </c>
      <c r="L162">
        <v>-23.078591841352399</v>
      </c>
      <c r="M162">
        <f t="shared" si="27"/>
        <v>-1.3616369186397914</v>
      </c>
      <c r="N162">
        <v>8.8442355012942695</v>
      </c>
      <c r="O162">
        <v>8.1634170419743697</v>
      </c>
      <c r="Q162">
        <f t="shared" si="28"/>
        <v>0.48164160547648777</v>
      </c>
      <c r="R162">
        <f t="shared" si="29"/>
        <v>9.4722849077042586</v>
      </c>
      <c r="S162">
        <v>0.68081845931989804</v>
      </c>
      <c r="T162">
        <v>8.8442355012942695</v>
      </c>
      <c r="U162">
        <f t="shared" si="30"/>
        <v>1.0833987110813146</v>
      </c>
      <c r="V162">
        <f t="shared" si="31"/>
        <v>0.52180989457636184</v>
      </c>
      <c r="W162">
        <f t="shared" si="32"/>
        <v>5.5088070054982105E-2</v>
      </c>
      <c r="X162">
        <v>4.3878222690106354E-3</v>
      </c>
    </row>
    <row r="163" spans="1:24" x14ac:dyDescent="0.4">
      <c r="A163" t="s">
        <v>10</v>
      </c>
      <c r="B163">
        <v>5.8999999999999997E-2</v>
      </c>
      <c r="C163">
        <v>3.0000000000000001E-3</v>
      </c>
      <c r="D163">
        <f t="shared" si="24"/>
        <v>19.666666666666664</v>
      </c>
      <c r="E163">
        <v>7</v>
      </c>
      <c r="F163">
        <f t="shared" si="33"/>
        <v>6.3617251235193316E-11</v>
      </c>
      <c r="G163">
        <f t="shared" si="34"/>
        <v>2.5159364895274195E-6</v>
      </c>
      <c r="H163">
        <f t="shared" si="35"/>
        <v>0.35593220338983056</v>
      </c>
      <c r="I163">
        <v>1.4449248164294601E-3</v>
      </c>
      <c r="J163">
        <f t="shared" si="25"/>
        <v>40.832574352065045</v>
      </c>
      <c r="K163">
        <f t="shared" si="26"/>
        <v>7.3470753377769159E-5</v>
      </c>
      <c r="L163">
        <v>-23.078591841352399</v>
      </c>
      <c r="M163">
        <f t="shared" si="27"/>
        <v>-1.3616369186397914</v>
      </c>
      <c r="N163">
        <v>8.8442355012942695</v>
      </c>
      <c r="O163">
        <v>8.1634170419743697</v>
      </c>
      <c r="Q163">
        <f t="shared" si="28"/>
        <v>0.48164160547648777</v>
      </c>
      <c r="R163">
        <f t="shared" si="29"/>
        <v>9.4722849077042586</v>
      </c>
      <c r="S163">
        <v>0.68081845931989804</v>
      </c>
      <c r="T163">
        <v>8.8442355012942695</v>
      </c>
      <c r="U163">
        <f t="shared" si="30"/>
        <v>1.0833987110813146</v>
      </c>
      <c r="V163">
        <f t="shared" si="31"/>
        <v>0.52180989457636184</v>
      </c>
      <c r="W163">
        <f t="shared" si="32"/>
        <v>5.5088070054982105E-2</v>
      </c>
      <c r="X163">
        <v>6.3654280770164022E-3</v>
      </c>
    </row>
    <row r="164" spans="1:24" x14ac:dyDescent="0.4">
      <c r="A164" t="s">
        <v>9</v>
      </c>
      <c r="B164">
        <v>0.20599999999999999</v>
      </c>
      <c r="C164">
        <v>0.01</v>
      </c>
      <c r="D164">
        <f t="shared" si="24"/>
        <v>20.599999999999998</v>
      </c>
      <c r="E164">
        <v>7</v>
      </c>
      <c r="F164">
        <f t="shared" si="33"/>
        <v>7.8539816339744827E-9</v>
      </c>
      <c r="G164">
        <f t="shared" si="34"/>
        <v>2.6688287105738532E-5</v>
      </c>
      <c r="H164">
        <f t="shared" si="35"/>
        <v>0.33980582524271846</v>
      </c>
      <c r="I164">
        <v>4.8350875161556096E-3</v>
      </c>
      <c r="J164">
        <f t="shared" si="25"/>
        <v>42.605226753742656</v>
      </c>
      <c r="K164">
        <f t="shared" si="26"/>
        <v>2.3471298622114613E-4</v>
      </c>
      <c r="L164">
        <v>-1.9833509510132901</v>
      </c>
      <c r="M164">
        <f t="shared" si="27"/>
        <v>-0.40857029590873772</v>
      </c>
      <c r="N164">
        <v>2.5514150101658299</v>
      </c>
      <c r="O164">
        <v>2.3471298622114598</v>
      </c>
      <c r="Q164">
        <f t="shared" si="28"/>
        <v>0.48350875161556067</v>
      </c>
      <c r="R164">
        <f t="shared" si="29"/>
        <v>9.9602802832805484</v>
      </c>
      <c r="S164">
        <v>0.204285147954369</v>
      </c>
      <c r="T164">
        <v>2.5514150101658299</v>
      </c>
      <c r="U164">
        <f t="shared" si="30"/>
        <v>1.087036150510178</v>
      </c>
      <c r="V164">
        <f t="shared" si="31"/>
        <v>0.52559149209416089</v>
      </c>
      <c r="W164">
        <f t="shared" si="32"/>
        <v>5.2768745170396994E-2</v>
      </c>
      <c r="X164">
        <v>6.2868745405118987E-3</v>
      </c>
    </row>
    <row r="165" spans="1:24" x14ac:dyDescent="0.4">
      <c r="A165" t="s">
        <v>10</v>
      </c>
      <c r="B165">
        <v>0.20599999999999999</v>
      </c>
      <c r="C165">
        <v>0.01</v>
      </c>
      <c r="D165">
        <f t="shared" si="24"/>
        <v>20.599999999999998</v>
      </c>
      <c r="E165">
        <v>7</v>
      </c>
      <c r="F165">
        <f t="shared" si="33"/>
        <v>7.8539816339744827E-9</v>
      </c>
      <c r="G165">
        <f t="shared" si="34"/>
        <v>2.6688287105738532E-5</v>
      </c>
      <c r="H165">
        <f t="shared" si="35"/>
        <v>0.33980582524271846</v>
      </c>
      <c r="I165">
        <v>4.8350875161556096E-3</v>
      </c>
      <c r="J165">
        <f t="shared" si="25"/>
        <v>42.605226753742656</v>
      </c>
      <c r="K165">
        <f t="shared" si="26"/>
        <v>2.3471298622114613E-4</v>
      </c>
      <c r="L165">
        <v>-1.9833509510132901</v>
      </c>
      <c r="M165">
        <f t="shared" si="27"/>
        <v>-0.40857029590873772</v>
      </c>
      <c r="N165">
        <v>2.5514150101658299</v>
      </c>
      <c r="O165">
        <v>2.3471298622114598</v>
      </c>
      <c r="Q165">
        <f t="shared" si="28"/>
        <v>0.48350875161556067</v>
      </c>
      <c r="R165">
        <f t="shared" si="29"/>
        <v>9.9602802832805484</v>
      </c>
      <c r="S165">
        <v>0.204285147954369</v>
      </c>
      <c r="T165">
        <v>2.5514150101658299</v>
      </c>
      <c r="U165">
        <f t="shared" si="30"/>
        <v>1.087036150510178</v>
      </c>
      <c r="V165">
        <f t="shared" si="31"/>
        <v>0.52559149209416089</v>
      </c>
      <c r="W165">
        <f t="shared" si="32"/>
        <v>5.2768745170396994E-2</v>
      </c>
      <c r="X165">
        <v>9.625886014000648E-3</v>
      </c>
    </row>
    <row r="166" spans="1:24" x14ac:dyDescent="0.4">
      <c r="A166" t="s">
        <v>11</v>
      </c>
      <c r="B166">
        <v>0.20599999999999999</v>
      </c>
      <c r="C166">
        <v>0.01</v>
      </c>
      <c r="D166">
        <f t="shared" si="24"/>
        <v>20.599999999999998</v>
      </c>
      <c r="E166">
        <v>7</v>
      </c>
      <c r="F166">
        <f t="shared" si="33"/>
        <v>7.8539816339744827E-9</v>
      </c>
      <c r="G166">
        <f t="shared" si="34"/>
        <v>2.6688287105738532E-5</v>
      </c>
      <c r="H166">
        <f t="shared" si="35"/>
        <v>0.33980582524271846</v>
      </c>
      <c r="I166">
        <v>4.8348845375193201E-3</v>
      </c>
      <c r="J166">
        <f t="shared" si="25"/>
        <v>42.607015410898455</v>
      </c>
      <c r="K166">
        <f t="shared" si="26"/>
        <v>2.3470313288928742E-4</v>
      </c>
      <c r="L166">
        <v>-1.9870093612961599</v>
      </c>
      <c r="M166">
        <f t="shared" si="27"/>
        <v>-0.40932392842700893</v>
      </c>
      <c r="N166">
        <v>2.5516932931063798</v>
      </c>
      <c r="O166">
        <v>2.3470313288928701</v>
      </c>
      <c r="Q166">
        <f t="shared" si="28"/>
        <v>0.48348845375193122</v>
      </c>
      <c r="R166">
        <f t="shared" si="29"/>
        <v>9.9598621472897815</v>
      </c>
      <c r="S166">
        <v>0.20466196421350399</v>
      </c>
      <c r="T166">
        <v>2.5516932931063798</v>
      </c>
      <c r="U166">
        <f t="shared" si="30"/>
        <v>1.0872003546326976</v>
      </c>
      <c r="V166">
        <f t="shared" si="31"/>
        <v>0.52564881837991428</v>
      </c>
      <c r="W166">
        <f t="shared" si="32"/>
        <v>5.2776716244305716E-2</v>
      </c>
      <c r="X166">
        <v>5.0016223269329701E-3</v>
      </c>
    </row>
    <row r="167" spans="1:24" x14ac:dyDescent="0.4">
      <c r="A167" t="s">
        <v>10</v>
      </c>
      <c r="B167">
        <v>0.108</v>
      </c>
      <c r="C167">
        <v>5.0000000000000001E-3</v>
      </c>
      <c r="D167">
        <f t="shared" si="24"/>
        <v>21.599999999999998</v>
      </c>
      <c r="E167">
        <v>7</v>
      </c>
      <c r="F167">
        <f t="shared" si="33"/>
        <v>4.9087385212340517E-10</v>
      </c>
      <c r="G167">
        <f t="shared" si="34"/>
        <v>6.3631795645626597E-6</v>
      </c>
      <c r="H167">
        <f t="shared" si="35"/>
        <v>0.32407407407407413</v>
      </c>
      <c r="I167">
        <v>2.4268243714136101E-3</v>
      </c>
      <c r="J167">
        <f t="shared" si="25"/>
        <v>44.50260236058643</v>
      </c>
      <c r="K167">
        <f t="shared" si="26"/>
        <v>1.1235298015803752E-4</v>
      </c>
      <c r="L167">
        <v>-7.6617884453511298</v>
      </c>
      <c r="M167">
        <f t="shared" si="27"/>
        <v>-0.82747315209792205</v>
      </c>
      <c r="N167">
        <v>4.9078557823704596</v>
      </c>
      <c r="O167">
        <v>4.4941192063214999</v>
      </c>
      <c r="Q167">
        <f t="shared" si="28"/>
        <v>0.48536487428272196</v>
      </c>
      <c r="R167">
        <f t="shared" si="29"/>
        <v>10.483881284506793</v>
      </c>
      <c r="S167">
        <v>0.41373657604896003</v>
      </c>
      <c r="T167">
        <v>4.9078557823704596</v>
      </c>
      <c r="U167">
        <f t="shared" si="30"/>
        <v>1.092061771629687</v>
      </c>
      <c r="V167">
        <f t="shared" si="31"/>
        <v>0.53004842449600964</v>
      </c>
      <c r="W167">
        <f t="shared" si="32"/>
        <v>5.0558415353226256E-2</v>
      </c>
      <c r="X167">
        <v>2.9556720702570097E-3</v>
      </c>
    </row>
    <row r="168" spans="1:24" x14ac:dyDescent="0.4">
      <c r="A168" t="s">
        <v>9</v>
      </c>
      <c r="B168">
        <v>0.108</v>
      </c>
      <c r="C168">
        <v>5.0000000000000001E-3</v>
      </c>
      <c r="D168">
        <f t="shared" si="24"/>
        <v>21.599999999999998</v>
      </c>
      <c r="E168">
        <v>7</v>
      </c>
      <c r="F168">
        <f t="shared" si="33"/>
        <v>4.9087385212340517E-10</v>
      </c>
      <c r="G168">
        <f t="shared" si="34"/>
        <v>6.3631795645626597E-6</v>
      </c>
      <c r="H168">
        <f t="shared" si="35"/>
        <v>0.32407407407407413</v>
      </c>
      <c r="I168">
        <v>2.4268243714136101E-3</v>
      </c>
      <c r="J168">
        <f t="shared" si="25"/>
        <v>44.50260236058643</v>
      </c>
      <c r="K168">
        <f t="shared" si="26"/>
        <v>1.1235298015803752E-4</v>
      </c>
      <c r="L168">
        <v>-7.6617884453511298</v>
      </c>
      <c r="M168">
        <f t="shared" si="27"/>
        <v>-0.82747315209792205</v>
      </c>
      <c r="N168">
        <v>4.9078557823704596</v>
      </c>
      <c r="O168">
        <v>4.4941192063214999</v>
      </c>
      <c r="Q168">
        <f t="shared" si="28"/>
        <v>0.48536487428272196</v>
      </c>
      <c r="R168">
        <f t="shared" si="29"/>
        <v>10.483881284506793</v>
      </c>
      <c r="S168">
        <v>0.41373657604896003</v>
      </c>
      <c r="T168">
        <v>4.9078557823704596</v>
      </c>
      <c r="U168">
        <f t="shared" si="30"/>
        <v>1.092061771629687</v>
      </c>
      <c r="V168">
        <f t="shared" si="31"/>
        <v>0.53004842449600964</v>
      </c>
      <c r="W168">
        <f t="shared" si="32"/>
        <v>5.0558415353226256E-2</v>
      </c>
      <c r="X168">
        <v>5.3472824999469867E-3</v>
      </c>
    </row>
    <row r="169" spans="1:24" x14ac:dyDescent="0.4">
      <c r="A169" t="s">
        <v>11</v>
      </c>
      <c r="B169">
        <v>0.108</v>
      </c>
      <c r="C169">
        <v>5.0000000000000001E-3</v>
      </c>
      <c r="D169">
        <f t="shared" si="24"/>
        <v>21.599999999999998</v>
      </c>
      <c r="E169">
        <v>7</v>
      </c>
      <c r="F169">
        <f t="shared" si="33"/>
        <v>4.9087385212340517E-10</v>
      </c>
      <c r="G169">
        <f t="shared" si="34"/>
        <v>6.3631795645626597E-6</v>
      </c>
      <c r="H169">
        <f t="shared" si="35"/>
        <v>0.32407407407407413</v>
      </c>
      <c r="I169">
        <v>2.4253706061252798E-3</v>
      </c>
      <c r="J169">
        <f t="shared" si="25"/>
        <v>44.529277186441284</v>
      </c>
      <c r="K169">
        <f t="shared" si="26"/>
        <v>1.122856762095037E-4</v>
      </c>
      <c r="L169">
        <v>-7.81826534775713</v>
      </c>
      <c r="M169">
        <f t="shared" si="27"/>
        <v>-0.84437265755777002</v>
      </c>
      <c r="N169">
        <v>4.9136133771590398</v>
      </c>
      <c r="O169">
        <v>4.4914270483801602</v>
      </c>
      <c r="Q169">
        <f t="shared" si="28"/>
        <v>0.48507412122505728</v>
      </c>
      <c r="R169">
        <f t="shared" si="29"/>
        <v>10.477601018461236</v>
      </c>
      <c r="S169">
        <v>0.42218632877888401</v>
      </c>
      <c r="T169">
        <v>4.9136133771590398</v>
      </c>
      <c r="U169">
        <f t="shared" si="30"/>
        <v>1.0939982602926037</v>
      </c>
      <c r="V169">
        <f t="shared" si="31"/>
        <v>0.53067024473317626</v>
      </c>
      <c r="W169">
        <f t="shared" si="32"/>
        <v>5.0648067606139067E-2</v>
      </c>
      <c r="X169">
        <v>6.2028857204615775E-3</v>
      </c>
    </row>
    <row r="170" spans="1:24" x14ac:dyDescent="0.4">
      <c r="A170" t="s">
        <v>9</v>
      </c>
      <c r="B170">
        <v>0.157</v>
      </c>
      <c r="C170">
        <v>7.0000000000000001E-3</v>
      </c>
      <c r="D170">
        <f t="shared" si="24"/>
        <v>22.428571428571427</v>
      </c>
      <c r="E170">
        <v>7</v>
      </c>
      <c r="F170">
        <f t="shared" si="33"/>
        <v>1.885740990317274E-9</v>
      </c>
      <c r="G170">
        <f t="shared" si="34"/>
        <v>1.2011089110301109E-5</v>
      </c>
      <c r="H170">
        <f t="shared" si="35"/>
        <v>0.31210191082802552</v>
      </c>
      <c r="I170">
        <v>3.4093513786115099E-3</v>
      </c>
      <c r="J170">
        <f t="shared" si="25"/>
        <v>46.049814925189629</v>
      </c>
      <c r="K170">
        <f t="shared" si="26"/>
        <v>1.5200929713554502E-4</v>
      </c>
      <c r="L170">
        <v>-3.7636996469973001</v>
      </c>
      <c r="M170">
        <f t="shared" si="27"/>
        <v>-0.59090084457857617</v>
      </c>
      <c r="N170">
        <v>3.3976809760759199</v>
      </c>
      <c r="O170">
        <v>3.1022305537866299</v>
      </c>
      <c r="Q170">
        <f t="shared" si="28"/>
        <v>0.48705019694450091</v>
      </c>
      <c r="R170">
        <f t="shared" si="29"/>
        <v>10.92384013146952</v>
      </c>
      <c r="S170">
        <v>0.29545042228928797</v>
      </c>
      <c r="T170">
        <v>3.3976809760759199</v>
      </c>
      <c r="U170">
        <f t="shared" si="30"/>
        <v>1.0952380608619365</v>
      </c>
      <c r="V170">
        <f t="shared" si="31"/>
        <v>0.53343591324391948</v>
      </c>
      <c r="W170">
        <f t="shared" si="32"/>
        <v>4.88322702295131E-2</v>
      </c>
      <c r="X170">
        <v>3.1623889493451861E-3</v>
      </c>
    </row>
    <row r="171" spans="1:24" x14ac:dyDescent="0.4">
      <c r="A171" t="s">
        <v>10</v>
      </c>
      <c r="B171">
        <v>0.157</v>
      </c>
      <c r="C171">
        <v>7.0000000000000001E-3</v>
      </c>
      <c r="D171">
        <f t="shared" si="24"/>
        <v>22.428571428571427</v>
      </c>
      <c r="E171">
        <v>7</v>
      </c>
      <c r="F171">
        <f t="shared" si="33"/>
        <v>1.885740990317274E-9</v>
      </c>
      <c r="G171">
        <f t="shared" si="34"/>
        <v>1.2011089110301109E-5</v>
      </c>
      <c r="H171">
        <f t="shared" si="35"/>
        <v>0.31210191082802552</v>
      </c>
      <c r="I171">
        <v>3.4093513786115099E-3</v>
      </c>
      <c r="J171">
        <f t="shared" si="25"/>
        <v>46.049814925189629</v>
      </c>
      <c r="K171">
        <f t="shared" si="26"/>
        <v>1.5200929713554502E-4</v>
      </c>
      <c r="L171">
        <v>-3.7636996469973001</v>
      </c>
      <c r="M171">
        <f t="shared" si="27"/>
        <v>-0.59090084457857617</v>
      </c>
      <c r="N171">
        <v>3.3976809760759199</v>
      </c>
      <c r="O171">
        <v>3.1022305537866299</v>
      </c>
      <c r="Q171">
        <f t="shared" si="28"/>
        <v>0.48705019694450091</v>
      </c>
      <c r="R171">
        <f t="shared" si="29"/>
        <v>10.92384013146952</v>
      </c>
      <c r="S171">
        <v>0.29545042228928797</v>
      </c>
      <c r="T171">
        <v>3.3976809760759199</v>
      </c>
      <c r="U171">
        <f t="shared" si="30"/>
        <v>1.0952380608619365</v>
      </c>
      <c r="V171">
        <f t="shared" si="31"/>
        <v>0.53343591324391948</v>
      </c>
      <c r="W171">
        <f t="shared" si="32"/>
        <v>4.88322702295131E-2</v>
      </c>
      <c r="X171">
        <v>4.2079122420150463E-3</v>
      </c>
    </row>
    <row r="172" spans="1:24" x14ac:dyDescent="0.4">
      <c r="A172" t="s">
        <v>11</v>
      </c>
      <c r="B172">
        <v>0.157</v>
      </c>
      <c r="C172">
        <v>7.0000000000000001E-3</v>
      </c>
      <c r="D172">
        <f t="shared" si="24"/>
        <v>22.428571428571427</v>
      </c>
      <c r="E172">
        <v>7</v>
      </c>
      <c r="F172">
        <f t="shared" si="33"/>
        <v>1.885740990317274E-9</v>
      </c>
      <c r="G172">
        <f t="shared" si="34"/>
        <v>1.2011089110301109E-5</v>
      </c>
      <c r="H172">
        <f t="shared" si="35"/>
        <v>0.31210191082802552</v>
      </c>
      <c r="I172">
        <v>3.4086998463452802E-3</v>
      </c>
      <c r="J172">
        <f t="shared" si="25"/>
        <v>46.058616797349011</v>
      </c>
      <c r="K172">
        <f t="shared" si="26"/>
        <v>1.519802479262227E-4</v>
      </c>
      <c r="L172">
        <v>-3.7872045217158501</v>
      </c>
      <c r="M172">
        <f t="shared" si="27"/>
        <v>-0.59459110990938846</v>
      </c>
      <c r="N172">
        <v>3.3989332677347499</v>
      </c>
      <c r="O172">
        <v>3.1016377127800601</v>
      </c>
      <c r="Q172">
        <f t="shared" si="28"/>
        <v>0.48695712090646942</v>
      </c>
      <c r="R172">
        <f t="shared" si="29"/>
        <v>10.921752568902242</v>
      </c>
      <c r="S172">
        <v>0.29729555495469401</v>
      </c>
      <c r="T172">
        <v>3.3989332677347499</v>
      </c>
      <c r="U172">
        <f t="shared" si="30"/>
        <v>1.095851154288493</v>
      </c>
      <c r="V172">
        <f t="shared" si="31"/>
        <v>0.53363252303435571</v>
      </c>
      <c r="W172">
        <f t="shared" si="32"/>
        <v>4.8859605605219437E-2</v>
      </c>
      <c r="X172">
        <v>7.5922358118750196E-3</v>
      </c>
    </row>
    <row r="173" spans="1:24" x14ac:dyDescent="0.4">
      <c r="A173" t="s">
        <v>9</v>
      </c>
      <c r="B173">
        <v>0.20599999999999999</v>
      </c>
      <c r="C173">
        <v>8.9999999999999993E-3</v>
      </c>
      <c r="D173">
        <f t="shared" si="24"/>
        <v>22.888888888888889</v>
      </c>
      <c r="E173">
        <v>7</v>
      </c>
      <c r="F173">
        <f t="shared" si="33"/>
        <v>5.1529973500506572E-9</v>
      </c>
      <c r="G173">
        <f t="shared" si="34"/>
        <v>1.9455761300083391E-5</v>
      </c>
      <c r="H173">
        <f t="shared" si="35"/>
        <v>0.30582524271844658</v>
      </c>
      <c r="I173">
        <v>4.3937062958412897E-3</v>
      </c>
      <c r="J173">
        <f t="shared" si="25"/>
        <v>46.885245878856836</v>
      </c>
      <c r="K173">
        <f t="shared" si="26"/>
        <v>1.9195804205131848E-4</v>
      </c>
      <c r="L173">
        <v>-2.2002243463460802</v>
      </c>
      <c r="M173">
        <f t="shared" si="27"/>
        <v>-0.45324621534729248</v>
      </c>
      <c r="N173">
        <v>2.5964754786775801</v>
      </c>
      <c r="O173">
        <v>2.3698523710039301</v>
      </c>
      <c r="Q173">
        <f t="shared" si="28"/>
        <v>0.4881895884268096</v>
      </c>
      <c r="R173">
        <f t="shared" si="29"/>
        <v>11.174117246213642</v>
      </c>
      <c r="S173">
        <v>0.22662310767364599</v>
      </c>
      <c r="T173">
        <v>2.5964754786775801</v>
      </c>
      <c r="U173">
        <f t="shared" si="30"/>
        <v>1.0956275211259876</v>
      </c>
      <c r="V173">
        <f t="shared" si="31"/>
        <v>0.53487394860758153</v>
      </c>
      <c r="W173">
        <f t="shared" si="32"/>
        <v>4.7867221796766446E-2</v>
      </c>
      <c r="X173">
        <v>2.8715223446202733E-3</v>
      </c>
    </row>
    <row r="174" spans="1:24" x14ac:dyDescent="0.4">
      <c r="A174" t="s">
        <v>10</v>
      </c>
      <c r="B174">
        <v>0.20599999999999999</v>
      </c>
      <c r="C174">
        <v>8.9999999999999993E-3</v>
      </c>
      <c r="D174">
        <f t="shared" si="24"/>
        <v>22.888888888888889</v>
      </c>
      <c r="E174">
        <v>7</v>
      </c>
      <c r="F174">
        <f t="shared" si="33"/>
        <v>5.1529973500506572E-9</v>
      </c>
      <c r="G174">
        <f t="shared" si="34"/>
        <v>1.9455761300083391E-5</v>
      </c>
      <c r="H174">
        <f t="shared" si="35"/>
        <v>0.30582524271844658</v>
      </c>
      <c r="I174">
        <v>4.3937062958412897E-3</v>
      </c>
      <c r="J174">
        <f t="shared" si="25"/>
        <v>46.885245878856836</v>
      </c>
      <c r="K174">
        <f t="shared" si="26"/>
        <v>1.9195804205131848E-4</v>
      </c>
      <c r="L174">
        <v>-2.2002243463460802</v>
      </c>
      <c r="M174">
        <f t="shared" si="27"/>
        <v>-0.45324621534729248</v>
      </c>
      <c r="N174">
        <v>2.5964754786775801</v>
      </c>
      <c r="O174">
        <v>2.3698523710039301</v>
      </c>
      <c r="Q174">
        <f t="shared" si="28"/>
        <v>0.4881895884268096</v>
      </c>
      <c r="R174">
        <f t="shared" si="29"/>
        <v>11.174117246213642</v>
      </c>
      <c r="S174">
        <v>0.22662310767364599</v>
      </c>
      <c r="T174">
        <v>2.5964754786775801</v>
      </c>
      <c r="U174">
        <f t="shared" si="30"/>
        <v>1.0956275211259876</v>
      </c>
      <c r="V174">
        <f t="shared" si="31"/>
        <v>0.53487394860758153</v>
      </c>
      <c r="W174">
        <f t="shared" si="32"/>
        <v>4.7867221796766446E-2</v>
      </c>
      <c r="X174">
        <v>2.9630931761842E-3</v>
      </c>
    </row>
    <row r="175" spans="1:24" x14ac:dyDescent="0.4">
      <c r="A175" t="s">
        <v>11</v>
      </c>
      <c r="B175">
        <v>0.20599999999999999</v>
      </c>
      <c r="C175">
        <v>8.9999999999999993E-3</v>
      </c>
      <c r="D175">
        <f t="shared" si="24"/>
        <v>22.888888888888889</v>
      </c>
      <c r="E175">
        <v>7</v>
      </c>
      <c r="F175">
        <f t="shared" si="33"/>
        <v>5.1529973500506572E-9</v>
      </c>
      <c r="G175">
        <f t="shared" si="34"/>
        <v>1.9455761300083391E-5</v>
      </c>
      <c r="H175">
        <f t="shared" si="35"/>
        <v>0.30582524271844658</v>
      </c>
      <c r="I175">
        <v>4.39042962916995E-3</v>
      </c>
      <c r="J175">
        <f t="shared" si="25"/>
        <v>46.920237288701657</v>
      </c>
      <c r="K175">
        <f t="shared" si="26"/>
        <v>1.9181488671130849E-4</v>
      </c>
      <c r="L175">
        <v>-2.2376941958541301</v>
      </c>
      <c r="M175">
        <f t="shared" si="27"/>
        <v>-0.46096500434595078</v>
      </c>
      <c r="N175">
        <v>2.5985675233002401</v>
      </c>
      <c r="O175">
        <v>2.3680850211272602</v>
      </c>
      <c r="Q175">
        <f t="shared" si="28"/>
        <v>0.48782551435221555</v>
      </c>
      <c r="R175">
        <f t="shared" si="29"/>
        <v>11.165783995172934</v>
      </c>
      <c r="S175">
        <v>0.230482502172976</v>
      </c>
      <c r="T175">
        <v>2.5985675233002401</v>
      </c>
      <c r="U175">
        <f t="shared" si="30"/>
        <v>1.0973286432356493</v>
      </c>
      <c r="V175">
        <f t="shared" si="31"/>
        <v>0.53530490979984946</v>
      </c>
      <c r="W175">
        <f t="shared" si="32"/>
        <v>4.7941542665635162E-2</v>
      </c>
      <c r="X175">
        <v>7.6463532982826328E-3</v>
      </c>
    </row>
    <row r="176" spans="1:24" x14ac:dyDescent="0.4">
      <c r="A176" t="s">
        <v>11</v>
      </c>
      <c r="B176">
        <v>0.255</v>
      </c>
      <c r="C176">
        <v>0.01</v>
      </c>
      <c r="D176">
        <f t="shared" si="24"/>
        <v>25.5</v>
      </c>
      <c r="E176">
        <v>7</v>
      </c>
      <c r="F176">
        <f t="shared" si="33"/>
        <v>7.8539816339744827E-9</v>
      </c>
      <c r="G176">
        <f t="shared" si="34"/>
        <v>2.1559949583459365E-5</v>
      </c>
      <c r="H176">
        <f t="shared" si="35"/>
        <v>0.27450980392156865</v>
      </c>
      <c r="I176">
        <v>4.93556115018416E-3</v>
      </c>
      <c r="J176">
        <f t="shared" si="25"/>
        <v>51.665857688843808</v>
      </c>
      <c r="K176">
        <f t="shared" si="26"/>
        <v>1.9355141765428079E-4</v>
      </c>
      <c r="L176">
        <v>-1.6007810178489901</v>
      </c>
      <c r="M176">
        <f t="shared" si="27"/>
        <v>-0.4081991595514925</v>
      </c>
      <c r="N176">
        <v>2.1396137563185502</v>
      </c>
      <c r="O176">
        <v>1.9355141765427999</v>
      </c>
      <c r="Q176">
        <f t="shared" si="28"/>
        <v>0.49355611501841395</v>
      </c>
      <c r="R176">
        <f t="shared" si="29"/>
        <v>12.585680932969556</v>
      </c>
      <c r="S176">
        <v>0.204099579775747</v>
      </c>
      <c r="T176">
        <v>2.1396137563185502</v>
      </c>
      <c r="U176">
        <f t="shared" si="30"/>
        <v>1.1054497984304674</v>
      </c>
      <c r="V176">
        <f t="shared" si="31"/>
        <v>0.54560150786123029</v>
      </c>
      <c r="W176">
        <f t="shared" si="32"/>
        <v>4.3350972487469309E-2</v>
      </c>
      <c r="X176">
        <v>2.9903415716482891E-3</v>
      </c>
    </row>
    <row r="177" spans="1:24" x14ac:dyDescent="0.4">
      <c r="A177" t="s">
        <v>9</v>
      </c>
      <c r="B177">
        <v>0.255</v>
      </c>
      <c r="C177">
        <v>0.01</v>
      </c>
      <c r="D177">
        <f t="shared" si="24"/>
        <v>25.5</v>
      </c>
      <c r="E177">
        <v>7</v>
      </c>
      <c r="F177">
        <f t="shared" si="33"/>
        <v>7.8539816339744827E-9</v>
      </c>
      <c r="G177">
        <f t="shared" si="34"/>
        <v>2.1559949583459365E-5</v>
      </c>
      <c r="H177">
        <f t="shared" si="35"/>
        <v>0.27450980392156865</v>
      </c>
      <c r="I177">
        <v>4.9332873292197701E-3</v>
      </c>
      <c r="J177">
        <f t="shared" si="25"/>
        <v>51.689671203548357</v>
      </c>
      <c r="K177">
        <f t="shared" si="26"/>
        <v>1.9346224820469688E-4</v>
      </c>
      <c r="L177">
        <v>-1.6214341495270801</v>
      </c>
      <c r="M177">
        <f t="shared" si="27"/>
        <v>-0.41346570812940542</v>
      </c>
      <c r="N177">
        <v>2.1413553361116699</v>
      </c>
      <c r="O177">
        <v>1.93462248204696</v>
      </c>
      <c r="Q177">
        <f t="shared" si="28"/>
        <v>0.49332873292197482</v>
      </c>
      <c r="R177">
        <f t="shared" si="29"/>
        <v>12.579882689510358</v>
      </c>
      <c r="S177">
        <v>0.20673285406470199</v>
      </c>
      <c r="T177">
        <v>2.1413553361116699</v>
      </c>
      <c r="U177">
        <f t="shared" si="30"/>
        <v>1.10685953253576</v>
      </c>
      <c r="V177">
        <f t="shared" si="31"/>
        <v>0.54604561070847579</v>
      </c>
      <c r="W177">
        <f t="shared" si="32"/>
        <v>4.3406256177872943E-2</v>
      </c>
      <c r="X177">
        <v>3.9987063229925696E-3</v>
      </c>
    </row>
    <row r="178" spans="1:24" x14ac:dyDescent="0.4">
      <c r="A178" t="s">
        <v>10</v>
      </c>
      <c r="B178">
        <v>0.255</v>
      </c>
      <c r="C178">
        <v>0.01</v>
      </c>
      <c r="D178">
        <f t="shared" si="24"/>
        <v>25.5</v>
      </c>
      <c r="E178">
        <v>7</v>
      </c>
      <c r="F178">
        <f t="shared" si="33"/>
        <v>7.8539816339744827E-9</v>
      </c>
      <c r="G178">
        <f t="shared" si="34"/>
        <v>2.1559949583459365E-5</v>
      </c>
      <c r="H178">
        <f t="shared" si="35"/>
        <v>0.27450980392156865</v>
      </c>
      <c r="I178">
        <v>4.9332873292197701E-3</v>
      </c>
      <c r="J178">
        <f t="shared" si="25"/>
        <v>51.689671203548357</v>
      </c>
      <c r="K178">
        <f t="shared" si="26"/>
        <v>1.9346224820469688E-4</v>
      </c>
      <c r="L178">
        <v>-1.6214341495270801</v>
      </c>
      <c r="M178">
        <f t="shared" si="27"/>
        <v>-0.41346570812940542</v>
      </c>
      <c r="N178">
        <v>2.1413553361116699</v>
      </c>
      <c r="O178">
        <v>1.93462248204696</v>
      </c>
      <c r="Q178">
        <f t="shared" si="28"/>
        <v>0.49332873292197482</v>
      </c>
      <c r="R178">
        <f t="shared" si="29"/>
        <v>12.579882689510358</v>
      </c>
      <c r="S178">
        <v>0.20673285406470199</v>
      </c>
      <c r="T178">
        <v>2.1413553361116699</v>
      </c>
      <c r="U178">
        <f t="shared" si="30"/>
        <v>1.10685953253576</v>
      </c>
      <c r="V178">
        <f t="shared" si="31"/>
        <v>0.54604561070847579</v>
      </c>
      <c r="W178">
        <f t="shared" si="32"/>
        <v>4.3406256177872943E-2</v>
      </c>
      <c r="X178">
        <v>5.0524513976310682E-3</v>
      </c>
    </row>
    <row r="179" spans="1:24" x14ac:dyDescent="0.4">
      <c r="A179" t="s">
        <v>9</v>
      </c>
      <c r="B179">
        <v>0.20599999999999999</v>
      </c>
      <c r="C179">
        <v>8.0000000000000002E-3</v>
      </c>
      <c r="D179">
        <f t="shared" si="24"/>
        <v>25.749999999999996</v>
      </c>
      <c r="E179">
        <v>7</v>
      </c>
      <c r="F179">
        <f t="shared" si="33"/>
        <v>3.2169908772759481E-9</v>
      </c>
      <c r="G179">
        <f t="shared" si="34"/>
        <v>1.3664402998138131E-5</v>
      </c>
      <c r="H179">
        <f t="shared" si="35"/>
        <v>0.2718446601941748</v>
      </c>
      <c r="I179">
        <v>3.9536857142837504E-3</v>
      </c>
      <c r="J179">
        <f t="shared" si="25"/>
        <v>52.103281567315733</v>
      </c>
      <c r="K179">
        <f t="shared" si="26"/>
        <v>1.5354119278771847E-4</v>
      </c>
      <c r="L179">
        <v>-2.4537799893777601</v>
      </c>
      <c r="M179">
        <f t="shared" si="27"/>
        <v>-0.50547867781181854</v>
      </c>
      <c r="N179">
        <v>2.6518204762140098</v>
      </c>
      <c r="O179">
        <v>2.3990811373080998</v>
      </c>
      <c r="Q179">
        <f t="shared" si="28"/>
        <v>0.49421071428546853</v>
      </c>
      <c r="R179">
        <f t="shared" si="29"/>
        <v>12.725925892850812</v>
      </c>
      <c r="S179">
        <v>0.25273933890590999</v>
      </c>
      <c r="T179">
        <v>2.6518204762140098</v>
      </c>
      <c r="U179">
        <f t="shared" si="30"/>
        <v>1.1053483915052149</v>
      </c>
      <c r="V179">
        <f t="shared" si="31"/>
        <v>0.54627501810008594</v>
      </c>
      <c r="W179">
        <f t="shared" si="32"/>
        <v>4.2926151126416116E-2</v>
      </c>
      <c r="X179">
        <v>3.0058888177847643E-3</v>
      </c>
    </row>
    <row r="180" spans="1:24" x14ac:dyDescent="0.4">
      <c r="A180" t="s">
        <v>10</v>
      </c>
      <c r="B180">
        <v>0.20599999999999999</v>
      </c>
      <c r="C180">
        <v>8.0000000000000002E-3</v>
      </c>
      <c r="D180">
        <f t="shared" si="24"/>
        <v>25.749999999999996</v>
      </c>
      <c r="E180">
        <v>7</v>
      </c>
      <c r="F180">
        <f t="shared" si="33"/>
        <v>3.2169908772759481E-9</v>
      </c>
      <c r="G180">
        <f t="shared" si="34"/>
        <v>1.3664402998138131E-5</v>
      </c>
      <c r="H180">
        <f t="shared" si="35"/>
        <v>0.2718446601941748</v>
      </c>
      <c r="I180">
        <v>3.9536857142837504E-3</v>
      </c>
      <c r="J180">
        <f t="shared" si="25"/>
        <v>52.103281567315733</v>
      </c>
      <c r="K180">
        <f t="shared" si="26"/>
        <v>1.5354119278771847E-4</v>
      </c>
      <c r="L180">
        <v>-2.4537799893777601</v>
      </c>
      <c r="M180">
        <f t="shared" si="27"/>
        <v>-0.50547867781181854</v>
      </c>
      <c r="N180">
        <v>2.6518204762140098</v>
      </c>
      <c r="O180">
        <v>2.3990811373080998</v>
      </c>
      <c r="Q180">
        <f t="shared" si="28"/>
        <v>0.49421071428546853</v>
      </c>
      <c r="R180">
        <f t="shared" si="29"/>
        <v>12.725925892850812</v>
      </c>
      <c r="S180">
        <v>0.25273933890590999</v>
      </c>
      <c r="T180">
        <v>2.6518204762140098</v>
      </c>
      <c r="U180">
        <f t="shared" si="30"/>
        <v>1.1053483915052149</v>
      </c>
      <c r="V180">
        <f t="shared" si="31"/>
        <v>0.54627501810008594</v>
      </c>
      <c r="W180">
        <f t="shared" si="32"/>
        <v>4.2926151126416116E-2</v>
      </c>
      <c r="X180">
        <v>3.0708476045204344E-3</v>
      </c>
    </row>
    <row r="181" spans="1:24" x14ac:dyDescent="0.4">
      <c r="A181" t="s">
        <v>11</v>
      </c>
      <c r="B181">
        <v>0.20599999999999999</v>
      </c>
      <c r="C181">
        <v>8.0000000000000002E-3</v>
      </c>
      <c r="D181">
        <f t="shared" si="24"/>
        <v>25.749999999999996</v>
      </c>
      <c r="E181">
        <v>7</v>
      </c>
      <c r="F181">
        <f t="shared" si="33"/>
        <v>3.2169908772759481E-9</v>
      </c>
      <c r="G181">
        <f t="shared" si="34"/>
        <v>1.3664402998138131E-5</v>
      </c>
      <c r="H181">
        <f t="shared" si="35"/>
        <v>0.2718446601941748</v>
      </c>
      <c r="I181">
        <v>3.9512126545306198E-3</v>
      </c>
      <c r="J181">
        <f t="shared" si="25"/>
        <v>52.135892955240621</v>
      </c>
      <c r="K181">
        <f t="shared" si="26"/>
        <v>1.5344515163225709E-4</v>
      </c>
      <c r="L181">
        <v>-2.5014022403468901</v>
      </c>
      <c r="M181">
        <f t="shared" si="27"/>
        <v>-0.51528886151145936</v>
      </c>
      <c r="N181">
        <v>2.6552249250097399</v>
      </c>
      <c r="O181">
        <v>2.3975804942540102</v>
      </c>
      <c r="Q181">
        <f t="shared" si="28"/>
        <v>0.4939015818163261</v>
      </c>
      <c r="R181">
        <f t="shared" si="29"/>
        <v>12.717965731770395</v>
      </c>
      <c r="S181">
        <v>0.25764443075572901</v>
      </c>
      <c r="T181">
        <v>2.6552249250097399</v>
      </c>
      <c r="U181">
        <f t="shared" si="30"/>
        <v>1.107460179699157</v>
      </c>
      <c r="V181">
        <f t="shared" si="31"/>
        <v>0.54697633455200634</v>
      </c>
      <c r="W181">
        <f t="shared" si="32"/>
        <v>4.3008162318413867E-2</v>
      </c>
      <c r="X181">
        <v>5.1899991852700084E-3</v>
      </c>
    </row>
    <row r="182" spans="1:24" x14ac:dyDescent="0.4">
      <c r="A182" t="s">
        <v>11</v>
      </c>
      <c r="B182">
        <v>0.157</v>
      </c>
      <c r="C182">
        <v>6.0000000000000001E-3</v>
      </c>
      <c r="D182">
        <f t="shared" si="24"/>
        <v>26.166666666666668</v>
      </c>
      <c r="E182">
        <v>7</v>
      </c>
      <c r="F182">
        <f t="shared" si="33"/>
        <v>1.0178760197630931E-9</v>
      </c>
      <c r="G182">
        <f t="shared" si="34"/>
        <v>7.563834541763962E-6</v>
      </c>
      <c r="H182">
        <f t="shared" si="35"/>
        <v>0.26751592356687898</v>
      </c>
      <c r="I182">
        <v>2.9668647945494098E-3</v>
      </c>
      <c r="J182">
        <f t="shared" si="25"/>
        <v>52.917814215340414</v>
      </c>
      <c r="K182">
        <f t="shared" si="26"/>
        <v>1.1338336794456343E-4</v>
      </c>
      <c r="L182">
        <v>-4.4496516606918597</v>
      </c>
      <c r="M182">
        <f t="shared" si="27"/>
        <v>-0.69859531072862202</v>
      </c>
      <c r="N182">
        <v>3.4988356538244099</v>
      </c>
      <c r="O182">
        <v>3.1495379984601</v>
      </c>
      <c r="Q182">
        <f t="shared" si="28"/>
        <v>0.4944774657582357</v>
      </c>
      <c r="R182">
        <f t="shared" si="29"/>
        <v>12.938827020673834</v>
      </c>
      <c r="S182">
        <v>0.34929765536431101</v>
      </c>
      <c r="T182">
        <v>3.4988356538244099</v>
      </c>
      <c r="U182">
        <f t="shared" si="30"/>
        <v>1.1109044105945354</v>
      </c>
      <c r="V182">
        <f t="shared" si="31"/>
        <v>0.54931719765043241</v>
      </c>
      <c r="W182">
        <f t="shared" si="32"/>
        <v>4.245494562781664E-2</v>
      </c>
      <c r="X182">
        <v>3.8948264480028584E-3</v>
      </c>
    </row>
    <row r="183" spans="1:24" x14ac:dyDescent="0.4">
      <c r="A183" t="s">
        <v>10</v>
      </c>
      <c r="B183">
        <v>0.157</v>
      </c>
      <c r="C183">
        <v>6.0000000000000001E-3</v>
      </c>
      <c r="D183">
        <f t="shared" si="24"/>
        <v>26.166666666666668</v>
      </c>
      <c r="E183">
        <v>7</v>
      </c>
      <c r="F183">
        <f t="shared" si="33"/>
        <v>1.0178760197630931E-9</v>
      </c>
      <c r="G183">
        <f t="shared" si="34"/>
        <v>7.563834541763962E-6</v>
      </c>
      <c r="H183">
        <f t="shared" si="35"/>
        <v>0.26751592356687898</v>
      </c>
      <c r="I183">
        <v>2.9665173200837899E-3</v>
      </c>
      <c r="J183">
        <f t="shared" si="25"/>
        <v>52.924012591157165</v>
      </c>
      <c r="K183">
        <f t="shared" si="26"/>
        <v>1.1337008866562254E-4</v>
      </c>
      <c r="L183">
        <v>-4.4650522965348598</v>
      </c>
      <c r="M183">
        <f t="shared" si="27"/>
        <v>-0.70101321055597299</v>
      </c>
      <c r="N183">
        <v>3.4996757348786098</v>
      </c>
      <c r="O183">
        <v>3.1491691296006201</v>
      </c>
      <c r="Q183">
        <f t="shared" si="28"/>
        <v>0.49441955334729737</v>
      </c>
      <c r="R183">
        <f t="shared" si="29"/>
        <v>12.937311645920948</v>
      </c>
      <c r="S183">
        <v>0.35050660527798699</v>
      </c>
      <c r="T183">
        <v>3.4996757348786098</v>
      </c>
      <c r="U183">
        <f t="shared" si="30"/>
        <v>1.1113012959460964</v>
      </c>
      <c r="V183">
        <f t="shared" si="31"/>
        <v>0.5494490903759417</v>
      </c>
      <c r="W183">
        <f t="shared" si="32"/>
        <v>4.2470113220869923E-2</v>
      </c>
      <c r="X183">
        <v>3.9438661536162151E-3</v>
      </c>
    </row>
    <row r="184" spans="1:24" x14ac:dyDescent="0.4">
      <c r="A184" t="s">
        <v>9</v>
      </c>
      <c r="B184">
        <v>0.157</v>
      </c>
      <c r="C184">
        <v>6.0000000000000001E-3</v>
      </c>
      <c r="D184">
        <f t="shared" si="24"/>
        <v>26.166666666666668</v>
      </c>
      <c r="E184">
        <v>7</v>
      </c>
      <c r="F184">
        <f t="shared" si="33"/>
        <v>1.0178760197630931E-9</v>
      </c>
      <c r="G184">
        <f t="shared" si="34"/>
        <v>7.563834541763962E-6</v>
      </c>
      <c r="H184">
        <f t="shared" si="35"/>
        <v>0.26751592356687898</v>
      </c>
      <c r="I184">
        <v>2.9665173200837899E-3</v>
      </c>
      <c r="J184">
        <f t="shared" si="25"/>
        <v>52.924012591157165</v>
      </c>
      <c r="K184">
        <f t="shared" si="26"/>
        <v>1.1337008866562254E-4</v>
      </c>
      <c r="L184">
        <v>-4.4650522965348598</v>
      </c>
      <c r="M184">
        <f t="shared" si="27"/>
        <v>-0.70101321055597299</v>
      </c>
      <c r="N184">
        <v>3.4996757348786098</v>
      </c>
      <c r="O184">
        <v>3.1491691296006201</v>
      </c>
      <c r="Q184">
        <f t="shared" si="28"/>
        <v>0.49441955334729737</v>
      </c>
      <c r="R184">
        <f t="shared" si="29"/>
        <v>12.937311645920948</v>
      </c>
      <c r="S184">
        <v>0.35050660527798699</v>
      </c>
      <c r="T184">
        <v>3.4996757348786098</v>
      </c>
      <c r="U184">
        <f t="shared" si="30"/>
        <v>1.1113012959460964</v>
      </c>
      <c r="V184">
        <f t="shared" si="31"/>
        <v>0.5494490903759417</v>
      </c>
      <c r="W184">
        <f t="shared" si="32"/>
        <v>4.2470113220869923E-2</v>
      </c>
      <c r="X184">
        <v>4.8897967995643384E-3</v>
      </c>
    </row>
    <row r="185" spans="1:24" x14ac:dyDescent="0.4">
      <c r="A185" t="s">
        <v>11</v>
      </c>
      <c r="B185">
        <v>0.108</v>
      </c>
      <c r="C185">
        <v>4.0000000000000001E-3</v>
      </c>
      <c r="D185">
        <f t="shared" si="24"/>
        <v>27</v>
      </c>
      <c r="E185">
        <v>7</v>
      </c>
      <c r="F185">
        <f t="shared" si="33"/>
        <v>2.0106192982974676E-10</v>
      </c>
      <c r="G185">
        <f t="shared" si="34"/>
        <v>3.257947937056082E-6</v>
      </c>
      <c r="H185">
        <f t="shared" si="35"/>
        <v>0.25925925925925924</v>
      </c>
      <c r="I185">
        <v>1.98562005820699E-3</v>
      </c>
      <c r="J185">
        <f t="shared" si="25"/>
        <v>54.391070211853048</v>
      </c>
      <c r="K185">
        <f t="shared" si="26"/>
        <v>7.3541483637295921E-5</v>
      </c>
      <c r="L185">
        <v>-9.5903806067837607</v>
      </c>
      <c r="M185">
        <f t="shared" si="27"/>
        <v>-1.0357611055326461</v>
      </c>
      <c r="N185">
        <v>5.1142232800973204</v>
      </c>
      <c r="O185">
        <v>4.59634272733099</v>
      </c>
      <c r="Q185">
        <f t="shared" si="28"/>
        <v>0.4964050145517469</v>
      </c>
      <c r="R185">
        <f t="shared" si="29"/>
        <v>13.402935392897167</v>
      </c>
      <c r="S185">
        <v>0.51788055276632305</v>
      </c>
      <c r="T185">
        <v>5.1142232800973204</v>
      </c>
      <c r="U185">
        <f t="shared" si="30"/>
        <v>1.1126723100274669</v>
      </c>
      <c r="V185">
        <f t="shared" si="31"/>
        <v>0.55233611425051055</v>
      </c>
      <c r="W185">
        <f t="shared" si="32"/>
        <v>4.1210085556572851E-2</v>
      </c>
      <c r="X185">
        <v>3.9193168363187069E-3</v>
      </c>
    </row>
    <row r="186" spans="1:24" x14ac:dyDescent="0.4">
      <c r="A186" t="s">
        <v>10</v>
      </c>
      <c r="B186">
        <v>0.108</v>
      </c>
      <c r="C186">
        <v>4.0000000000000001E-3</v>
      </c>
      <c r="D186">
        <f t="shared" si="24"/>
        <v>27</v>
      </c>
      <c r="E186">
        <v>7</v>
      </c>
      <c r="F186">
        <f t="shared" si="33"/>
        <v>2.0106192982974676E-10</v>
      </c>
      <c r="G186">
        <f t="shared" si="34"/>
        <v>3.257947937056082E-6</v>
      </c>
      <c r="H186">
        <f t="shared" si="35"/>
        <v>0.25925925925925924</v>
      </c>
      <c r="I186">
        <v>1.98504384749451E-3</v>
      </c>
      <c r="J186">
        <f t="shared" si="25"/>
        <v>54.406858637563801</v>
      </c>
      <c r="K186">
        <f t="shared" si="26"/>
        <v>7.3520142499796672E-5</v>
      </c>
      <c r="L186">
        <v>-9.6684748586427691</v>
      </c>
      <c r="M186">
        <f t="shared" si="27"/>
        <v>-1.044195284733419</v>
      </c>
      <c r="N186">
        <v>5.1171065486040197</v>
      </c>
      <c r="O186">
        <v>4.5950089062373101</v>
      </c>
      <c r="Q186">
        <f t="shared" si="28"/>
        <v>0.4962609618736295</v>
      </c>
      <c r="R186">
        <f t="shared" si="29"/>
        <v>13.399045970587997</v>
      </c>
      <c r="S186">
        <v>0.52209764236670897</v>
      </c>
      <c r="T186">
        <v>5.1171065486040197</v>
      </c>
      <c r="U186">
        <f t="shared" si="30"/>
        <v>1.1136227704930037</v>
      </c>
      <c r="V186">
        <f t="shared" si="31"/>
        <v>0.55264750724923417</v>
      </c>
      <c r="W186">
        <f t="shared" si="32"/>
        <v>4.1245287796037172E-2</v>
      </c>
      <c r="X186">
        <v>2.85881063036383E-3</v>
      </c>
    </row>
    <row r="187" spans="1:24" x14ac:dyDescent="0.4">
      <c r="A187" t="s">
        <v>9</v>
      </c>
      <c r="B187">
        <v>0.108</v>
      </c>
      <c r="C187">
        <v>4.0000000000000001E-3</v>
      </c>
      <c r="D187">
        <f t="shared" si="24"/>
        <v>27</v>
      </c>
      <c r="E187">
        <v>7</v>
      </c>
      <c r="F187">
        <f t="shared" si="33"/>
        <v>2.0106192982974676E-10</v>
      </c>
      <c r="G187">
        <f t="shared" si="34"/>
        <v>3.257947937056082E-6</v>
      </c>
      <c r="H187">
        <f t="shared" si="35"/>
        <v>0.25925925925925924</v>
      </c>
      <c r="I187">
        <v>1.98504384749451E-3</v>
      </c>
      <c r="J187">
        <f t="shared" si="25"/>
        <v>54.406858637563801</v>
      </c>
      <c r="K187">
        <f t="shared" si="26"/>
        <v>7.3520142499796672E-5</v>
      </c>
      <c r="L187">
        <v>-9.6684748586427691</v>
      </c>
      <c r="M187">
        <f t="shared" si="27"/>
        <v>-1.044195284733419</v>
      </c>
      <c r="N187">
        <v>5.1171065486040197</v>
      </c>
      <c r="O187">
        <v>4.5950089062373101</v>
      </c>
      <c r="Q187">
        <f t="shared" si="28"/>
        <v>0.4962609618736295</v>
      </c>
      <c r="R187">
        <f t="shared" si="29"/>
        <v>13.399045970587997</v>
      </c>
      <c r="S187">
        <v>0.52209764236670897</v>
      </c>
      <c r="T187">
        <v>5.1171065486040197</v>
      </c>
      <c r="U187">
        <f t="shared" si="30"/>
        <v>1.1136227704930037</v>
      </c>
      <c r="V187">
        <f t="shared" si="31"/>
        <v>0.55264750724923417</v>
      </c>
      <c r="W187">
        <f t="shared" si="32"/>
        <v>4.1245287796037172E-2</v>
      </c>
      <c r="X187">
        <v>3.9044976505459793E-3</v>
      </c>
    </row>
    <row r="188" spans="1:24" x14ac:dyDescent="0.4">
      <c r="A188" t="s">
        <v>11</v>
      </c>
      <c r="B188">
        <v>0.255</v>
      </c>
      <c r="C188">
        <v>8.9999999999999993E-3</v>
      </c>
      <c r="D188">
        <f t="shared" si="24"/>
        <v>28.333333333333336</v>
      </c>
      <c r="E188">
        <v>7</v>
      </c>
      <c r="F188">
        <f t="shared" si="33"/>
        <v>5.1529973500506572E-9</v>
      </c>
      <c r="G188">
        <f t="shared" si="34"/>
        <v>1.5717203246341875E-5</v>
      </c>
      <c r="H188">
        <f t="shared" si="35"/>
        <v>0.24705882352941175</v>
      </c>
      <c r="I188">
        <v>4.4896244226118502E-3</v>
      </c>
      <c r="J188">
        <f t="shared" si="25"/>
        <v>56.797624031912591</v>
      </c>
      <c r="K188">
        <f t="shared" si="26"/>
        <v>1.5845733256277116E-4</v>
      </c>
      <c r="L188">
        <v>-1.76634058479197</v>
      </c>
      <c r="M188">
        <f t="shared" si="27"/>
        <v>-0.45041684912195235</v>
      </c>
      <c r="N188">
        <v>2.1814717895334601</v>
      </c>
      <c r="O188">
        <v>1.9562633649724801</v>
      </c>
      <c r="Q188">
        <f t="shared" si="28"/>
        <v>0.49884715806798241</v>
      </c>
      <c r="R188">
        <f t="shared" si="29"/>
        <v>14.13400281192617</v>
      </c>
      <c r="S188">
        <v>0.22520842456097701</v>
      </c>
      <c r="T188">
        <v>2.1814717895334601</v>
      </c>
      <c r="U188">
        <f t="shared" si="30"/>
        <v>1.115121730843305</v>
      </c>
      <c r="V188">
        <f t="shared" si="31"/>
        <v>0.55627530633103228</v>
      </c>
      <c r="W188">
        <f t="shared" si="32"/>
        <v>3.9357237559175466E-2</v>
      </c>
      <c r="X188">
        <v>3.8425362962101637E-3</v>
      </c>
    </row>
    <row r="189" spans="1:24" x14ac:dyDescent="0.4">
      <c r="A189" t="s">
        <v>10</v>
      </c>
      <c r="B189">
        <v>0.255</v>
      </c>
      <c r="C189">
        <v>8.9999999999999993E-3</v>
      </c>
      <c r="D189">
        <f t="shared" si="24"/>
        <v>28.333333333333336</v>
      </c>
      <c r="E189">
        <v>7</v>
      </c>
      <c r="F189">
        <f t="shared" si="33"/>
        <v>5.1529973500506572E-9</v>
      </c>
      <c r="G189">
        <f t="shared" si="34"/>
        <v>1.5717203246341875E-5</v>
      </c>
      <c r="H189">
        <f t="shared" si="35"/>
        <v>0.24705882352941175</v>
      </c>
      <c r="I189">
        <v>4.4930929809670903E-3</v>
      </c>
      <c r="J189">
        <f t="shared" si="25"/>
        <v>56.753777649425608</v>
      </c>
      <c r="K189">
        <f t="shared" si="26"/>
        <v>1.5857975226942671E-4</v>
      </c>
      <c r="L189">
        <v>-1.79881642849317</v>
      </c>
      <c r="M189">
        <f t="shared" si="27"/>
        <v>-0.45869818926575834</v>
      </c>
      <c r="N189">
        <v>2.1871238140085101</v>
      </c>
      <c r="O189">
        <v>1.9577747193756301</v>
      </c>
      <c r="Q189">
        <f t="shared" si="28"/>
        <v>0.49923255344078565</v>
      </c>
      <c r="R189">
        <f t="shared" si="29"/>
        <v>14.144922347488928</v>
      </c>
      <c r="S189">
        <v>0.22934909463288</v>
      </c>
      <c r="T189">
        <v>2.1871238140085101</v>
      </c>
      <c r="U189">
        <f t="shared" si="30"/>
        <v>1.1171478476880239</v>
      </c>
      <c r="V189">
        <f t="shared" si="31"/>
        <v>0.55771657257217011</v>
      </c>
      <c r="W189">
        <f t="shared" si="32"/>
        <v>3.9428747565459665E-2</v>
      </c>
      <c r="X189">
        <v>5.1762449810042188E-3</v>
      </c>
    </row>
    <row r="190" spans="1:24" x14ac:dyDescent="0.4">
      <c r="A190" t="s">
        <v>9</v>
      </c>
      <c r="B190">
        <v>0.255</v>
      </c>
      <c r="C190">
        <v>8.9999999999999993E-3</v>
      </c>
      <c r="D190">
        <f t="shared" si="24"/>
        <v>28.333333333333336</v>
      </c>
      <c r="E190">
        <v>7</v>
      </c>
      <c r="F190">
        <f t="shared" si="33"/>
        <v>5.1529973500506572E-9</v>
      </c>
      <c r="G190">
        <f t="shared" si="34"/>
        <v>1.5717203246341875E-5</v>
      </c>
      <c r="H190">
        <f t="shared" si="35"/>
        <v>0.24705882352941175</v>
      </c>
      <c r="I190">
        <v>4.4930929809670903E-3</v>
      </c>
      <c r="J190">
        <f t="shared" si="25"/>
        <v>56.753777649425608</v>
      </c>
      <c r="K190">
        <f t="shared" si="26"/>
        <v>1.5857975226942671E-4</v>
      </c>
      <c r="L190">
        <v>-1.79881642849317</v>
      </c>
      <c r="M190">
        <f t="shared" si="27"/>
        <v>-0.45869818926575834</v>
      </c>
      <c r="N190">
        <v>2.1871238140085101</v>
      </c>
      <c r="O190">
        <v>1.9577747193756301</v>
      </c>
      <c r="Q190">
        <f t="shared" si="28"/>
        <v>0.49923255344078565</v>
      </c>
      <c r="R190">
        <f t="shared" si="29"/>
        <v>14.144922347488928</v>
      </c>
      <c r="S190">
        <v>0.22934909463288</v>
      </c>
      <c r="T190">
        <v>2.1871238140085101</v>
      </c>
      <c r="U190">
        <f t="shared" si="30"/>
        <v>1.1171478476880239</v>
      </c>
      <c r="V190">
        <f t="shared" si="31"/>
        <v>0.55771657257217011</v>
      </c>
      <c r="W190">
        <f t="shared" si="32"/>
        <v>3.9428747565459665E-2</v>
      </c>
      <c r="X190">
        <v>6.4146069653856271E-3</v>
      </c>
    </row>
    <row r="191" spans="1:24" x14ac:dyDescent="0.4">
      <c r="A191" t="s">
        <v>11</v>
      </c>
      <c r="B191">
        <v>0.20599999999999999</v>
      </c>
      <c r="C191">
        <v>7.0000000000000001E-3</v>
      </c>
      <c r="D191">
        <f t="shared" si="24"/>
        <v>29.428571428571427</v>
      </c>
      <c r="E191">
        <v>7</v>
      </c>
      <c r="F191">
        <f t="shared" si="33"/>
        <v>1.885740990317274E-9</v>
      </c>
      <c r="G191">
        <f t="shared" si="34"/>
        <v>9.1540824772683206E-6</v>
      </c>
      <c r="H191">
        <f t="shared" si="35"/>
        <v>0.23786407766990292</v>
      </c>
      <c r="I191">
        <v>3.5127857525806198E-3</v>
      </c>
      <c r="J191">
        <f t="shared" si="25"/>
        <v>58.642916052783896</v>
      </c>
      <c r="K191">
        <f t="shared" si="26"/>
        <v>1.1936650615565214E-4</v>
      </c>
      <c r="L191">
        <v>-2.8174703302737099</v>
      </c>
      <c r="M191">
        <f t="shared" si="27"/>
        <v>-0.58039888803638418</v>
      </c>
      <c r="N191">
        <v>2.7262505900519098</v>
      </c>
      <c r="O191">
        <v>2.43605114603371</v>
      </c>
      <c r="Q191">
        <f t="shared" si="28"/>
        <v>0.50182653608294425</v>
      </c>
      <c r="R191">
        <f t="shared" si="29"/>
        <v>14.768038061869502</v>
      </c>
      <c r="S191">
        <v>0.29019944401819198</v>
      </c>
      <c r="T191">
        <v>2.7262505900519098</v>
      </c>
      <c r="U191">
        <f t="shared" si="30"/>
        <v>1.1191269914388671</v>
      </c>
      <c r="V191">
        <f t="shared" si="31"/>
        <v>0.56160762155069344</v>
      </c>
      <c r="W191">
        <f t="shared" si="32"/>
        <v>3.8028587087728494E-2</v>
      </c>
      <c r="X191">
        <v>2.8495054731084712E-3</v>
      </c>
    </row>
    <row r="192" spans="1:24" x14ac:dyDescent="0.4">
      <c r="A192" t="s">
        <v>9</v>
      </c>
      <c r="B192">
        <v>0.20599999999999999</v>
      </c>
      <c r="C192">
        <v>7.0000000000000001E-3</v>
      </c>
      <c r="D192">
        <f t="shared" si="24"/>
        <v>29.428571428571427</v>
      </c>
      <c r="E192">
        <v>7</v>
      </c>
      <c r="F192">
        <f t="shared" si="33"/>
        <v>1.885740990317274E-9</v>
      </c>
      <c r="G192">
        <f t="shared" si="34"/>
        <v>9.1540824772683206E-6</v>
      </c>
      <c r="H192">
        <f t="shared" si="35"/>
        <v>0.23786407766990292</v>
      </c>
      <c r="I192">
        <v>3.51248983376977E-3</v>
      </c>
      <c r="J192">
        <f t="shared" si="25"/>
        <v>58.647856577256327</v>
      </c>
      <c r="K192">
        <f t="shared" si="26"/>
        <v>1.1935645066207957E-4</v>
      </c>
      <c r="L192">
        <v>-2.8237834150341801</v>
      </c>
      <c r="M192">
        <f t="shared" si="27"/>
        <v>-0.58169938349704109</v>
      </c>
      <c r="N192">
        <v>2.7266956236276898</v>
      </c>
      <c r="O192">
        <v>2.4358459318791699</v>
      </c>
      <c r="Q192">
        <f t="shared" si="28"/>
        <v>0.50178426196710901</v>
      </c>
      <c r="R192">
        <f t="shared" si="29"/>
        <v>14.766793995032064</v>
      </c>
      <c r="S192">
        <v>0.29084969174851999</v>
      </c>
      <c r="T192">
        <v>2.7266956236276898</v>
      </c>
      <c r="U192">
        <f t="shared" si="30"/>
        <v>1.1194039770504449</v>
      </c>
      <c r="V192">
        <f t="shared" si="31"/>
        <v>0.56169929846730415</v>
      </c>
      <c r="W192">
        <f t="shared" si="32"/>
        <v>3.8037999220160754E-2</v>
      </c>
      <c r="X192">
        <v>9.5355524577036641E-3</v>
      </c>
    </row>
    <row r="193" spans="1:24" x14ac:dyDescent="0.4">
      <c r="A193" t="s">
        <v>10</v>
      </c>
      <c r="B193">
        <v>0.20599999999999999</v>
      </c>
      <c r="C193">
        <v>7.0000000000000001E-3</v>
      </c>
      <c r="D193">
        <f t="shared" si="24"/>
        <v>29.428571428571427</v>
      </c>
      <c r="E193">
        <v>7</v>
      </c>
      <c r="F193">
        <f t="shared" si="33"/>
        <v>1.885740990317274E-9</v>
      </c>
      <c r="G193">
        <f t="shared" si="34"/>
        <v>9.1540824772683206E-6</v>
      </c>
      <c r="H193">
        <f t="shared" si="35"/>
        <v>0.23786407766990292</v>
      </c>
      <c r="I193">
        <v>3.51248983376977E-3</v>
      </c>
      <c r="J193">
        <f t="shared" si="25"/>
        <v>58.647856577256327</v>
      </c>
      <c r="K193">
        <f t="shared" si="26"/>
        <v>1.1935645066207957E-4</v>
      </c>
      <c r="L193">
        <v>-2.8237834150341801</v>
      </c>
      <c r="M193">
        <f t="shared" si="27"/>
        <v>-0.58169938349704109</v>
      </c>
      <c r="N193">
        <v>2.7266956236276898</v>
      </c>
      <c r="O193">
        <v>2.4358459318791699</v>
      </c>
      <c r="Q193">
        <f t="shared" si="28"/>
        <v>0.50178426196710901</v>
      </c>
      <c r="R193">
        <f t="shared" si="29"/>
        <v>14.766793995032064</v>
      </c>
      <c r="S193">
        <v>0.29084969174851999</v>
      </c>
      <c r="T193">
        <v>2.7266956236276898</v>
      </c>
      <c r="U193">
        <f t="shared" si="30"/>
        <v>1.1194039770504449</v>
      </c>
      <c r="V193">
        <f t="shared" si="31"/>
        <v>0.56169929846730415</v>
      </c>
      <c r="W193">
        <f t="shared" si="32"/>
        <v>3.8037999220160754E-2</v>
      </c>
      <c r="X193">
        <v>9.8070985756521512E-3</v>
      </c>
    </row>
    <row r="194" spans="1:24" x14ac:dyDescent="0.4">
      <c r="A194" t="s">
        <v>9</v>
      </c>
      <c r="B194">
        <v>5.8999999999999997E-2</v>
      </c>
      <c r="C194">
        <v>2E-3</v>
      </c>
      <c r="D194">
        <f t="shared" ref="D194:D257" si="36">B194/C194</f>
        <v>29.499999999999996</v>
      </c>
      <c r="E194">
        <v>7</v>
      </c>
      <c r="F194">
        <f t="shared" si="33"/>
        <v>1.2566370614359172E-11</v>
      </c>
      <c r="G194">
        <f t="shared" si="34"/>
        <v>7.4546266356367976E-7</v>
      </c>
      <c r="H194">
        <f t="shared" si="35"/>
        <v>0.23728813559322037</v>
      </c>
      <c r="I194">
        <v>1.0038060310243299E-3</v>
      </c>
      <c r="J194">
        <f t="shared" ref="J194:J257" si="37">D194/Q194</f>
        <v>58.776295595468085</v>
      </c>
      <c r="K194">
        <f t="shared" ref="K194:K257" si="38">I194/D194</f>
        <v>3.4027323085570509E-5</v>
      </c>
      <c r="L194">
        <v>-34.581217959322899</v>
      </c>
      <c r="M194">
        <f t="shared" ref="M194:M257" si="39">L194*B194</f>
        <v>-2.040291859600051</v>
      </c>
      <c r="N194">
        <v>9.5269767011927105</v>
      </c>
      <c r="O194">
        <v>8.5068307713926803</v>
      </c>
      <c r="Q194">
        <f t="shared" ref="Q194:Q257" si="40">O194*B194</f>
        <v>0.50190301551216809</v>
      </c>
      <c r="R194">
        <f t="shared" ref="R194:R257" si="41">Q194*D194</f>
        <v>14.806138957608956</v>
      </c>
      <c r="S194">
        <v>1.0201459298000199</v>
      </c>
      <c r="T194">
        <v>9.5269767011927105</v>
      </c>
      <c r="U194">
        <f t="shared" ref="U194:U257" si="42">N194/O194</f>
        <v>1.1199207974408805</v>
      </c>
      <c r="V194">
        <f t="shared" ref="V194:V257" si="43">U194*Q194</f>
        <v>0.56209162537036994</v>
      </c>
      <c r="W194">
        <f t="shared" ref="W194:W257" si="44">U194/D194</f>
        <v>3.7963416862402732E-2</v>
      </c>
      <c r="X194">
        <v>8.4134667692721873E-3</v>
      </c>
    </row>
    <row r="195" spans="1:24" x14ac:dyDescent="0.4">
      <c r="A195" t="s">
        <v>10</v>
      </c>
      <c r="B195">
        <v>5.8999999999999997E-2</v>
      </c>
      <c r="C195">
        <v>2E-3</v>
      </c>
      <c r="D195">
        <f t="shared" si="36"/>
        <v>29.499999999999996</v>
      </c>
      <c r="E195">
        <v>7</v>
      </c>
      <c r="F195">
        <f t="shared" ref="F195:F258" si="45">PI()*C195^4/4</f>
        <v>1.2566370614359172E-11</v>
      </c>
      <c r="G195">
        <f t="shared" ref="G195:G258" si="46">E195/C195/B195*F195</f>
        <v>7.4546266356367976E-7</v>
      </c>
      <c r="H195">
        <f t="shared" ref="H195:H258" si="47">E195/D195</f>
        <v>0.23728813559322037</v>
      </c>
      <c r="I195">
        <v>1.0038060310243299E-3</v>
      </c>
      <c r="J195">
        <f t="shared" si="37"/>
        <v>58.776295595468085</v>
      </c>
      <c r="K195">
        <f t="shared" si="38"/>
        <v>3.4027323085570509E-5</v>
      </c>
      <c r="L195">
        <v>-34.581217959322899</v>
      </c>
      <c r="M195">
        <f t="shared" si="39"/>
        <v>-2.040291859600051</v>
      </c>
      <c r="N195">
        <v>9.5269767011927105</v>
      </c>
      <c r="O195">
        <v>8.5068307713926803</v>
      </c>
      <c r="Q195">
        <f t="shared" si="40"/>
        <v>0.50190301551216809</v>
      </c>
      <c r="R195">
        <f t="shared" si="41"/>
        <v>14.806138957608956</v>
      </c>
      <c r="S195">
        <v>1.0201459298000199</v>
      </c>
      <c r="T195">
        <v>9.5269767011927105</v>
      </c>
      <c r="U195">
        <f t="shared" si="42"/>
        <v>1.1199207974408805</v>
      </c>
      <c r="V195">
        <f t="shared" si="43"/>
        <v>0.56209162537036994</v>
      </c>
      <c r="W195">
        <f t="shared" si="44"/>
        <v>3.7963416862402732E-2</v>
      </c>
      <c r="X195">
        <v>8.5095327905787086E-3</v>
      </c>
    </row>
    <row r="196" spans="1:24" x14ac:dyDescent="0.4">
      <c r="A196" t="s">
        <v>11</v>
      </c>
      <c r="B196">
        <v>5.8999999999999997E-2</v>
      </c>
      <c r="C196">
        <v>2E-3</v>
      </c>
      <c r="D196">
        <f t="shared" si="36"/>
        <v>29.499999999999996</v>
      </c>
      <c r="E196">
        <v>7</v>
      </c>
      <c r="F196">
        <f t="shared" si="45"/>
        <v>1.2566370614359172E-11</v>
      </c>
      <c r="G196">
        <f t="shared" si="46"/>
        <v>7.4546266356367976E-7</v>
      </c>
      <c r="H196">
        <f t="shared" si="47"/>
        <v>0.23728813559322037</v>
      </c>
      <c r="I196">
        <v>1.0033712944975499E-3</v>
      </c>
      <c r="J196">
        <f t="shared" si="37"/>
        <v>58.801761943513029</v>
      </c>
      <c r="K196">
        <f t="shared" si="38"/>
        <v>3.4012586254154237E-5</v>
      </c>
      <c r="L196">
        <v>-35.012133801591801</v>
      </c>
      <c r="M196">
        <f t="shared" si="39"/>
        <v>-2.0657158942939162</v>
      </c>
      <c r="N196">
        <v>9.53600451068559</v>
      </c>
      <c r="O196">
        <v>8.5031465635386407</v>
      </c>
      <c r="Q196">
        <f t="shared" si="40"/>
        <v>0.50168564724877973</v>
      </c>
      <c r="R196">
        <f t="shared" si="41"/>
        <v>14.799726593839001</v>
      </c>
      <c r="S196">
        <v>1.0328579471469499</v>
      </c>
      <c r="T196">
        <v>9.53600451068559</v>
      </c>
      <c r="U196">
        <f t="shared" si="42"/>
        <v>1.121467734259201</v>
      </c>
      <c r="V196">
        <f t="shared" si="43"/>
        <v>0.5626242661304498</v>
      </c>
      <c r="W196">
        <f t="shared" si="44"/>
        <v>3.8015855398616988E-2</v>
      </c>
      <c r="X196">
        <v>5.467891163875551E-3</v>
      </c>
    </row>
    <row r="197" spans="1:24" x14ac:dyDescent="0.4">
      <c r="A197" t="s">
        <v>10</v>
      </c>
      <c r="B197">
        <v>0.30399999999999999</v>
      </c>
      <c r="C197">
        <v>0.01</v>
      </c>
      <c r="D197">
        <f t="shared" si="36"/>
        <v>30.4</v>
      </c>
      <c r="E197">
        <v>7</v>
      </c>
      <c r="F197">
        <f t="shared" si="45"/>
        <v>7.8539816339744827E-9</v>
      </c>
      <c r="G197">
        <f t="shared" si="46"/>
        <v>1.8084826130862295E-5</v>
      </c>
      <c r="H197">
        <f t="shared" si="47"/>
        <v>0.23026315789473686</v>
      </c>
      <c r="I197">
        <v>5.0362177931652903E-3</v>
      </c>
      <c r="J197">
        <f t="shared" si="37"/>
        <v>60.362758817254203</v>
      </c>
      <c r="K197">
        <f t="shared" si="38"/>
        <v>1.6566505898570034E-4</v>
      </c>
      <c r="L197">
        <v>-1.35556924772483</v>
      </c>
      <c r="M197">
        <f t="shared" si="39"/>
        <v>-0.41209305130834833</v>
      </c>
      <c r="N197">
        <v>1.86269711551118</v>
      </c>
      <c r="O197">
        <v>1.6566505898570001</v>
      </c>
      <c r="Q197">
        <f t="shared" si="40"/>
        <v>0.50362177931652796</v>
      </c>
      <c r="R197">
        <f t="shared" si="41"/>
        <v>15.310102091222449</v>
      </c>
      <c r="S197">
        <v>0.206046525654174</v>
      </c>
      <c r="T197">
        <v>1.86269711551118</v>
      </c>
      <c r="U197">
        <f t="shared" si="42"/>
        <v>1.1243753673319645</v>
      </c>
      <c r="V197">
        <f t="shared" si="43"/>
        <v>0.56625992311539874</v>
      </c>
      <c r="W197">
        <f t="shared" si="44"/>
        <v>3.6986031820130411E-2</v>
      </c>
      <c r="X197">
        <v>4.11755031387122E-3</v>
      </c>
    </row>
    <row r="198" spans="1:24" x14ac:dyDescent="0.4">
      <c r="A198" t="s">
        <v>9</v>
      </c>
      <c r="B198">
        <v>0.30399999999999999</v>
      </c>
      <c r="C198">
        <v>0.01</v>
      </c>
      <c r="D198">
        <f t="shared" si="36"/>
        <v>30.4</v>
      </c>
      <c r="E198">
        <v>7</v>
      </c>
      <c r="F198">
        <f t="shared" si="45"/>
        <v>7.8539816339744827E-9</v>
      </c>
      <c r="G198">
        <f t="shared" si="46"/>
        <v>1.8084826130862295E-5</v>
      </c>
      <c r="H198">
        <f t="shared" si="47"/>
        <v>0.23026315789473686</v>
      </c>
      <c r="I198">
        <v>5.0362177931652903E-3</v>
      </c>
      <c r="J198">
        <f t="shared" si="37"/>
        <v>60.362758817254203</v>
      </c>
      <c r="K198">
        <f t="shared" si="38"/>
        <v>1.6566505898570034E-4</v>
      </c>
      <c r="L198">
        <v>-1.35556924772483</v>
      </c>
      <c r="M198">
        <f t="shared" si="39"/>
        <v>-0.41209305130834833</v>
      </c>
      <c r="N198">
        <v>1.86269711551118</v>
      </c>
      <c r="O198">
        <v>1.6566505898570001</v>
      </c>
      <c r="Q198">
        <f t="shared" si="40"/>
        <v>0.50362177931652796</v>
      </c>
      <c r="R198">
        <f t="shared" si="41"/>
        <v>15.310102091222449</v>
      </c>
      <c r="S198">
        <v>0.206046525654174</v>
      </c>
      <c r="T198">
        <v>1.86269711551118</v>
      </c>
      <c r="U198">
        <f t="shared" si="42"/>
        <v>1.1243753673319645</v>
      </c>
      <c r="V198">
        <f t="shared" si="43"/>
        <v>0.56625992311539874</v>
      </c>
      <c r="W198">
        <f t="shared" si="44"/>
        <v>3.6986031820130411E-2</v>
      </c>
      <c r="X198">
        <v>8.56342242664789E-3</v>
      </c>
    </row>
    <row r="199" spans="1:24" x14ac:dyDescent="0.4">
      <c r="A199" t="s">
        <v>11</v>
      </c>
      <c r="B199">
        <v>0.30399999999999999</v>
      </c>
      <c r="C199">
        <v>0.01</v>
      </c>
      <c r="D199">
        <f t="shared" si="36"/>
        <v>30.4</v>
      </c>
      <c r="E199">
        <v>7</v>
      </c>
      <c r="F199">
        <f t="shared" si="45"/>
        <v>7.8539816339744827E-9</v>
      </c>
      <c r="G199">
        <f t="shared" si="46"/>
        <v>1.8084826130862295E-5</v>
      </c>
      <c r="H199">
        <f t="shared" si="47"/>
        <v>0.23026315789473686</v>
      </c>
      <c r="I199">
        <v>5.0360765421924997E-3</v>
      </c>
      <c r="J199">
        <f t="shared" si="37"/>
        <v>60.364451861101429</v>
      </c>
      <c r="K199">
        <f t="shared" si="38"/>
        <v>1.6566041257212171E-4</v>
      </c>
      <c r="L199">
        <v>-1.3564086094127401</v>
      </c>
      <c r="M199">
        <f t="shared" si="39"/>
        <v>-0.41234821726147297</v>
      </c>
      <c r="N199">
        <v>1.8627782343519499</v>
      </c>
      <c r="O199">
        <v>1.6566041257212101</v>
      </c>
      <c r="Q199">
        <f t="shared" si="40"/>
        <v>0.5036076542192478</v>
      </c>
      <c r="R199">
        <f t="shared" si="41"/>
        <v>15.309672688265133</v>
      </c>
      <c r="S199">
        <v>0.20617410863073701</v>
      </c>
      <c r="T199">
        <v>1.8627782343519499</v>
      </c>
      <c r="U199">
        <f t="shared" si="42"/>
        <v>1.1244558705544578</v>
      </c>
      <c r="V199">
        <f t="shared" si="43"/>
        <v>0.56628458324299269</v>
      </c>
      <c r="W199">
        <f t="shared" si="44"/>
        <v>3.6988679952449276E-2</v>
      </c>
      <c r="X199">
        <v>6.3525940164351697E-3</v>
      </c>
    </row>
    <row r="200" spans="1:24" x14ac:dyDescent="0.4">
      <c r="A200" t="s">
        <v>9</v>
      </c>
      <c r="B200">
        <v>0.157</v>
      </c>
      <c r="C200">
        <v>5.0000000000000001E-3</v>
      </c>
      <c r="D200">
        <f t="shared" si="36"/>
        <v>31.4</v>
      </c>
      <c r="E200">
        <v>7</v>
      </c>
      <c r="F200">
        <f t="shared" si="45"/>
        <v>4.9087385212340517E-10</v>
      </c>
      <c r="G200">
        <f t="shared" si="46"/>
        <v>4.3772190635208096E-6</v>
      </c>
      <c r="H200">
        <f t="shared" si="47"/>
        <v>0.22292993630573249</v>
      </c>
      <c r="I200">
        <v>2.52755385556653E-3</v>
      </c>
      <c r="J200">
        <f t="shared" si="37"/>
        <v>62.115392577781442</v>
      </c>
      <c r="K200">
        <f t="shared" si="38"/>
        <v>8.0495345718679305E-5</v>
      </c>
      <c r="L200">
        <v>-5.3044943744611404</v>
      </c>
      <c r="M200">
        <f t="shared" si="39"/>
        <v>-0.83280561679039899</v>
      </c>
      <c r="N200">
        <v>3.6362166371423701</v>
      </c>
      <c r="O200">
        <v>3.2198138287471698</v>
      </c>
      <c r="Q200">
        <f t="shared" si="40"/>
        <v>0.50551077111330567</v>
      </c>
      <c r="R200">
        <f t="shared" si="41"/>
        <v>15.873038212957796</v>
      </c>
      <c r="S200">
        <v>0.416402808395199</v>
      </c>
      <c r="T200">
        <v>3.6362166371423701</v>
      </c>
      <c r="U200">
        <f t="shared" si="42"/>
        <v>1.1293251195697929</v>
      </c>
      <c r="V200">
        <f t="shared" si="43"/>
        <v>0.57088601203135214</v>
      </c>
      <c r="W200">
        <f t="shared" si="44"/>
        <v>3.5965768139165383E-2</v>
      </c>
      <c r="X200">
        <v>6.8675721165500419E-3</v>
      </c>
    </row>
    <row r="201" spans="1:24" x14ac:dyDescent="0.4">
      <c r="A201" t="s">
        <v>10</v>
      </c>
      <c r="B201">
        <v>0.157</v>
      </c>
      <c r="C201">
        <v>5.0000000000000001E-3</v>
      </c>
      <c r="D201">
        <f t="shared" si="36"/>
        <v>31.4</v>
      </c>
      <c r="E201">
        <v>7</v>
      </c>
      <c r="F201">
        <f t="shared" si="45"/>
        <v>4.9087385212340517E-10</v>
      </c>
      <c r="G201">
        <f t="shared" si="46"/>
        <v>4.3772190635208096E-6</v>
      </c>
      <c r="H201">
        <f t="shared" si="47"/>
        <v>0.22292993630573249</v>
      </c>
      <c r="I201">
        <v>2.52755385556653E-3</v>
      </c>
      <c r="J201">
        <f t="shared" si="37"/>
        <v>62.115392577781442</v>
      </c>
      <c r="K201">
        <f t="shared" si="38"/>
        <v>8.0495345718679305E-5</v>
      </c>
      <c r="L201">
        <v>-5.3044943744611404</v>
      </c>
      <c r="M201">
        <f t="shared" si="39"/>
        <v>-0.83280561679039899</v>
      </c>
      <c r="N201">
        <v>3.6362166371423701</v>
      </c>
      <c r="O201">
        <v>3.2198138287471698</v>
      </c>
      <c r="Q201">
        <f t="shared" si="40"/>
        <v>0.50551077111330567</v>
      </c>
      <c r="R201">
        <f t="shared" si="41"/>
        <v>15.873038212957796</v>
      </c>
      <c r="S201">
        <v>0.416402808395199</v>
      </c>
      <c r="T201">
        <v>3.6362166371423701</v>
      </c>
      <c r="U201">
        <f t="shared" si="42"/>
        <v>1.1293251195697929</v>
      </c>
      <c r="V201">
        <f t="shared" si="43"/>
        <v>0.57088601203135214</v>
      </c>
      <c r="W201">
        <f t="shared" si="44"/>
        <v>3.5965768139165383E-2</v>
      </c>
      <c r="X201">
        <v>9.8421833710870786E-3</v>
      </c>
    </row>
    <row r="202" spans="1:24" x14ac:dyDescent="0.4">
      <c r="A202" t="s">
        <v>11</v>
      </c>
      <c r="B202">
        <v>0.157</v>
      </c>
      <c r="C202">
        <v>5.0000000000000001E-3</v>
      </c>
      <c r="D202">
        <f t="shared" si="36"/>
        <v>31.4</v>
      </c>
      <c r="E202">
        <v>7</v>
      </c>
      <c r="F202">
        <f t="shared" si="45"/>
        <v>4.9087385212340517E-10</v>
      </c>
      <c r="G202">
        <f t="shared" si="46"/>
        <v>4.3772190635208096E-6</v>
      </c>
      <c r="H202">
        <f t="shared" si="47"/>
        <v>0.22292993630573249</v>
      </c>
      <c r="I202">
        <v>2.52748473163021E-3</v>
      </c>
      <c r="J202">
        <f t="shared" si="37"/>
        <v>62.117091365666319</v>
      </c>
      <c r="K202">
        <f t="shared" si="38"/>
        <v>8.0493144319433442E-5</v>
      </c>
      <c r="L202">
        <v>-5.3084564225642703</v>
      </c>
      <c r="M202">
        <f t="shared" si="39"/>
        <v>-0.83342765834259047</v>
      </c>
      <c r="N202">
        <v>3.6364396019486298</v>
      </c>
      <c r="O202">
        <v>3.2197257727773301</v>
      </c>
      <c r="Q202">
        <f t="shared" si="40"/>
        <v>0.50549694632604081</v>
      </c>
      <c r="R202">
        <f t="shared" si="41"/>
        <v>15.872604114637682</v>
      </c>
      <c r="S202">
        <v>0.41671382917129501</v>
      </c>
      <c r="T202">
        <v>3.6364396019486298</v>
      </c>
      <c r="U202">
        <f t="shared" si="42"/>
        <v>1.1294252549998514</v>
      </c>
      <c r="V202">
        <f t="shared" si="43"/>
        <v>0.57092101750593482</v>
      </c>
      <c r="W202">
        <f t="shared" si="44"/>
        <v>3.5968957165600363E-2</v>
      </c>
      <c r="X202">
        <v>9.5157047885520395E-3</v>
      </c>
    </row>
    <row r="203" spans="1:24" x14ac:dyDescent="0.4">
      <c r="A203" t="s">
        <v>9</v>
      </c>
      <c r="B203">
        <v>0.255</v>
      </c>
      <c r="C203">
        <v>8.0000000000000002E-3</v>
      </c>
      <c r="D203">
        <f t="shared" si="36"/>
        <v>31.875</v>
      </c>
      <c r="E203">
        <v>7</v>
      </c>
      <c r="F203">
        <f t="shared" si="45"/>
        <v>3.2169908772759481E-9</v>
      </c>
      <c r="G203">
        <f t="shared" si="46"/>
        <v>1.1038694186731195E-5</v>
      </c>
      <c r="H203">
        <f t="shared" si="47"/>
        <v>0.2196078431372549</v>
      </c>
      <c r="I203">
        <v>4.0545791814683698E-3</v>
      </c>
      <c r="J203">
        <f t="shared" si="37"/>
        <v>62.891853528348506</v>
      </c>
      <c r="K203">
        <f t="shared" si="38"/>
        <v>1.2720248412449788E-4</v>
      </c>
      <c r="L203">
        <v>-2.0112218921906799</v>
      </c>
      <c r="M203">
        <f t="shared" si="39"/>
        <v>-0.51286158250862335</v>
      </c>
      <c r="N203">
        <v>2.2439696056995899</v>
      </c>
      <c r="O203">
        <v>1.9875388144452799</v>
      </c>
      <c r="Q203">
        <f t="shared" si="40"/>
        <v>0.50682239768354642</v>
      </c>
      <c r="R203">
        <f t="shared" si="41"/>
        <v>16.154963926163042</v>
      </c>
      <c r="S203">
        <v>0.25643079125431101</v>
      </c>
      <c r="T203">
        <v>2.2439696056995899</v>
      </c>
      <c r="U203">
        <f t="shared" si="42"/>
        <v>1.1290192621097965</v>
      </c>
      <c r="V203">
        <f t="shared" si="43"/>
        <v>0.57221224945339544</v>
      </c>
      <c r="W203">
        <f t="shared" si="44"/>
        <v>3.5420212144621065E-2</v>
      </c>
      <c r="X203">
        <v>6.7506394760372852E-3</v>
      </c>
    </row>
    <row r="204" spans="1:24" x14ac:dyDescent="0.4">
      <c r="A204" t="s">
        <v>10</v>
      </c>
      <c r="B204">
        <v>0.255</v>
      </c>
      <c r="C204">
        <v>8.0000000000000002E-3</v>
      </c>
      <c r="D204">
        <f t="shared" si="36"/>
        <v>31.875</v>
      </c>
      <c r="E204">
        <v>7</v>
      </c>
      <c r="F204">
        <f t="shared" si="45"/>
        <v>3.2169908772759481E-9</v>
      </c>
      <c r="G204">
        <f t="shared" si="46"/>
        <v>1.1038694186731195E-5</v>
      </c>
      <c r="H204">
        <f t="shared" si="47"/>
        <v>0.2196078431372549</v>
      </c>
      <c r="I204">
        <v>4.0545791814683698E-3</v>
      </c>
      <c r="J204">
        <f t="shared" si="37"/>
        <v>62.891853528348506</v>
      </c>
      <c r="K204">
        <f t="shared" si="38"/>
        <v>1.2720248412449788E-4</v>
      </c>
      <c r="L204">
        <v>-2.0112218921906799</v>
      </c>
      <c r="M204">
        <f t="shared" si="39"/>
        <v>-0.51286158250862335</v>
      </c>
      <c r="N204">
        <v>2.2439696056995899</v>
      </c>
      <c r="O204">
        <v>1.9875388144452799</v>
      </c>
      <c r="Q204">
        <f t="shared" si="40"/>
        <v>0.50682239768354642</v>
      </c>
      <c r="R204">
        <f t="shared" si="41"/>
        <v>16.154963926163042</v>
      </c>
      <c r="S204">
        <v>0.25643079125431101</v>
      </c>
      <c r="T204">
        <v>2.2439696056995899</v>
      </c>
      <c r="U204">
        <f t="shared" si="42"/>
        <v>1.1290192621097965</v>
      </c>
      <c r="V204">
        <f t="shared" si="43"/>
        <v>0.57221224945339544</v>
      </c>
      <c r="W204">
        <f t="shared" si="44"/>
        <v>3.5420212144621065E-2</v>
      </c>
      <c r="X204">
        <v>9.8673904803771324E-3</v>
      </c>
    </row>
    <row r="205" spans="1:24" x14ac:dyDescent="0.4">
      <c r="A205" t="s">
        <v>11</v>
      </c>
      <c r="B205">
        <v>0.255</v>
      </c>
      <c r="C205">
        <v>8.0000000000000002E-3</v>
      </c>
      <c r="D205">
        <f t="shared" si="36"/>
        <v>31.875</v>
      </c>
      <c r="E205">
        <v>7</v>
      </c>
      <c r="F205">
        <f t="shared" si="45"/>
        <v>3.2169908772759481E-9</v>
      </c>
      <c r="G205">
        <f t="shared" si="46"/>
        <v>1.1038694186731195E-5</v>
      </c>
      <c r="H205">
        <f t="shared" si="47"/>
        <v>0.2196078431372549</v>
      </c>
      <c r="I205">
        <v>4.0544697983364401E-3</v>
      </c>
      <c r="J205">
        <f t="shared" si="37"/>
        <v>62.893550250300855</v>
      </c>
      <c r="K205">
        <f t="shared" si="38"/>
        <v>1.2719905249682949E-4</v>
      </c>
      <c r="L205">
        <v>-2.0124920788770502</v>
      </c>
      <c r="M205">
        <f t="shared" si="39"/>
        <v>-0.51318548011364784</v>
      </c>
      <c r="N205">
        <v>2.2440779353197802</v>
      </c>
      <c r="O205">
        <v>1.98748519526296</v>
      </c>
      <c r="Q205">
        <f t="shared" si="40"/>
        <v>0.50680872479205485</v>
      </c>
      <c r="R205">
        <f t="shared" si="41"/>
        <v>16.154528102746749</v>
      </c>
      <c r="S205">
        <v>0.25659274005682398</v>
      </c>
      <c r="T205">
        <v>2.2440779353197802</v>
      </c>
      <c r="U205">
        <f t="shared" si="42"/>
        <v>1.129104227125008</v>
      </c>
      <c r="V205">
        <f t="shared" si="43"/>
        <v>0.57223987350654404</v>
      </c>
      <c r="W205">
        <f t="shared" si="44"/>
        <v>3.5422877713725744E-2</v>
      </c>
      <c r="X205">
        <v>7.6575489520961529E-3</v>
      </c>
    </row>
    <row r="206" spans="1:24" x14ac:dyDescent="0.4">
      <c r="A206" t="s">
        <v>9</v>
      </c>
      <c r="B206">
        <v>0.30399999999999999</v>
      </c>
      <c r="C206">
        <v>8.9999999999999993E-3</v>
      </c>
      <c r="D206">
        <f t="shared" si="36"/>
        <v>33.777777777777779</v>
      </c>
      <c r="E206">
        <v>7</v>
      </c>
      <c r="F206">
        <f t="shared" si="45"/>
        <v>5.1529973500506572E-9</v>
      </c>
      <c r="G206">
        <f t="shared" si="46"/>
        <v>1.3183838249398612E-5</v>
      </c>
      <c r="H206">
        <f t="shared" si="47"/>
        <v>0.20723684210526316</v>
      </c>
      <c r="I206">
        <v>4.5976903718708897E-3</v>
      </c>
      <c r="J206">
        <f t="shared" si="37"/>
        <v>66.120154993450925</v>
      </c>
      <c r="K206">
        <f t="shared" si="38"/>
        <v>1.3611583337775661E-4</v>
      </c>
      <c r="L206">
        <v>-1.4998911898795999</v>
      </c>
      <c r="M206">
        <f t="shared" si="39"/>
        <v>-0.45596692172339837</v>
      </c>
      <c r="N206">
        <v>1.90842584824141</v>
      </c>
      <c r="O206">
        <v>1.6804423873797101</v>
      </c>
      <c r="Q206">
        <f t="shared" si="40"/>
        <v>0.51085448576343184</v>
      </c>
      <c r="R206">
        <f t="shared" si="41"/>
        <v>17.255529296898143</v>
      </c>
      <c r="S206">
        <v>0.22798346086169899</v>
      </c>
      <c r="T206">
        <v>1.90842584824141</v>
      </c>
      <c r="U206">
        <f t="shared" si="42"/>
        <v>1.1356687159130705</v>
      </c>
      <c r="V206">
        <f t="shared" si="43"/>
        <v>0.58016145786538864</v>
      </c>
      <c r="W206">
        <f t="shared" si="44"/>
        <v>3.3621771194794849E-2</v>
      </c>
      <c r="X206">
        <v>5.4464420762864217E-3</v>
      </c>
    </row>
    <row r="207" spans="1:24" x14ac:dyDescent="0.4">
      <c r="A207" t="s">
        <v>10</v>
      </c>
      <c r="B207">
        <v>0.30399999999999999</v>
      </c>
      <c r="C207">
        <v>8.9999999999999993E-3</v>
      </c>
      <c r="D207">
        <f t="shared" si="36"/>
        <v>33.777777777777779</v>
      </c>
      <c r="E207">
        <v>7</v>
      </c>
      <c r="F207">
        <f t="shared" si="45"/>
        <v>5.1529973500506572E-9</v>
      </c>
      <c r="G207">
        <f t="shared" si="46"/>
        <v>1.3183838249398612E-5</v>
      </c>
      <c r="H207">
        <f t="shared" si="47"/>
        <v>0.20723684210526316</v>
      </c>
      <c r="I207">
        <v>4.5976903718708897E-3</v>
      </c>
      <c r="J207">
        <f t="shared" si="37"/>
        <v>66.120154993450925</v>
      </c>
      <c r="K207">
        <f t="shared" si="38"/>
        <v>1.3611583337775661E-4</v>
      </c>
      <c r="L207">
        <v>-1.4998911898795999</v>
      </c>
      <c r="M207">
        <f t="shared" si="39"/>
        <v>-0.45596692172339837</v>
      </c>
      <c r="N207">
        <v>1.90842584824141</v>
      </c>
      <c r="O207">
        <v>1.6804423873797101</v>
      </c>
      <c r="Q207">
        <f t="shared" si="40"/>
        <v>0.51085448576343184</v>
      </c>
      <c r="R207">
        <f t="shared" si="41"/>
        <v>17.255529296898143</v>
      </c>
      <c r="S207">
        <v>0.22798346086169899</v>
      </c>
      <c r="T207">
        <v>1.90842584824141</v>
      </c>
      <c r="U207">
        <f t="shared" si="42"/>
        <v>1.1356687159130705</v>
      </c>
      <c r="V207">
        <f t="shared" si="43"/>
        <v>0.58016145786538864</v>
      </c>
      <c r="W207">
        <f t="shared" si="44"/>
        <v>3.3621771194794849E-2</v>
      </c>
      <c r="X207">
        <v>9.5240204398377038E-3</v>
      </c>
    </row>
    <row r="208" spans="1:24" x14ac:dyDescent="0.4">
      <c r="A208" t="s">
        <v>11</v>
      </c>
      <c r="B208">
        <v>0.30399999999999999</v>
      </c>
      <c r="C208">
        <v>8.9999999999999993E-3</v>
      </c>
      <c r="D208">
        <f t="shared" si="36"/>
        <v>33.777777777777779</v>
      </c>
      <c r="E208">
        <v>7</v>
      </c>
      <c r="F208">
        <f t="shared" si="45"/>
        <v>5.1529973500506572E-9</v>
      </c>
      <c r="G208">
        <f t="shared" si="46"/>
        <v>1.3183838249398612E-5</v>
      </c>
      <c r="H208">
        <f t="shared" si="47"/>
        <v>0.20723684210526316</v>
      </c>
      <c r="I208">
        <v>4.5957345010823004E-3</v>
      </c>
      <c r="J208">
        <f t="shared" si="37"/>
        <v>66.148294669417496</v>
      </c>
      <c r="K208">
        <f t="shared" si="38"/>
        <v>1.3605792930835756E-4</v>
      </c>
      <c r="L208">
        <v>-1.5153850062385501</v>
      </c>
      <c r="M208">
        <f t="shared" si="39"/>
        <v>-0.4606770418965192</v>
      </c>
      <c r="N208">
        <v>1.91006604327366</v>
      </c>
      <c r="O208">
        <v>1.6797275223254</v>
      </c>
      <c r="Q208">
        <f t="shared" si="40"/>
        <v>0.51063716678692161</v>
      </c>
      <c r="R208">
        <f t="shared" si="41"/>
        <v>17.248188744802686</v>
      </c>
      <c r="S208">
        <v>0.23033852094825999</v>
      </c>
      <c r="T208">
        <v>1.91006604327366</v>
      </c>
      <c r="U208">
        <f t="shared" si="42"/>
        <v>1.1371285032166296</v>
      </c>
      <c r="V208">
        <f t="shared" si="43"/>
        <v>0.58066007715519263</v>
      </c>
      <c r="W208">
        <f t="shared" si="44"/>
        <v>3.3664988582071273E-2</v>
      </c>
      <c r="X208">
        <v>5.5796311643806738E-3</v>
      </c>
    </row>
    <row r="209" spans="1:24" x14ac:dyDescent="0.4">
      <c r="A209" t="s">
        <v>11</v>
      </c>
      <c r="B209">
        <v>0.20599999999999999</v>
      </c>
      <c r="C209">
        <v>6.0000000000000001E-3</v>
      </c>
      <c r="D209">
        <f t="shared" si="36"/>
        <v>34.333333333333329</v>
      </c>
      <c r="E209">
        <v>7</v>
      </c>
      <c r="F209">
        <f t="shared" si="45"/>
        <v>1.0178760197630931E-9</v>
      </c>
      <c r="G209">
        <f t="shared" si="46"/>
        <v>5.7646700148395248E-6</v>
      </c>
      <c r="H209">
        <f t="shared" si="47"/>
        <v>0.20388349514563109</v>
      </c>
      <c r="I209">
        <v>3.06928466126243E-3</v>
      </c>
      <c r="J209">
        <f t="shared" si="37"/>
        <v>67.116615998488143</v>
      </c>
      <c r="K209">
        <f t="shared" si="38"/>
        <v>8.9396640619294085E-5</v>
      </c>
      <c r="L209">
        <v>-3.23772759514249</v>
      </c>
      <c r="M209">
        <f t="shared" si="39"/>
        <v>-0.66697188459935286</v>
      </c>
      <c r="N209">
        <v>2.81672595950229</v>
      </c>
      <c r="O209">
        <v>2.4832400172026099</v>
      </c>
      <c r="Q209">
        <f t="shared" si="40"/>
        <v>0.5115474435437376</v>
      </c>
      <c r="R209">
        <f t="shared" si="41"/>
        <v>17.563128895001654</v>
      </c>
      <c r="S209">
        <v>0.33348594229967699</v>
      </c>
      <c r="T209">
        <v>2.81672595950229</v>
      </c>
      <c r="U209">
        <f t="shared" si="42"/>
        <v>1.1342946875813296</v>
      </c>
      <c r="V209">
        <f t="shared" si="43"/>
        <v>0.58024554765747172</v>
      </c>
      <c r="W209">
        <f t="shared" si="44"/>
        <v>3.3037709347029022E-2</v>
      </c>
      <c r="X209">
        <v>9.6163610763721069E-3</v>
      </c>
    </row>
    <row r="210" spans="1:24" x14ac:dyDescent="0.4">
      <c r="A210" t="s">
        <v>10</v>
      </c>
      <c r="B210">
        <v>0.20599999999999999</v>
      </c>
      <c r="C210">
        <v>6.0000000000000001E-3</v>
      </c>
      <c r="D210">
        <f t="shared" si="36"/>
        <v>34.333333333333329</v>
      </c>
      <c r="E210">
        <v>7</v>
      </c>
      <c r="F210">
        <f t="shared" si="45"/>
        <v>1.0178760197630931E-9</v>
      </c>
      <c r="G210">
        <f t="shared" si="46"/>
        <v>5.7646700148395248E-6</v>
      </c>
      <c r="H210">
        <f t="shared" si="47"/>
        <v>0.20388349514563109</v>
      </c>
      <c r="I210">
        <v>3.0724541610947799E-3</v>
      </c>
      <c r="J210">
        <f t="shared" si="37"/>
        <v>67.047379455971225</v>
      </c>
      <c r="K210">
        <f t="shared" si="38"/>
        <v>8.9488956148391658E-5</v>
      </c>
      <c r="L210">
        <v>-3.3157871279124702</v>
      </c>
      <c r="M210">
        <f t="shared" si="39"/>
        <v>-0.68305214834996886</v>
      </c>
      <c r="N210">
        <v>2.8273304116303102</v>
      </c>
      <c r="O210">
        <v>2.4858043374553298</v>
      </c>
      <c r="Q210">
        <f t="shared" si="40"/>
        <v>0.51207569351579796</v>
      </c>
      <c r="R210">
        <f t="shared" si="41"/>
        <v>17.581265477375727</v>
      </c>
      <c r="S210">
        <v>0.34152607417498498</v>
      </c>
      <c r="T210">
        <v>2.8273304116303102</v>
      </c>
      <c r="U210">
        <f t="shared" si="42"/>
        <v>1.1373905697359086</v>
      </c>
      <c r="V210">
        <f t="shared" si="43"/>
        <v>0.58243006479584392</v>
      </c>
      <c r="W210">
        <f t="shared" si="44"/>
        <v>3.3127880671919671E-2</v>
      </c>
      <c r="X210">
        <v>7.6026465881180692E-3</v>
      </c>
    </row>
    <row r="211" spans="1:24" x14ac:dyDescent="0.4">
      <c r="A211" t="s">
        <v>9</v>
      </c>
      <c r="B211">
        <v>0.20599999999999999</v>
      </c>
      <c r="C211">
        <v>6.0000000000000001E-3</v>
      </c>
      <c r="D211">
        <f t="shared" si="36"/>
        <v>34.333333333333329</v>
      </c>
      <c r="E211">
        <v>7</v>
      </c>
      <c r="F211">
        <f t="shared" si="45"/>
        <v>1.0178760197630931E-9</v>
      </c>
      <c r="G211">
        <f t="shared" si="46"/>
        <v>5.7646700148395248E-6</v>
      </c>
      <c r="H211">
        <f t="shared" si="47"/>
        <v>0.20388349514563109</v>
      </c>
      <c r="I211">
        <v>3.0724541610947799E-3</v>
      </c>
      <c r="J211">
        <f t="shared" si="37"/>
        <v>67.047379455971225</v>
      </c>
      <c r="K211">
        <f t="shared" si="38"/>
        <v>8.9488956148391658E-5</v>
      </c>
      <c r="L211">
        <v>-3.3157871279124702</v>
      </c>
      <c r="M211">
        <f t="shared" si="39"/>
        <v>-0.68305214834996886</v>
      </c>
      <c r="N211">
        <v>2.8273304116303102</v>
      </c>
      <c r="O211">
        <v>2.4858043374553298</v>
      </c>
      <c r="Q211">
        <f t="shared" si="40"/>
        <v>0.51207569351579796</v>
      </c>
      <c r="R211">
        <f t="shared" si="41"/>
        <v>17.581265477375727</v>
      </c>
      <c r="S211">
        <v>0.34152607417498498</v>
      </c>
      <c r="T211">
        <v>2.8273304116303102</v>
      </c>
      <c r="U211">
        <f t="shared" si="42"/>
        <v>1.1373905697359086</v>
      </c>
      <c r="V211">
        <f t="shared" si="43"/>
        <v>0.58243006479584392</v>
      </c>
      <c r="W211">
        <f t="shared" si="44"/>
        <v>3.3127880671919671E-2</v>
      </c>
      <c r="X211">
        <v>9.693244708398361E-3</v>
      </c>
    </row>
    <row r="212" spans="1:24" x14ac:dyDescent="0.4">
      <c r="A212" t="s">
        <v>11</v>
      </c>
      <c r="B212">
        <v>0.35299999999999998</v>
      </c>
      <c r="C212">
        <v>0.01</v>
      </c>
      <c r="D212">
        <f t="shared" si="36"/>
        <v>35.299999999999997</v>
      </c>
      <c r="E212">
        <v>7</v>
      </c>
      <c r="F212">
        <f t="shared" si="45"/>
        <v>7.8539816339744827E-9</v>
      </c>
      <c r="G212">
        <f t="shared" si="46"/>
        <v>1.5574467829411156E-5</v>
      </c>
      <c r="H212">
        <f t="shared" si="47"/>
        <v>0.19830028328611898</v>
      </c>
      <c r="I212">
        <v>5.1400488693553997E-3</v>
      </c>
      <c r="J212">
        <f t="shared" si="37"/>
        <v>68.676389850018936</v>
      </c>
      <c r="K212">
        <f t="shared" si="38"/>
        <v>1.4561044955681019E-4</v>
      </c>
      <c r="L212">
        <v>-1.1684749609301901</v>
      </c>
      <c r="M212">
        <f t="shared" si="39"/>
        <v>-0.4124716612083571</v>
      </c>
      <c r="N212">
        <v>1.66234032617228</v>
      </c>
      <c r="O212">
        <v>1.4561044955681</v>
      </c>
      <c r="Q212">
        <f t="shared" si="40"/>
        <v>0.51400488693553925</v>
      </c>
      <c r="R212">
        <f t="shared" si="41"/>
        <v>18.144372508824535</v>
      </c>
      <c r="S212">
        <v>0.20623583060417899</v>
      </c>
      <c r="T212">
        <v>1.66234032617228</v>
      </c>
      <c r="U212">
        <f t="shared" si="42"/>
        <v>1.1416353230361513</v>
      </c>
      <c r="V212">
        <f t="shared" si="43"/>
        <v>0.58680613513881474</v>
      </c>
      <c r="W212">
        <f t="shared" si="44"/>
        <v>3.2340943995358397E-2</v>
      </c>
      <c r="X212">
        <v>9.5478832279211143E-3</v>
      </c>
    </row>
    <row r="213" spans="1:24" x14ac:dyDescent="0.4">
      <c r="A213" t="s">
        <v>9</v>
      </c>
      <c r="B213">
        <v>0.35299999999999998</v>
      </c>
      <c r="C213">
        <v>0.01</v>
      </c>
      <c r="D213">
        <f t="shared" si="36"/>
        <v>35.299999999999997</v>
      </c>
      <c r="E213">
        <v>7</v>
      </c>
      <c r="F213">
        <f t="shared" si="45"/>
        <v>7.8539816339744827E-9</v>
      </c>
      <c r="G213">
        <f t="shared" si="46"/>
        <v>1.5574467829411156E-5</v>
      </c>
      <c r="H213">
        <f t="shared" si="47"/>
        <v>0.19830028328611898</v>
      </c>
      <c r="I213">
        <v>5.1382854100291498E-3</v>
      </c>
      <c r="J213">
        <f t="shared" si="37"/>
        <v>68.699959583988374</v>
      </c>
      <c r="K213">
        <f t="shared" si="38"/>
        <v>1.4556049320195894E-4</v>
      </c>
      <c r="L213">
        <v>-1.17610351855658</v>
      </c>
      <c r="M213">
        <f t="shared" si="39"/>
        <v>-0.41516454205047271</v>
      </c>
      <c r="N213">
        <v>1.66318720304482</v>
      </c>
      <c r="O213">
        <v>1.4556049320195901</v>
      </c>
      <c r="Q213">
        <f t="shared" si="40"/>
        <v>0.51382854100291531</v>
      </c>
      <c r="R213">
        <f t="shared" si="41"/>
        <v>18.138147497402908</v>
      </c>
      <c r="S213">
        <v>0.20758227102523599</v>
      </c>
      <c r="T213">
        <v>1.66318720304482</v>
      </c>
      <c r="U213">
        <f t="shared" si="42"/>
        <v>1.1426089362978582</v>
      </c>
      <c r="V213">
        <f t="shared" si="43"/>
        <v>0.58710508267482142</v>
      </c>
      <c r="W213">
        <f t="shared" si="44"/>
        <v>3.2368525107588052E-2</v>
      </c>
      <c r="X213">
        <v>6.9843457496110133E-3</v>
      </c>
    </row>
    <row r="214" spans="1:24" x14ac:dyDescent="0.4">
      <c r="A214" t="s">
        <v>10</v>
      </c>
      <c r="B214">
        <v>0.35299999999999998</v>
      </c>
      <c r="C214">
        <v>0.01</v>
      </c>
      <c r="D214">
        <f t="shared" si="36"/>
        <v>35.299999999999997</v>
      </c>
      <c r="E214">
        <v>7</v>
      </c>
      <c r="F214">
        <f t="shared" si="45"/>
        <v>7.8539816339744827E-9</v>
      </c>
      <c r="G214">
        <f t="shared" si="46"/>
        <v>1.5574467829411156E-5</v>
      </c>
      <c r="H214">
        <f t="shared" si="47"/>
        <v>0.19830028328611898</v>
      </c>
      <c r="I214">
        <v>5.1382854100291498E-3</v>
      </c>
      <c r="J214">
        <f t="shared" si="37"/>
        <v>68.699959583988374</v>
      </c>
      <c r="K214">
        <f t="shared" si="38"/>
        <v>1.4556049320195894E-4</v>
      </c>
      <c r="L214">
        <v>-1.17610351855658</v>
      </c>
      <c r="M214">
        <f t="shared" si="39"/>
        <v>-0.41516454205047271</v>
      </c>
      <c r="N214">
        <v>1.66318720304482</v>
      </c>
      <c r="O214">
        <v>1.4556049320195901</v>
      </c>
      <c r="Q214">
        <f t="shared" si="40"/>
        <v>0.51382854100291531</v>
      </c>
      <c r="R214">
        <f t="shared" si="41"/>
        <v>18.138147497402908</v>
      </c>
      <c r="S214">
        <v>0.20758227102523599</v>
      </c>
      <c r="T214">
        <v>1.66318720304482</v>
      </c>
      <c r="U214">
        <f t="shared" si="42"/>
        <v>1.1426089362978582</v>
      </c>
      <c r="V214">
        <f t="shared" si="43"/>
        <v>0.58710508267482142</v>
      </c>
      <c r="W214">
        <f t="shared" si="44"/>
        <v>3.2368525107588052E-2</v>
      </c>
      <c r="X214">
        <v>9.5453564068649303E-3</v>
      </c>
    </row>
    <row r="215" spans="1:24" x14ac:dyDescent="0.4">
      <c r="A215" t="s">
        <v>10</v>
      </c>
      <c r="B215">
        <v>0.108</v>
      </c>
      <c r="C215">
        <v>3.0000000000000001E-3</v>
      </c>
      <c r="D215">
        <f t="shared" si="36"/>
        <v>36</v>
      </c>
      <c r="E215">
        <v>7</v>
      </c>
      <c r="F215">
        <f t="shared" si="45"/>
        <v>6.3617251235193316E-11</v>
      </c>
      <c r="G215">
        <f t="shared" si="46"/>
        <v>1.3744467859455347E-6</v>
      </c>
      <c r="H215">
        <f t="shared" si="47"/>
        <v>0.19444444444444445</v>
      </c>
      <c r="I215">
        <v>1.5471223155184401E-3</v>
      </c>
      <c r="J215">
        <f t="shared" si="37"/>
        <v>69.807021020060134</v>
      </c>
      <c r="K215">
        <f t="shared" si="38"/>
        <v>4.2975619875512222E-5</v>
      </c>
      <c r="L215">
        <v>-12.6192566085436</v>
      </c>
      <c r="M215">
        <f t="shared" si="39"/>
        <v>-1.3628797137227087</v>
      </c>
      <c r="N215">
        <v>5.4565087319182801</v>
      </c>
      <c r="O215">
        <v>4.7750688750569203</v>
      </c>
      <c r="Q215">
        <f t="shared" si="40"/>
        <v>0.51570743850614742</v>
      </c>
      <c r="R215">
        <f t="shared" si="41"/>
        <v>18.565467786221308</v>
      </c>
      <c r="S215">
        <v>0.681439856861355</v>
      </c>
      <c r="T215">
        <v>5.4565087319182801</v>
      </c>
      <c r="U215">
        <f t="shared" si="42"/>
        <v>1.1427078592354831</v>
      </c>
      <c r="V215">
        <f t="shared" si="43"/>
        <v>0.58930294304717423</v>
      </c>
      <c r="W215">
        <f t="shared" si="44"/>
        <v>3.1741884978763422E-2</v>
      </c>
      <c r="X215">
        <v>6.8775269611778033E-3</v>
      </c>
    </row>
    <row r="216" spans="1:24" x14ac:dyDescent="0.4">
      <c r="A216" t="s">
        <v>9</v>
      </c>
      <c r="B216">
        <v>0.108</v>
      </c>
      <c r="C216">
        <v>3.0000000000000001E-3</v>
      </c>
      <c r="D216">
        <f t="shared" si="36"/>
        <v>36</v>
      </c>
      <c r="E216">
        <v>7</v>
      </c>
      <c r="F216">
        <f t="shared" si="45"/>
        <v>6.3617251235193316E-11</v>
      </c>
      <c r="G216">
        <f t="shared" si="46"/>
        <v>1.3744467859455347E-6</v>
      </c>
      <c r="H216">
        <f t="shared" si="47"/>
        <v>0.19444444444444445</v>
      </c>
      <c r="I216">
        <v>1.5471223155184401E-3</v>
      </c>
      <c r="J216">
        <f t="shared" si="37"/>
        <v>69.807021020060134</v>
      </c>
      <c r="K216">
        <f t="shared" si="38"/>
        <v>4.2975619875512222E-5</v>
      </c>
      <c r="L216">
        <v>-12.6192566085436</v>
      </c>
      <c r="M216">
        <f t="shared" si="39"/>
        <v>-1.3628797137227087</v>
      </c>
      <c r="N216">
        <v>5.4565087319182801</v>
      </c>
      <c r="O216">
        <v>4.7750688750569203</v>
      </c>
      <c r="Q216">
        <f t="shared" si="40"/>
        <v>0.51570743850614742</v>
      </c>
      <c r="R216">
        <f t="shared" si="41"/>
        <v>18.565467786221308</v>
      </c>
      <c r="S216">
        <v>0.681439856861355</v>
      </c>
      <c r="T216">
        <v>5.4565087319182801</v>
      </c>
      <c r="U216">
        <f t="shared" si="42"/>
        <v>1.1427078592354831</v>
      </c>
      <c r="V216">
        <f t="shared" si="43"/>
        <v>0.58930294304717423</v>
      </c>
      <c r="W216">
        <f t="shared" si="44"/>
        <v>3.1741884978763422E-2</v>
      </c>
      <c r="X216">
        <v>7.9940107684831809E-3</v>
      </c>
    </row>
    <row r="217" spans="1:24" x14ac:dyDescent="0.4">
      <c r="A217" t="s">
        <v>11</v>
      </c>
      <c r="B217">
        <v>0.108</v>
      </c>
      <c r="C217">
        <v>3.0000000000000001E-3</v>
      </c>
      <c r="D217">
        <f t="shared" si="36"/>
        <v>36</v>
      </c>
      <c r="E217">
        <v>7</v>
      </c>
      <c r="F217">
        <f t="shared" si="45"/>
        <v>6.3617251235193316E-11</v>
      </c>
      <c r="G217">
        <f t="shared" si="46"/>
        <v>1.3744467859455347E-6</v>
      </c>
      <c r="H217">
        <f t="shared" si="47"/>
        <v>0.19444444444444445</v>
      </c>
      <c r="I217">
        <v>1.54708771607807E-3</v>
      </c>
      <c r="J217">
        <f t="shared" si="37"/>
        <v>69.808582201004327</v>
      </c>
      <c r="K217">
        <f t="shared" si="38"/>
        <v>4.2974658779946392E-5</v>
      </c>
      <c r="L217">
        <v>-12.6241745758955</v>
      </c>
      <c r="M217">
        <f t="shared" si="39"/>
        <v>-1.363410854196714</v>
      </c>
      <c r="N217">
        <v>5.4566675137590801</v>
      </c>
      <c r="O217">
        <v>4.7749620866607101</v>
      </c>
      <c r="Q217">
        <f t="shared" si="40"/>
        <v>0.51569590535935672</v>
      </c>
      <c r="R217">
        <f t="shared" si="41"/>
        <v>18.565052592936841</v>
      </c>
      <c r="S217">
        <v>0.68170542709836102</v>
      </c>
      <c r="T217">
        <v>5.4566675137590801</v>
      </c>
      <c r="U217">
        <f t="shared" si="42"/>
        <v>1.1427666680334019</v>
      </c>
      <c r="V217">
        <f t="shared" si="43"/>
        <v>0.58932009148598063</v>
      </c>
      <c r="W217">
        <f t="shared" si="44"/>
        <v>3.1743518556483385E-2</v>
      </c>
      <c r="X217">
        <v>8.1429663617722855E-3</v>
      </c>
    </row>
    <row r="218" spans="1:24" x14ac:dyDescent="0.4">
      <c r="A218" t="s">
        <v>9</v>
      </c>
      <c r="B218">
        <v>0.255</v>
      </c>
      <c r="C218">
        <v>7.0000000000000001E-3</v>
      </c>
      <c r="D218">
        <f t="shared" si="36"/>
        <v>36.428571428571431</v>
      </c>
      <c r="E218">
        <v>7</v>
      </c>
      <c r="F218">
        <f t="shared" si="45"/>
        <v>1.885740990317274E-9</v>
      </c>
      <c r="G218">
        <f t="shared" si="46"/>
        <v>7.3950627071265646E-6</v>
      </c>
      <c r="H218">
        <f t="shared" si="47"/>
        <v>0.19215686274509802</v>
      </c>
      <c r="I218">
        <v>3.6146697708911799E-3</v>
      </c>
      <c r="J218">
        <f t="shared" si="37"/>
        <v>70.545863429491476</v>
      </c>
      <c r="K218">
        <f t="shared" si="38"/>
        <v>9.9226229004855919E-5</v>
      </c>
      <c r="L218">
        <v>-2.3135658852969798</v>
      </c>
      <c r="M218">
        <f t="shared" si="39"/>
        <v>-0.58995930075072989</v>
      </c>
      <c r="N218">
        <v>2.32000473210711</v>
      </c>
      <c r="O218">
        <v>2.0250250817317501</v>
      </c>
      <c r="Q218">
        <f t="shared" si="40"/>
        <v>0.51638139584159626</v>
      </c>
      <c r="R218">
        <f t="shared" si="41"/>
        <v>18.811036562801007</v>
      </c>
      <c r="S218">
        <v>0.294979650375365</v>
      </c>
      <c r="T218">
        <v>2.32000473210711</v>
      </c>
      <c r="U218">
        <f t="shared" si="42"/>
        <v>1.145667158909015</v>
      </c>
      <c r="V218">
        <f t="shared" si="43"/>
        <v>0.59160120668731309</v>
      </c>
      <c r="W218">
        <f t="shared" si="44"/>
        <v>3.144968671514943E-2</v>
      </c>
      <c r="X218">
        <v>5.0623605422173926E-3</v>
      </c>
    </row>
    <row r="219" spans="1:24" x14ac:dyDescent="0.4">
      <c r="A219" t="s">
        <v>10</v>
      </c>
      <c r="B219">
        <v>0.255</v>
      </c>
      <c r="C219">
        <v>7.0000000000000001E-3</v>
      </c>
      <c r="D219">
        <f t="shared" si="36"/>
        <v>36.428571428571431</v>
      </c>
      <c r="E219">
        <v>7</v>
      </c>
      <c r="F219">
        <f t="shared" si="45"/>
        <v>1.885740990317274E-9</v>
      </c>
      <c r="G219">
        <f t="shared" si="46"/>
        <v>7.3950627071265646E-6</v>
      </c>
      <c r="H219">
        <f t="shared" si="47"/>
        <v>0.19215686274509802</v>
      </c>
      <c r="I219">
        <v>3.6146697708911799E-3</v>
      </c>
      <c r="J219">
        <f t="shared" si="37"/>
        <v>70.545863429491476</v>
      </c>
      <c r="K219">
        <f t="shared" si="38"/>
        <v>9.9226229004855919E-5</v>
      </c>
      <c r="L219">
        <v>-2.3135658852969798</v>
      </c>
      <c r="M219">
        <f t="shared" si="39"/>
        <v>-0.58995930075072989</v>
      </c>
      <c r="N219">
        <v>2.32000473210711</v>
      </c>
      <c r="O219">
        <v>2.0250250817317501</v>
      </c>
      <c r="Q219">
        <f t="shared" si="40"/>
        <v>0.51638139584159626</v>
      </c>
      <c r="R219">
        <f t="shared" si="41"/>
        <v>18.811036562801007</v>
      </c>
      <c r="S219">
        <v>0.294979650375365</v>
      </c>
      <c r="T219">
        <v>2.32000473210711</v>
      </c>
      <c r="U219">
        <f t="shared" si="42"/>
        <v>1.145667158909015</v>
      </c>
      <c r="V219">
        <f t="shared" si="43"/>
        <v>0.59160120668731309</v>
      </c>
      <c r="W219">
        <f t="shared" si="44"/>
        <v>3.144968671514943E-2</v>
      </c>
      <c r="X219">
        <v>6.2378015104948299E-3</v>
      </c>
    </row>
    <row r="220" spans="1:24" x14ac:dyDescent="0.4">
      <c r="A220" t="s">
        <v>11</v>
      </c>
      <c r="B220">
        <v>0.255</v>
      </c>
      <c r="C220">
        <v>7.0000000000000001E-3</v>
      </c>
      <c r="D220">
        <f t="shared" si="36"/>
        <v>36.428571428571431</v>
      </c>
      <c r="E220">
        <v>7</v>
      </c>
      <c r="F220">
        <f t="shared" si="45"/>
        <v>1.885740990317274E-9</v>
      </c>
      <c r="G220">
        <f t="shared" si="46"/>
        <v>7.3950627071265646E-6</v>
      </c>
      <c r="H220">
        <f t="shared" si="47"/>
        <v>0.19215686274509802</v>
      </c>
      <c r="I220">
        <v>3.6143179367413899E-3</v>
      </c>
      <c r="J220">
        <f t="shared" si="37"/>
        <v>70.552730684756639</v>
      </c>
      <c r="K220">
        <f t="shared" si="38"/>
        <v>9.9216570812508731E-5</v>
      </c>
      <c r="L220">
        <v>-2.3133961758029402</v>
      </c>
      <c r="M220">
        <f t="shared" si="39"/>
        <v>-0.58991602482974981</v>
      </c>
      <c r="N220">
        <v>2.3197859881803602</v>
      </c>
      <c r="O220">
        <v>2.0248279757654801</v>
      </c>
      <c r="Q220">
        <f t="shared" si="40"/>
        <v>0.51633113382019746</v>
      </c>
      <c r="R220">
        <f t="shared" si="41"/>
        <v>18.809205589164335</v>
      </c>
      <c r="S220">
        <v>0.29495801241487501</v>
      </c>
      <c r="T220">
        <v>2.3197859881803602</v>
      </c>
      <c r="U220">
        <f t="shared" si="42"/>
        <v>1.1456706524925269</v>
      </c>
      <c r="V220">
        <f t="shared" si="43"/>
        <v>0.59154542698599188</v>
      </c>
      <c r="W220">
        <f t="shared" si="44"/>
        <v>3.1449782617441913E-2</v>
      </c>
      <c r="X220">
        <v>4.3517713098427651E-3</v>
      </c>
    </row>
    <row r="221" spans="1:24" x14ac:dyDescent="0.4">
      <c r="A221" t="s">
        <v>9</v>
      </c>
      <c r="B221">
        <v>0.30399999999999999</v>
      </c>
      <c r="C221">
        <v>8.0000000000000002E-3</v>
      </c>
      <c r="D221">
        <f t="shared" si="36"/>
        <v>38</v>
      </c>
      <c r="E221">
        <v>7</v>
      </c>
      <c r="F221">
        <f t="shared" si="45"/>
        <v>3.2169908772759481E-9</v>
      </c>
      <c r="G221">
        <f t="shared" si="46"/>
        <v>9.2594309790014955E-6</v>
      </c>
      <c r="H221">
        <f t="shared" si="47"/>
        <v>0.18421052631578946</v>
      </c>
      <c r="I221">
        <v>4.1576560740019504E-3</v>
      </c>
      <c r="J221">
        <f t="shared" si="37"/>
        <v>73.118121025192337</v>
      </c>
      <c r="K221">
        <f t="shared" si="38"/>
        <v>1.0941200194741975E-4</v>
      </c>
      <c r="L221">
        <v>-1.70147492820018</v>
      </c>
      <c r="M221">
        <f t="shared" si="39"/>
        <v>-0.51724837817285474</v>
      </c>
      <c r="N221">
        <v>1.9681867195148599</v>
      </c>
      <c r="O221">
        <v>1.7095625304284301</v>
      </c>
      <c r="Q221">
        <f t="shared" si="40"/>
        <v>0.51970700925024271</v>
      </c>
      <c r="R221">
        <f t="shared" si="41"/>
        <v>19.748866351509221</v>
      </c>
      <c r="S221">
        <v>0.25862418908642698</v>
      </c>
      <c r="T221">
        <v>1.9681867195148599</v>
      </c>
      <c r="U221">
        <f t="shared" si="42"/>
        <v>1.1512809180613104</v>
      </c>
      <c r="V221">
        <f t="shared" si="43"/>
        <v>0.59832876273251734</v>
      </c>
      <c r="W221">
        <f t="shared" si="44"/>
        <v>3.0296866264771325E-2</v>
      </c>
      <c r="X221">
        <v>5.4028609898402885E-3</v>
      </c>
    </row>
    <row r="222" spans="1:24" x14ac:dyDescent="0.4">
      <c r="A222" t="s">
        <v>10</v>
      </c>
      <c r="B222">
        <v>0.30399999999999999</v>
      </c>
      <c r="C222">
        <v>8.0000000000000002E-3</v>
      </c>
      <c r="D222">
        <f t="shared" si="36"/>
        <v>38</v>
      </c>
      <c r="E222">
        <v>7</v>
      </c>
      <c r="F222">
        <f t="shared" si="45"/>
        <v>3.2169908772759481E-9</v>
      </c>
      <c r="G222">
        <f t="shared" si="46"/>
        <v>9.2594309790014955E-6</v>
      </c>
      <c r="H222">
        <f t="shared" si="47"/>
        <v>0.18421052631578946</v>
      </c>
      <c r="I222">
        <v>4.1576560740019504E-3</v>
      </c>
      <c r="J222">
        <f t="shared" si="37"/>
        <v>73.118121025192337</v>
      </c>
      <c r="K222">
        <f t="shared" si="38"/>
        <v>1.0941200194741975E-4</v>
      </c>
      <c r="L222">
        <v>-1.70147492820018</v>
      </c>
      <c r="M222">
        <f t="shared" si="39"/>
        <v>-0.51724837817285474</v>
      </c>
      <c r="N222">
        <v>1.9681867195148599</v>
      </c>
      <c r="O222">
        <v>1.7095625304284301</v>
      </c>
      <c r="Q222">
        <f t="shared" si="40"/>
        <v>0.51970700925024271</v>
      </c>
      <c r="R222">
        <f t="shared" si="41"/>
        <v>19.748866351509221</v>
      </c>
      <c r="S222">
        <v>0.25862418908642698</v>
      </c>
      <c r="T222">
        <v>1.9681867195148599</v>
      </c>
      <c r="U222">
        <f t="shared" si="42"/>
        <v>1.1512809180613104</v>
      </c>
      <c r="V222">
        <f t="shared" si="43"/>
        <v>0.59832876273251734</v>
      </c>
      <c r="W222">
        <f t="shared" si="44"/>
        <v>3.0296866264771325E-2</v>
      </c>
      <c r="X222">
        <v>9.491781124926069E-3</v>
      </c>
    </row>
    <row r="223" spans="1:24" x14ac:dyDescent="0.4">
      <c r="A223" t="s">
        <v>11</v>
      </c>
      <c r="B223">
        <v>0.30399999999999999</v>
      </c>
      <c r="C223">
        <v>8.0000000000000002E-3</v>
      </c>
      <c r="D223">
        <f t="shared" si="36"/>
        <v>38</v>
      </c>
      <c r="E223">
        <v>7</v>
      </c>
      <c r="F223">
        <f t="shared" si="45"/>
        <v>3.2169908772759481E-9</v>
      </c>
      <c r="G223">
        <f t="shared" si="46"/>
        <v>9.2594309790014955E-6</v>
      </c>
      <c r="H223">
        <f t="shared" si="47"/>
        <v>0.18421052631578946</v>
      </c>
      <c r="I223">
        <v>4.1575686115787403E-3</v>
      </c>
      <c r="J223">
        <f t="shared" si="37"/>
        <v>73.11965920499</v>
      </c>
      <c r="K223">
        <f t="shared" si="38"/>
        <v>1.0940970030470369E-4</v>
      </c>
      <c r="L223">
        <v>-1.7022182273570701</v>
      </c>
      <c r="M223">
        <f t="shared" si="39"/>
        <v>-0.51747434111654933</v>
      </c>
      <c r="N223">
        <v>1.96826373781927</v>
      </c>
      <c r="O223">
        <v>1.7095265672609901</v>
      </c>
      <c r="Q223">
        <f t="shared" si="40"/>
        <v>0.51969607644734095</v>
      </c>
      <c r="R223">
        <f t="shared" si="41"/>
        <v>19.748450904998958</v>
      </c>
      <c r="S223">
        <v>0.258737170558275</v>
      </c>
      <c r="T223">
        <v>1.96826373781927</v>
      </c>
      <c r="U223">
        <f t="shared" si="42"/>
        <v>1.1513501898790783</v>
      </c>
      <c r="V223">
        <f t="shared" si="43"/>
        <v>0.59835217629705806</v>
      </c>
      <c r="W223">
        <f t="shared" si="44"/>
        <v>3.0298689207344166E-2</v>
      </c>
      <c r="X223">
        <v>6.5523190223246673E-3</v>
      </c>
    </row>
    <row r="224" spans="1:24" x14ac:dyDescent="0.4">
      <c r="A224" t="s">
        <v>11</v>
      </c>
      <c r="B224">
        <v>0.35299999999999998</v>
      </c>
      <c r="C224">
        <v>8.9999999999999993E-3</v>
      </c>
      <c r="D224">
        <f t="shared" si="36"/>
        <v>39.222222222222221</v>
      </c>
      <c r="E224">
        <v>7</v>
      </c>
      <c r="F224">
        <f t="shared" si="45"/>
        <v>5.1529973500506572E-9</v>
      </c>
      <c r="G224">
        <f t="shared" si="46"/>
        <v>1.1353787047640732E-5</v>
      </c>
      <c r="H224">
        <f t="shared" si="47"/>
        <v>0.1784702549575071</v>
      </c>
      <c r="I224">
        <v>4.7021788592776E-3</v>
      </c>
      <c r="J224">
        <f t="shared" si="37"/>
        <v>75.071580763780801</v>
      </c>
      <c r="K224">
        <f t="shared" si="38"/>
        <v>1.1988557998158187E-4</v>
      </c>
      <c r="L224">
        <v>-1.2961500382031199</v>
      </c>
      <c r="M224">
        <f t="shared" si="39"/>
        <v>-0.45754096348570128</v>
      </c>
      <c r="N224">
        <v>1.7088393704043501</v>
      </c>
      <c r="O224">
        <v>1.4800688886615001</v>
      </c>
      <c r="Q224">
        <f t="shared" si="40"/>
        <v>0.52246431769750956</v>
      </c>
      <c r="R224">
        <f t="shared" si="41"/>
        <v>20.49221157191343</v>
      </c>
      <c r="S224">
        <v>0.22877048174285</v>
      </c>
      <c r="T224">
        <v>1.7088393704043501</v>
      </c>
      <c r="U224">
        <f t="shared" si="42"/>
        <v>1.1545674552687466</v>
      </c>
      <c r="V224">
        <f t="shared" si="43"/>
        <v>0.60322029775273556</v>
      </c>
      <c r="W224">
        <f t="shared" si="44"/>
        <v>2.943656401535048E-2</v>
      </c>
      <c r="X224">
        <v>7.7896938264700255E-3</v>
      </c>
    </row>
    <row r="225" spans="1:24" x14ac:dyDescent="0.4">
      <c r="A225" t="s">
        <v>10</v>
      </c>
      <c r="B225">
        <v>0.35299999999999998</v>
      </c>
      <c r="C225">
        <v>8.9999999999999993E-3</v>
      </c>
      <c r="D225">
        <f t="shared" si="36"/>
        <v>39.222222222222221</v>
      </c>
      <c r="E225">
        <v>7</v>
      </c>
      <c r="F225">
        <f t="shared" si="45"/>
        <v>5.1529973500506572E-9</v>
      </c>
      <c r="G225">
        <f t="shared" si="46"/>
        <v>1.1353787047640732E-5</v>
      </c>
      <c r="H225">
        <f t="shared" si="47"/>
        <v>0.1784702549575071</v>
      </c>
      <c r="I225">
        <v>4.7019921362108103E-3</v>
      </c>
      <c r="J225">
        <f t="shared" si="37"/>
        <v>75.074561967360793</v>
      </c>
      <c r="K225">
        <f t="shared" si="38"/>
        <v>1.1988081933681953E-4</v>
      </c>
      <c r="L225">
        <v>-1.2971026223600799</v>
      </c>
      <c r="M225">
        <f t="shared" si="39"/>
        <v>-0.45787722569310818</v>
      </c>
      <c r="N225">
        <v>1.7089487281159299</v>
      </c>
      <c r="O225">
        <v>1.4800101152693701</v>
      </c>
      <c r="Q225">
        <f t="shared" si="40"/>
        <v>0.52244357069008762</v>
      </c>
      <c r="R225">
        <f t="shared" si="41"/>
        <v>20.491397828177881</v>
      </c>
      <c r="S225">
        <v>0.22893861284655501</v>
      </c>
      <c r="T225">
        <v>1.7089487281159299</v>
      </c>
      <c r="U225">
        <f t="shared" si="42"/>
        <v>1.154687194691836</v>
      </c>
      <c r="V225">
        <f t="shared" si="43"/>
        <v>0.60325890102492319</v>
      </c>
      <c r="W225">
        <f t="shared" si="44"/>
        <v>2.9439616861831514E-2</v>
      </c>
      <c r="X225">
        <v>6.3389691997348292E-3</v>
      </c>
    </row>
    <row r="226" spans="1:24" x14ac:dyDescent="0.4">
      <c r="A226" t="s">
        <v>9</v>
      </c>
      <c r="B226">
        <v>0.35299999999999998</v>
      </c>
      <c r="C226">
        <v>8.9999999999999993E-3</v>
      </c>
      <c r="D226">
        <f t="shared" si="36"/>
        <v>39.222222222222221</v>
      </c>
      <c r="E226">
        <v>7</v>
      </c>
      <c r="F226">
        <f t="shared" si="45"/>
        <v>5.1529973500506572E-9</v>
      </c>
      <c r="G226">
        <f t="shared" si="46"/>
        <v>1.1353787047640732E-5</v>
      </c>
      <c r="H226">
        <f t="shared" si="47"/>
        <v>0.1784702549575071</v>
      </c>
      <c r="I226">
        <v>4.7019921362108103E-3</v>
      </c>
      <c r="J226">
        <f t="shared" si="37"/>
        <v>75.074561967360793</v>
      </c>
      <c r="K226">
        <f t="shared" si="38"/>
        <v>1.1988081933681953E-4</v>
      </c>
      <c r="L226">
        <v>-1.2971026223600799</v>
      </c>
      <c r="M226">
        <f t="shared" si="39"/>
        <v>-0.45787722569310818</v>
      </c>
      <c r="N226">
        <v>1.7089487281159299</v>
      </c>
      <c r="O226">
        <v>1.4800101152693701</v>
      </c>
      <c r="Q226">
        <f t="shared" si="40"/>
        <v>0.52244357069008762</v>
      </c>
      <c r="R226">
        <f t="shared" si="41"/>
        <v>20.491397828177881</v>
      </c>
      <c r="S226">
        <v>0.22893861284655501</v>
      </c>
      <c r="T226">
        <v>1.7089487281159299</v>
      </c>
      <c r="U226">
        <f t="shared" si="42"/>
        <v>1.154687194691836</v>
      </c>
      <c r="V226">
        <f t="shared" si="43"/>
        <v>0.60325890102492319</v>
      </c>
      <c r="W226">
        <f t="shared" si="44"/>
        <v>2.9439616861831514E-2</v>
      </c>
      <c r="X226">
        <v>7.8895134881577494E-3</v>
      </c>
    </row>
    <row r="227" spans="1:24" x14ac:dyDescent="0.4">
      <c r="A227" t="s">
        <v>10</v>
      </c>
      <c r="B227">
        <v>0.157</v>
      </c>
      <c r="C227">
        <v>4.0000000000000001E-3</v>
      </c>
      <c r="D227">
        <f t="shared" si="36"/>
        <v>39.25</v>
      </c>
      <c r="E227">
        <v>7</v>
      </c>
      <c r="F227">
        <f t="shared" si="45"/>
        <v>2.0106192982974676E-10</v>
      </c>
      <c r="G227">
        <f t="shared" si="46"/>
        <v>2.2411361605226548E-6</v>
      </c>
      <c r="H227">
        <f t="shared" si="47"/>
        <v>0.17834394904458598</v>
      </c>
      <c r="I227">
        <v>2.0903166600908501E-3</v>
      </c>
      <c r="J227">
        <f t="shared" si="37"/>
        <v>75.108237425221731</v>
      </c>
      <c r="K227">
        <f t="shared" si="38"/>
        <v>5.3256475416327392E-5</v>
      </c>
      <c r="L227">
        <v>-6.5458015745316196</v>
      </c>
      <c r="M227">
        <f t="shared" si="39"/>
        <v>-1.0276908472014643</v>
      </c>
      <c r="N227">
        <v>3.8423751371211901</v>
      </c>
      <c r="O227">
        <v>3.3285297135204601</v>
      </c>
      <c r="Q227">
        <f t="shared" si="40"/>
        <v>0.52257916502271229</v>
      </c>
      <c r="R227">
        <f t="shared" si="41"/>
        <v>20.511232227141456</v>
      </c>
      <c r="S227">
        <v>0.51384542360073204</v>
      </c>
      <c r="T227">
        <v>3.8423751371211901</v>
      </c>
      <c r="U227">
        <f t="shared" si="42"/>
        <v>1.154376096302669</v>
      </c>
      <c r="V227">
        <f t="shared" si="43"/>
        <v>0.60325289652802694</v>
      </c>
      <c r="W227">
        <f t="shared" si="44"/>
        <v>2.94108559567559E-2</v>
      </c>
      <c r="X227">
        <v>6.2311709458518928E-3</v>
      </c>
    </row>
    <row r="228" spans="1:24" x14ac:dyDescent="0.4">
      <c r="A228" t="s">
        <v>9</v>
      </c>
      <c r="B228">
        <v>0.157</v>
      </c>
      <c r="C228">
        <v>4.0000000000000001E-3</v>
      </c>
      <c r="D228">
        <f t="shared" si="36"/>
        <v>39.25</v>
      </c>
      <c r="E228">
        <v>7</v>
      </c>
      <c r="F228">
        <f t="shared" si="45"/>
        <v>2.0106192982974676E-10</v>
      </c>
      <c r="G228">
        <f t="shared" si="46"/>
        <v>2.2411361605226548E-6</v>
      </c>
      <c r="H228">
        <f t="shared" si="47"/>
        <v>0.17834394904458598</v>
      </c>
      <c r="I228">
        <v>2.0903166600908501E-3</v>
      </c>
      <c r="J228">
        <f t="shared" si="37"/>
        <v>75.108237425221731</v>
      </c>
      <c r="K228">
        <f t="shared" si="38"/>
        <v>5.3256475416327392E-5</v>
      </c>
      <c r="L228">
        <v>-6.5458015745316196</v>
      </c>
      <c r="M228">
        <f t="shared" si="39"/>
        <v>-1.0276908472014643</v>
      </c>
      <c r="N228">
        <v>3.8423751371211901</v>
      </c>
      <c r="O228">
        <v>3.3285297135204601</v>
      </c>
      <c r="Q228">
        <f t="shared" si="40"/>
        <v>0.52257916502271229</v>
      </c>
      <c r="R228">
        <f t="shared" si="41"/>
        <v>20.511232227141456</v>
      </c>
      <c r="S228">
        <v>0.51384542360073204</v>
      </c>
      <c r="T228">
        <v>3.8423751371211901</v>
      </c>
      <c r="U228">
        <f t="shared" si="42"/>
        <v>1.154376096302669</v>
      </c>
      <c r="V228">
        <f t="shared" si="43"/>
        <v>0.60325289652802694</v>
      </c>
      <c r="W228">
        <f t="shared" si="44"/>
        <v>2.94108559567559E-2</v>
      </c>
      <c r="X228">
        <v>7.6677938066850885E-3</v>
      </c>
    </row>
    <row r="229" spans="1:24" x14ac:dyDescent="0.4">
      <c r="A229" t="s">
        <v>11</v>
      </c>
      <c r="B229">
        <v>0.157</v>
      </c>
      <c r="C229">
        <v>4.0000000000000001E-3</v>
      </c>
      <c r="D229">
        <f t="shared" si="36"/>
        <v>39.25</v>
      </c>
      <c r="E229">
        <v>7</v>
      </c>
      <c r="F229">
        <f t="shared" si="45"/>
        <v>2.0106192982974676E-10</v>
      </c>
      <c r="G229">
        <f t="shared" si="46"/>
        <v>2.2411361605226548E-6</v>
      </c>
      <c r="H229">
        <f t="shared" si="47"/>
        <v>0.17834394904458598</v>
      </c>
      <c r="I229">
        <v>2.08969036560611E-3</v>
      </c>
      <c r="J229">
        <f t="shared" si="37"/>
        <v>75.130747877311549</v>
      </c>
      <c r="K229">
        <f t="shared" si="38"/>
        <v>5.3240518868945475E-5</v>
      </c>
      <c r="L229">
        <v>-6.5862964520509504</v>
      </c>
      <c r="M229">
        <f t="shared" si="39"/>
        <v>-1.0340485429719992</v>
      </c>
      <c r="N229">
        <v>3.8445567007951</v>
      </c>
      <c r="O229">
        <v>3.3275324293091</v>
      </c>
      <c r="Q229">
        <f t="shared" si="40"/>
        <v>0.52242259140152869</v>
      </c>
      <c r="R229">
        <f t="shared" si="41"/>
        <v>20.50508671251</v>
      </c>
      <c r="S229">
        <v>0.51702427148599905</v>
      </c>
      <c r="T229">
        <v>3.8445567007951</v>
      </c>
      <c r="U229">
        <f t="shared" si="42"/>
        <v>1.1553776807498615</v>
      </c>
      <c r="V229">
        <f t="shared" si="43"/>
        <v>0.60359540202483075</v>
      </c>
      <c r="W229">
        <f t="shared" si="44"/>
        <v>2.9436374031843605E-2</v>
      </c>
      <c r="X229">
        <v>9.6165895110477111E-3</v>
      </c>
    </row>
    <row r="230" spans="1:24" x14ac:dyDescent="0.4">
      <c r="A230" t="s">
        <v>9</v>
      </c>
      <c r="B230">
        <v>0.40200000000000002</v>
      </c>
      <c r="C230">
        <v>0.01</v>
      </c>
      <c r="D230">
        <f t="shared" si="36"/>
        <v>40.200000000000003</v>
      </c>
      <c r="E230">
        <v>7</v>
      </c>
      <c r="F230">
        <f t="shared" si="45"/>
        <v>7.8539816339744827E-9</v>
      </c>
      <c r="G230">
        <f t="shared" si="46"/>
        <v>1.3676087422343625E-5</v>
      </c>
      <c r="H230">
        <f t="shared" si="47"/>
        <v>0.17412935323383083</v>
      </c>
      <c r="I230">
        <v>5.2446487854878199E-3</v>
      </c>
      <c r="J230">
        <f t="shared" si="37"/>
        <v>76.649555850594822</v>
      </c>
      <c r="K230">
        <f t="shared" si="38"/>
        <v>1.3046390013651292E-4</v>
      </c>
      <c r="L230">
        <v>-1.0285668569279101</v>
      </c>
      <c r="M230">
        <f t="shared" si="39"/>
        <v>-0.41348387648501989</v>
      </c>
      <c r="N230">
        <v>1.5113809396076301</v>
      </c>
      <c r="O230">
        <v>1.3046390013651199</v>
      </c>
      <c r="Q230">
        <f t="shared" si="40"/>
        <v>0.52446487854877821</v>
      </c>
      <c r="R230">
        <f t="shared" si="41"/>
        <v>21.083488117660885</v>
      </c>
      <c r="S230">
        <v>0.20674193824251</v>
      </c>
      <c r="T230">
        <v>1.5113809396076301</v>
      </c>
      <c r="U230">
        <f t="shared" si="42"/>
        <v>1.158466777419795</v>
      </c>
      <c r="V230">
        <f t="shared" si="43"/>
        <v>0.60757513772226723</v>
      </c>
      <c r="W230">
        <f t="shared" si="44"/>
        <v>2.8817581527855594E-2</v>
      </c>
      <c r="X230">
        <v>3.9586670254741774E-3</v>
      </c>
    </row>
    <row r="231" spans="1:24" x14ac:dyDescent="0.4">
      <c r="A231" t="s">
        <v>10</v>
      </c>
      <c r="B231">
        <v>0.40200000000000002</v>
      </c>
      <c r="C231">
        <v>0.01</v>
      </c>
      <c r="D231">
        <f t="shared" si="36"/>
        <v>40.200000000000003</v>
      </c>
      <c r="E231">
        <v>7</v>
      </c>
      <c r="F231">
        <f t="shared" si="45"/>
        <v>7.8539816339744827E-9</v>
      </c>
      <c r="G231">
        <f t="shared" si="46"/>
        <v>1.3676087422343625E-5</v>
      </c>
      <c r="H231">
        <f t="shared" si="47"/>
        <v>0.17412935323383083</v>
      </c>
      <c r="I231">
        <v>5.2446487854878199E-3</v>
      </c>
      <c r="J231">
        <f t="shared" si="37"/>
        <v>76.649555850594822</v>
      </c>
      <c r="K231">
        <f t="shared" si="38"/>
        <v>1.3046390013651292E-4</v>
      </c>
      <c r="L231">
        <v>-1.0285668569279101</v>
      </c>
      <c r="M231">
        <f t="shared" si="39"/>
        <v>-0.41348387648501989</v>
      </c>
      <c r="N231">
        <v>1.5113809396076301</v>
      </c>
      <c r="O231">
        <v>1.3046390013651199</v>
      </c>
      <c r="Q231">
        <f t="shared" si="40"/>
        <v>0.52446487854877821</v>
      </c>
      <c r="R231">
        <f t="shared" si="41"/>
        <v>21.083488117660885</v>
      </c>
      <c r="S231">
        <v>0.20674193824251</v>
      </c>
      <c r="T231">
        <v>1.5113809396076301</v>
      </c>
      <c r="U231">
        <f t="shared" si="42"/>
        <v>1.158466777419795</v>
      </c>
      <c r="V231">
        <f t="shared" si="43"/>
        <v>0.60757513772226723</v>
      </c>
      <c r="W231">
        <f t="shared" si="44"/>
        <v>2.8817581527855594E-2</v>
      </c>
      <c r="X231">
        <v>7.6698682723320014E-3</v>
      </c>
    </row>
    <row r="232" spans="1:24" x14ac:dyDescent="0.4">
      <c r="A232" t="s">
        <v>11</v>
      </c>
      <c r="B232">
        <v>0.40200000000000002</v>
      </c>
      <c r="C232">
        <v>0.01</v>
      </c>
      <c r="D232">
        <f t="shared" si="36"/>
        <v>40.200000000000003</v>
      </c>
      <c r="E232">
        <v>7</v>
      </c>
      <c r="F232">
        <f t="shared" si="45"/>
        <v>7.8539816339744827E-9</v>
      </c>
      <c r="G232">
        <f t="shared" si="46"/>
        <v>1.3676087422343625E-5</v>
      </c>
      <c r="H232">
        <f t="shared" si="47"/>
        <v>0.17412935323383083</v>
      </c>
      <c r="I232">
        <v>5.2435799513501496E-3</v>
      </c>
      <c r="J232">
        <f t="shared" si="37"/>
        <v>76.665179844638814</v>
      </c>
      <c r="K232">
        <f t="shared" si="38"/>
        <v>1.3043731222264052E-4</v>
      </c>
      <c r="L232">
        <v>-1.03356956959751</v>
      </c>
      <c r="M232">
        <f t="shared" si="39"/>
        <v>-0.41549496697819904</v>
      </c>
      <c r="N232">
        <v>1.5121206057155001</v>
      </c>
      <c r="O232">
        <v>1.3043731222263999</v>
      </c>
      <c r="Q232">
        <f t="shared" si="40"/>
        <v>0.5243579951350128</v>
      </c>
      <c r="R232">
        <f t="shared" si="41"/>
        <v>21.079191404427515</v>
      </c>
      <c r="S232">
        <v>0.20774748348909999</v>
      </c>
      <c r="T232">
        <v>1.5121206057155001</v>
      </c>
      <c r="U232">
        <f t="shared" si="42"/>
        <v>1.1592699818396299</v>
      </c>
      <c r="V232">
        <f t="shared" si="43"/>
        <v>0.60787248349763101</v>
      </c>
      <c r="W232">
        <f t="shared" si="44"/>
        <v>2.8837561737304226E-2</v>
      </c>
      <c r="X232">
        <v>2.9202328582223678E-3</v>
      </c>
    </row>
    <row r="233" spans="1:24" x14ac:dyDescent="0.4">
      <c r="A233" t="s">
        <v>9</v>
      </c>
      <c r="B233">
        <v>0.20599999999999999</v>
      </c>
      <c r="C233">
        <v>5.0000000000000001E-3</v>
      </c>
      <c r="D233">
        <f t="shared" si="36"/>
        <v>41.199999999999996</v>
      </c>
      <c r="E233">
        <v>7</v>
      </c>
      <c r="F233">
        <f t="shared" si="45"/>
        <v>4.9087385212340517E-10</v>
      </c>
      <c r="G233">
        <f t="shared" si="46"/>
        <v>3.3360358882173165E-6</v>
      </c>
      <c r="H233">
        <f t="shared" si="47"/>
        <v>0.16990291262135923</v>
      </c>
      <c r="I233">
        <v>2.63395061397109E-3</v>
      </c>
      <c r="J233">
        <f t="shared" si="37"/>
        <v>78.209514980018298</v>
      </c>
      <c r="K233">
        <f t="shared" si="38"/>
        <v>6.3930840144929381E-5</v>
      </c>
      <c r="L233">
        <v>-3.9934085880927501</v>
      </c>
      <c r="M233">
        <f t="shared" si="39"/>
        <v>-0.82264216914710653</v>
      </c>
      <c r="N233">
        <v>2.9685546903707301</v>
      </c>
      <c r="O233">
        <v>2.5572336057971699</v>
      </c>
      <c r="Q233">
        <f t="shared" si="40"/>
        <v>0.526790122794217</v>
      </c>
      <c r="R233">
        <f t="shared" si="41"/>
        <v>21.703753059121738</v>
      </c>
      <c r="S233">
        <v>0.41132108457355399</v>
      </c>
      <c r="T233">
        <v>2.9685546903707301</v>
      </c>
      <c r="U233">
        <f t="shared" si="42"/>
        <v>1.1608461126277663</v>
      </c>
      <c r="V233">
        <f t="shared" si="43"/>
        <v>0.6115222662163704</v>
      </c>
      <c r="W233">
        <f t="shared" si="44"/>
        <v>2.8175876520091417E-2</v>
      </c>
      <c r="X233">
        <v>2.9603162180644655E-3</v>
      </c>
    </row>
    <row r="234" spans="1:24" x14ac:dyDescent="0.4">
      <c r="A234" t="s">
        <v>10</v>
      </c>
      <c r="B234">
        <v>0.20599999999999999</v>
      </c>
      <c r="C234">
        <v>5.0000000000000001E-3</v>
      </c>
      <c r="D234">
        <f t="shared" si="36"/>
        <v>41.199999999999996</v>
      </c>
      <c r="E234">
        <v>7</v>
      </c>
      <c r="F234">
        <f t="shared" si="45"/>
        <v>4.9087385212340517E-10</v>
      </c>
      <c r="G234">
        <f t="shared" si="46"/>
        <v>3.3360358882173165E-6</v>
      </c>
      <c r="H234">
        <f t="shared" si="47"/>
        <v>0.16990291262135923</v>
      </c>
      <c r="I234">
        <v>2.63395061397109E-3</v>
      </c>
      <c r="J234">
        <f t="shared" si="37"/>
        <v>78.209514980018298</v>
      </c>
      <c r="K234">
        <f t="shared" si="38"/>
        <v>6.3930840144929381E-5</v>
      </c>
      <c r="L234">
        <v>-3.9934085880927501</v>
      </c>
      <c r="M234">
        <f t="shared" si="39"/>
        <v>-0.82264216914710653</v>
      </c>
      <c r="N234">
        <v>2.9685546903707301</v>
      </c>
      <c r="O234">
        <v>2.5572336057971699</v>
      </c>
      <c r="Q234">
        <f t="shared" si="40"/>
        <v>0.526790122794217</v>
      </c>
      <c r="R234">
        <f t="shared" si="41"/>
        <v>21.703753059121738</v>
      </c>
      <c r="S234">
        <v>0.41132108457355399</v>
      </c>
      <c r="T234">
        <v>2.9685546903707301</v>
      </c>
      <c r="U234">
        <f t="shared" si="42"/>
        <v>1.1608461126277663</v>
      </c>
      <c r="V234">
        <f t="shared" si="43"/>
        <v>0.6115222662163704</v>
      </c>
      <c r="W234">
        <f t="shared" si="44"/>
        <v>2.8175876520091417E-2</v>
      </c>
      <c r="X234">
        <v>7.7173474055182625E-3</v>
      </c>
    </row>
    <row r="235" spans="1:24" x14ac:dyDescent="0.4">
      <c r="A235" t="s">
        <v>11</v>
      </c>
      <c r="B235">
        <v>0.20599999999999999</v>
      </c>
      <c r="C235">
        <v>5.0000000000000001E-3</v>
      </c>
      <c r="D235">
        <f t="shared" si="36"/>
        <v>41.199999999999996</v>
      </c>
      <c r="E235">
        <v>7</v>
      </c>
      <c r="F235">
        <f t="shared" si="45"/>
        <v>4.9087385212340517E-10</v>
      </c>
      <c r="G235">
        <f t="shared" si="46"/>
        <v>3.3360358882173165E-6</v>
      </c>
      <c r="H235">
        <f t="shared" si="47"/>
        <v>0.16990291262135923</v>
      </c>
      <c r="I235">
        <v>2.63212141127518E-3</v>
      </c>
      <c r="J235">
        <f t="shared" si="37"/>
        <v>78.263866977245328</v>
      </c>
      <c r="K235">
        <f t="shared" si="38"/>
        <v>6.3886442021242245E-5</v>
      </c>
      <c r="L235">
        <v>-4.0244627355921896</v>
      </c>
      <c r="M235">
        <f t="shared" si="39"/>
        <v>-0.82903932353199106</v>
      </c>
      <c r="N235">
        <v>2.9699773426156901</v>
      </c>
      <c r="O235">
        <v>2.55545768084969</v>
      </c>
      <c r="Q235">
        <f t="shared" si="40"/>
        <v>0.52642428225503612</v>
      </c>
      <c r="R235">
        <f t="shared" si="41"/>
        <v>21.688680428907485</v>
      </c>
      <c r="S235">
        <v>0.41451966176599597</v>
      </c>
      <c r="T235">
        <v>2.9699773426156901</v>
      </c>
      <c r="U235">
        <f t="shared" si="42"/>
        <v>1.1622095583395349</v>
      </c>
      <c r="V235">
        <f t="shared" si="43"/>
        <v>0.61181533257883214</v>
      </c>
      <c r="W235">
        <f t="shared" si="44"/>
        <v>2.8208969862610074E-2</v>
      </c>
      <c r="X235">
        <v>4.2736183440729367E-3</v>
      </c>
    </row>
    <row r="236" spans="1:24" x14ac:dyDescent="0.4">
      <c r="A236" t="s">
        <v>11</v>
      </c>
      <c r="B236">
        <v>0.255</v>
      </c>
      <c r="C236">
        <v>6.0000000000000001E-3</v>
      </c>
      <c r="D236">
        <f t="shared" si="36"/>
        <v>42.5</v>
      </c>
      <c r="E236">
        <v>7</v>
      </c>
      <c r="F236">
        <f t="shared" si="45"/>
        <v>1.0178760197630931E-9</v>
      </c>
      <c r="G236">
        <f t="shared" si="46"/>
        <v>4.6569491100272235E-6</v>
      </c>
      <c r="H236">
        <f t="shared" si="47"/>
        <v>0.16470588235294117</v>
      </c>
      <c r="I236">
        <v>3.1763263716889098E-3</v>
      </c>
      <c r="J236">
        <f t="shared" si="37"/>
        <v>80.281422675218124</v>
      </c>
      <c r="K236">
        <f t="shared" si="38"/>
        <v>7.4737091098562585E-5</v>
      </c>
      <c r="L236">
        <v>-2.71172756344885</v>
      </c>
      <c r="M236">
        <f t="shared" si="39"/>
        <v>-0.69149052867945682</v>
      </c>
      <c r="N236">
        <v>2.4217755726331398</v>
      </c>
      <c r="O236">
        <v>2.0760303082934102</v>
      </c>
      <c r="Q236">
        <f t="shared" si="40"/>
        <v>0.52938772861481964</v>
      </c>
      <c r="R236">
        <f t="shared" si="41"/>
        <v>22.498978466129834</v>
      </c>
      <c r="S236">
        <v>0.34574526433972902</v>
      </c>
      <c r="T236">
        <v>2.4217755726331398</v>
      </c>
      <c r="U236">
        <f t="shared" si="42"/>
        <v>1.1665415302264772</v>
      </c>
      <c r="V236">
        <f t="shared" si="43"/>
        <v>0.61755277102145079</v>
      </c>
      <c r="W236">
        <f t="shared" si="44"/>
        <v>2.7448036005328875E-2</v>
      </c>
      <c r="X236">
        <v>3.2650047505074745E-3</v>
      </c>
    </row>
    <row r="237" spans="1:24" x14ac:dyDescent="0.4">
      <c r="A237" t="s">
        <v>9</v>
      </c>
      <c r="B237">
        <v>0.255</v>
      </c>
      <c r="C237">
        <v>6.0000000000000001E-3</v>
      </c>
      <c r="D237">
        <f t="shared" si="36"/>
        <v>42.5</v>
      </c>
      <c r="E237">
        <v>7</v>
      </c>
      <c r="F237">
        <f t="shared" si="45"/>
        <v>1.0178760197630931E-9</v>
      </c>
      <c r="G237">
        <f t="shared" si="46"/>
        <v>4.6569491100272235E-6</v>
      </c>
      <c r="H237">
        <f t="shared" si="47"/>
        <v>0.16470588235294117</v>
      </c>
      <c r="I237">
        <v>3.1748299282689401E-3</v>
      </c>
      <c r="J237">
        <f t="shared" si="37"/>
        <v>80.319263003495095</v>
      </c>
      <c r="K237">
        <f t="shared" si="38"/>
        <v>7.4701880665151537E-5</v>
      </c>
      <c r="L237">
        <v>-2.7348850108821301</v>
      </c>
      <c r="M237">
        <f t="shared" si="39"/>
        <v>-0.69739567777494316</v>
      </c>
      <c r="N237">
        <v>2.42375007958612</v>
      </c>
      <c r="O237">
        <v>2.0750522406986498</v>
      </c>
      <c r="Q237">
        <f t="shared" si="40"/>
        <v>0.52913832137815575</v>
      </c>
      <c r="R237">
        <f t="shared" si="41"/>
        <v>22.488378658571619</v>
      </c>
      <c r="S237">
        <v>0.34869783888747102</v>
      </c>
      <c r="T237">
        <v>2.42375007958612</v>
      </c>
      <c r="U237">
        <f t="shared" si="42"/>
        <v>1.1680429205821186</v>
      </c>
      <c r="V237">
        <f t="shared" si="43"/>
        <v>0.61805627029446075</v>
      </c>
      <c r="W237">
        <f t="shared" si="44"/>
        <v>2.748336283722632E-2</v>
      </c>
      <c r="X237">
        <v>6.4252630479570477E-3</v>
      </c>
    </row>
    <row r="238" spans="1:24" x14ac:dyDescent="0.4">
      <c r="A238" t="s">
        <v>10</v>
      </c>
      <c r="B238">
        <v>0.255</v>
      </c>
      <c r="C238">
        <v>6.0000000000000001E-3</v>
      </c>
      <c r="D238">
        <f t="shared" si="36"/>
        <v>42.5</v>
      </c>
      <c r="E238">
        <v>7</v>
      </c>
      <c r="F238">
        <f t="shared" si="45"/>
        <v>1.0178760197630931E-9</v>
      </c>
      <c r="G238">
        <f t="shared" si="46"/>
        <v>4.6569491100272235E-6</v>
      </c>
      <c r="H238">
        <f t="shared" si="47"/>
        <v>0.16470588235294117</v>
      </c>
      <c r="I238">
        <v>3.1748299282689401E-3</v>
      </c>
      <c r="J238">
        <f t="shared" si="37"/>
        <v>80.319263003495095</v>
      </c>
      <c r="K238">
        <f t="shared" si="38"/>
        <v>7.4701880665151537E-5</v>
      </c>
      <c r="L238">
        <v>-2.7348850108821301</v>
      </c>
      <c r="M238">
        <f t="shared" si="39"/>
        <v>-0.69739567777494316</v>
      </c>
      <c r="N238">
        <v>2.42375007958612</v>
      </c>
      <c r="O238">
        <v>2.0750522406986498</v>
      </c>
      <c r="Q238">
        <f t="shared" si="40"/>
        <v>0.52913832137815575</v>
      </c>
      <c r="R238">
        <f t="shared" si="41"/>
        <v>22.488378658571619</v>
      </c>
      <c r="S238">
        <v>0.34869783888747102</v>
      </c>
      <c r="T238">
        <v>2.42375007958612</v>
      </c>
      <c r="U238">
        <f t="shared" si="42"/>
        <v>1.1680429205821186</v>
      </c>
      <c r="V238">
        <f t="shared" si="43"/>
        <v>0.61805627029446075</v>
      </c>
      <c r="W238">
        <f t="shared" si="44"/>
        <v>2.748336283722632E-2</v>
      </c>
      <c r="X238">
        <v>7.6608777776001266E-3</v>
      </c>
    </row>
    <row r="239" spans="1:24" x14ac:dyDescent="0.4">
      <c r="A239" t="s">
        <v>11</v>
      </c>
      <c r="B239">
        <v>0.30399999999999999</v>
      </c>
      <c r="C239">
        <v>7.0000000000000001E-3</v>
      </c>
      <c r="D239">
        <f t="shared" si="36"/>
        <v>43.428571428571423</v>
      </c>
      <c r="E239">
        <v>7</v>
      </c>
      <c r="F239">
        <f t="shared" si="45"/>
        <v>1.885740990317274E-9</v>
      </c>
      <c r="G239">
        <f t="shared" si="46"/>
        <v>6.2030953628857693E-6</v>
      </c>
      <c r="H239">
        <f t="shared" si="47"/>
        <v>0.16118421052631582</v>
      </c>
      <c r="I239">
        <v>3.7208922084759899E-3</v>
      </c>
      <c r="J239">
        <f t="shared" si="37"/>
        <v>81.700834898550582</v>
      </c>
      <c r="K239">
        <f t="shared" si="38"/>
        <v>8.5678439010960304E-5</v>
      </c>
      <c r="L239">
        <v>-1.9389552884383701</v>
      </c>
      <c r="M239">
        <f t="shared" si="39"/>
        <v>-0.58944240768526446</v>
      </c>
      <c r="N239">
        <v>2.0432607754948799</v>
      </c>
      <c r="O239">
        <v>1.74853957165225</v>
      </c>
      <c r="Q239">
        <f t="shared" si="40"/>
        <v>0.531556029782284</v>
      </c>
      <c r="R239">
        <f t="shared" si="41"/>
        <v>23.08471900768776</v>
      </c>
      <c r="S239">
        <v>0.29472120384263301</v>
      </c>
      <c r="T239">
        <v>2.0432607754948799</v>
      </c>
      <c r="U239">
        <f t="shared" si="42"/>
        <v>1.1685527789137415</v>
      </c>
      <c r="V239">
        <f t="shared" si="43"/>
        <v>0.62115127575044349</v>
      </c>
      <c r="W239">
        <f t="shared" si="44"/>
        <v>2.6907465303934841E-2</v>
      </c>
      <c r="X239">
        <v>6.4002939524607887E-3</v>
      </c>
    </row>
    <row r="240" spans="1:24" x14ac:dyDescent="0.4">
      <c r="A240" t="s">
        <v>10</v>
      </c>
      <c r="B240">
        <v>0.30399999999999999</v>
      </c>
      <c r="C240">
        <v>7.0000000000000001E-3</v>
      </c>
      <c r="D240">
        <f t="shared" si="36"/>
        <v>43.428571428571423</v>
      </c>
      <c r="E240">
        <v>7</v>
      </c>
      <c r="F240">
        <f t="shared" si="45"/>
        <v>1.885740990317274E-9</v>
      </c>
      <c r="G240">
        <f t="shared" si="46"/>
        <v>6.2030953628857693E-6</v>
      </c>
      <c r="H240">
        <f t="shared" si="47"/>
        <v>0.16118421052631582</v>
      </c>
      <c r="I240">
        <v>3.7200315235981002E-3</v>
      </c>
      <c r="J240">
        <f t="shared" si="37"/>
        <v>81.719737607482543</v>
      </c>
      <c r="K240">
        <f t="shared" si="38"/>
        <v>8.5658620609166785E-5</v>
      </c>
      <c r="L240">
        <v>-1.9472810550754001</v>
      </c>
      <c r="M240">
        <f t="shared" si="39"/>
        <v>-0.59197344074292158</v>
      </c>
      <c r="N240">
        <v>2.0441218348442498</v>
      </c>
      <c r="O240">
        <v>1.7481351144727899</v>
      </c>
      <c r="Q240">
        <f t="shared" si="40"/>
        <v>0.53143307479972812</v>
      </c>
      <c r="R240">
        <f t="shared" si="41"/>
        <v>23.079379248445331</v>
      </c>
      <c r="S240">
        <v>0.29598672037146101</v>
      </c>
      <c r="T240">
        <v>2.0441218348442498</v>
      </c>
      <c r="U240">
        <f t="shared" si="42"/>
        <v>1.1693156998683851</v>
      </c>
      <c r="V240">
        <f t="shared" si="43"/>
        <v>0.621413037792652</v>
      </c>
      <c r="W240">
        <f t="shared" si="44"/>
        <v>2.6925032562758872E-2</v>
      </c>
      <c r="X240">
        <v>5.2328161882546787E-3</v>
      </c>
    </row>
    <row r="241" spans="1:24" x14ac:dyDescent="0.4">
      <c r="A241" t="s">
        <v>9</v>
      </c>
      <c r="B241">
        <v>0.30399999999999999</v>
      </c>
      <c r="C241">
        <v>7.0000000000000001E-3</v>
      </c>
      <c r="D241">
        <f t="shared" si="36"/>
        <v>43.428571428571423</v>
      </c>
      <c r="E241">
        <v>7</v>
      </c>
      <c r="F241">
        <f t="shared" si="45"/>
        <v>1.885740990317274E-9</v>
      </c>
      <c r="G241">
        <f t="shared" si="46"/>
        <v>6.2030953628857693E-6</v>
      </c>
      <c r="H241">
        <f t="shared" si="47"/>
        <v>0.16118421052631582</v>
      </c>
      <c r="I241">
        <v>3.7200315235981002E-3</v>
      </c>
      <c r="J241">
        <f t="shared" si="37"/>
        <v>81.719737607482543</v>
      </c>
      <c r="K241">
        <f t="shared" si="38"/>
        <v>8.5658620609166785E-5</v>
      </c>
      <c r="L241">
        <v>-1.9472810550754001</v>
      </c>
      <c r="M241">
        <f t="shared" si="39"/>
        <v>-0.59197344074292158</v>
      </c>
      <c r="N241">
        <v>2.0441218348442498</v>
      </c>
      <c r="O241">
        <v>1.7481351144727899</v>
      </c>
      <c r="Q241">
        <f t="shared" si="40"/>
        <v>0.53143307479972812</v>
      </c>
      <c r="R241">
        <f t="shared" si="41"/>
        <v>23.079379248445331</v>
      </c>
      <c r="S241">
        <v>0.29598672037146101</v>
      </c>
      <c r="T241">
        <v>2.0441218348442498</v>
      </c>
      <c r="U241">
        <f t="shared" si="42"/>
        <v>1.1693156998683851</v>
      </c>
      <c r="V241">
        <f t="shared" si="43"/>
        <v>0.621413037792652</v>
      </c>
      <c r="W241">
        <f t="shared" si="44"/>
        <v>2.6925032562758872E-2</v>
      </c>
      <c r="X241">
        <v>6.2074629095425068E-3</v>
      </c>
    </row>
    <row r="242" spans="1:24" x14ac:dyDescent="0.4">
      <c r="A242" t="s">
        <v>11</v>
      </c>
      <c r="B242">
        <v>0.35299999999999998</v>
      </c>
      <c r="C242">
        <v>8.0000000000000002E-3</v>
      </c>
      <c r="D242">
        <f t="shared" si="36"/>
        <v>44.125</v>
      </c>
      <c r="E242">
        <v>7</v>
      </c>
      <c r="F242">
        <f t="shared" si="45"/>
        <v>3.2169908772759481E-9</v>
      </c>
      <c r="G242">
        <f t="shared" si="46"/>
        <v>7.9741275286585117E-6</v>
      </c>
      <c r="H242">
        <f t="shared" si="47"/>
        <v>0.15864022662889518</v>
      </c>
      <c r="I242">
        <v>4.2634120140097901E-3</v>
      </c>
      <c r="J242">
        <f t="shared" si="37"/>
        <v>82.797533721822745</v>
      </c>
      <c r="K242">
        <f t="shared" si="38"/>
        <v>9.662123544498108E-5</v>
      </c>
      <c r="L242">
        <v>-1.4689030649686501</v>
      </c>
      <c r="M242">
        <f t="shared" si="39"/>
        <v>-0.51852278193393342</v>
      </c>
      <c r="N242">
        <v>1.7689681947947899</v>
      </c>
      <c r="O242">
        <v>1.5097068038278301</v>
      </c>
      <c r="Q242">
        <f t="shared" si="40"/>
        <v>0.53292650175122402</v>
      </c>
      <c r="R242">
        <f t="shared" si="41"/>
        <v>23.515381889772762</v>
      </c>
      <c r="S242">
        <v>0.25926139096696699</v>
      </c>
      <c r="T242">
        <v>1.7689681947947899</v>
      </c>
      <c r="U242">
        <f t="shared" si="42"/>
        <v>1.1717296300908282</v>
      </c>
      <c r="V242">
        <f t="shared" si="43"/>
        <v>0.62444577276256086</v>
      </c>
      <c r="W242">
        <f t="shared" si="44"/>
        <v>2.6554779152200073E-2</v>
      </c>
      <c r="X242">
        <v>7.5705948223749875E-3</v>
      </c>
    </row>
    <row r="243" spans="1:24" x14ac:dyDescent="0.4">
      <c r="A243" t="s">
        <v>10</v>
      </c>
      <c r="B243">
        <v>0.35299999999999998</v>
      </c>
      <c r="C243">
        <v>8.0000000000000002E-3</v>
      </c>
      <c r="D243">
        <f t="shared" si="36"/>
        <v>44.125</v>
      </c>
      <c r="E243">
        <v>7</v>
      </c>
      <c r="F243">
        <f t="shared" si="45"/>
        <v>3.2169908772759481E-9</v>
      </c>
      <c r="G243">
        <f t="shared" si="46"/>
        <v>7.9741275286585117E-6</v>
      </c>
      <c r="H243">
        <f t="shared" si="47"/>
        <v>0.15864022662889518</v>
      </c>
      <c r="I243">
        <v>4.26323748556506E-3</v>
      </c>
      <c r="J243">
        <f t="shared" si="37"/>
        <v>82.800923287812722</v>
      </c>
      <c r="K243">
        <f t="shared" si="38"/>
        <v>9.6617280126120339E-5</v>
      </c>
      <c r="L243">
        <v>-1.46995132019264</v>
      </c>
      <c r="M243">
        <f t="shared" si="39"/>
        <v>-0.51889281602800186</v>
      </c>
      <c r="N243">
        <v>1.76909140998463</v>
      </c>
      <c r="O243">
        <v>1.50964500197063</v>
      </c>
      <c r="Q243">
        <f t="shared" si="40"/>
        <v>0.53290468569563232</v>
      </c>
      <c r="R243">
        <f t="shared" si="41"/>
        <v>23.514419256319776</v>
      </c>
      <c r="S243">
        <v>0.25944640801400098</v>
      </c>
      <c r="T243">
        <v>1.76909140998463</v>
      </c>
      <c r="U243">
        <f t="shared" si="42"/>
        <v>1.1718592170181261</v>
      </c>
      <c r="V243">
        <f t="shared" si="43"/>
        <v>0.62448926772457425</v>
      </c>
      <c r="W243">
        <f t="shared" si="44"/>
        <v>2.6557715966416456E-2</v>
      </c>
      <c r="X243">
        <v>3.911495754796007E-3</v>
      </c>
    </row>
    <row r="244" spans="1:24" x14ac:dyDescent="0.4">
      <c r="A244" t="s">
        <v>9</v>
      </c>
      <c r="B244">
        <v>0.35299999999999998</v>
      </c>
      <c r="C244">
        <v>8.0000000000000002E-3</v>
      </c>
      <c r="D244">
        <f t="shared" si="36"/>
        <v>44.125</v>
      </c>
      <c r="E244">
        <v>7</v>
      </c>
      <c r="F244">
        <f t="shared" si="45"/>
        <v>3.2169908772759481E-9</v>
      </c>
      <c r="G244">
        <f t="shared" si="46"/>
        <v>7.9741275286585117E-6</v>
      </c>
      <c r="H244">
        <f t="shared" si="47"/>
        <v>0.15864022662889518</v>
      </c>
      <c r="I244">
        <v>4.26323748556506E-3</v>
      </c>
      <c r="J244">
        <f t="shared" si="37"/>
        <v>82.800923287812722</v>
      </c>
      <c r="K244">
        <f t="shared" si="38"/>
        <v>9.6617280126120339E-5</v>
      </c>
      <c r="L244">
        <v>-1.46995132019264</v>
      </c>
      <c r="M244">
        <f t="shared" si="39"/>
        <v>-0.51889281602800186</v>
      </c>
      <c r="N244">
        <v>1.76909140998463</v>
      </c>
      <c r="O244">
        <v>1.50964500197063</v>
      </c>
      <c r="Q244">
        <f t="shared" si="40"/>
        <v>0.53290468569563232</v>
      </c>
      <c r="R244">
        <f t="shared" si="41"/>
        <v>23.514419256319776</v>
      </c>
      <c r="S244">
        <v>0.25944640801400098</v>
      </c>
      <c r="T244">
        <v>1.76909140998463</v>
      </c>
      <c r="U244">
        <f t="shared" si="42"/>
        <v>1.1718592170181261</v>
      </c>
      <c r="V244">
        <f t="shared" si="43"/>
        <v>0.62448926772457425</v>
      </c>
      <c r="W244">
        <f t="shared" si="44"/>
        <v>2.6557715966416456E-2</v>
      </c>
      <c r="X244">
        <v>6.3572286863247543E-3</v>
      </c>
    </row>
    <row r="245" spans="1:24" x14ac:dyDescent="0.4">
      <c r="A245" t="s">
        <v>11</v>
      </c>
      <c r="B245">
        <v>0.40200000000000002</v>
      </c>
      <c r="C245">
        <v>8.9999999999999993E-3</v>
      </c>
      <c r="D245">
        <f t="shared" si="36"/>
        <v>44.666666666666671</v>
      </c>
      <c r="E245">
        <v>7</v>
      </c>
      <c r="F245">
        <f t="shared" si="45"/>
        <v>5.1529973500506572E-9</v>
      </c>
      <c r="G245">
        <f t="shared" si="46"/>
        <v>9.9698677308885016E-6</v>
      </c>
      <c r="H245">
        <f t="shared" si="47"/>
        <v>0.15671641791044774</v>
      </c>
      <c r="I245">
        <v>4.8063747705165798E-3</v>
      </c>
      <c r="J245">
        <f t="shared" si="37"/>
        <v>83.63892105666892</v>
      </c>
      <c r="K245">
        <f t="shared" si="38"/>
        <v>1.0760540531007267E-4</v>
      </c>
      <c r="L245">
        <v>-1.1493693536116401</v>
      </c>
      <c r="M245">
        <f t="shared" si="39"/>
        <v>-0.46204648015187932</v>
      </c>
      <c r="N245">
        <v>1.55948503402745</v>
      </c>
      <c r="O245">
        <v>1.32846179395151</v>
      </c>
      <c r="Q245">
        <f t="shared" si="40"/>
        <v>0.53404164116850705</v>
      </c>
      <c r="R245">
        <f t="shared" si="41"/>
        <v>23.853859972193316</v>
      </c>
      <c r="S245">
        <v>0.23102324007594</v>
      </c>
      <c r="T245">
        <v>1.55948503402745</v>
      </c>
      <c r="U245">
        <f t="shared" si="42"/>
        <v>1.1739028108507068</v>
      </c>
      <c r="V245">
        <f t="shared" si="43"/>
        <v>0.62691298367903492</v>
      </c>
      <c r="W245">
        <f t="shared" si="44"/>
        <v>2.6281406213075523E-2</v>
      </c>
      <c r="X245">
        <v>6.1622886164907761E-3</v>
      </c>
    </row>
    <row r="246" spans="1:24" x14ac:dyDescent="0.4">
      <c r="A246" t="s">
        <v>9</v>
      </c>
      <c r="B246">
        <v>0.40200000000000002</v>
      </c>
      <c r="C246">
        <v>8.9999999999999993E-3</v>
      </c>
      <c r="D246">
        <f t="shared" si="36"/>
        <v>44.666666666666671</v>
      </c>
      <c r="E246">
        <v>7</v>
      </c>
      <c r="F246">
        <f t="shared" si="45"/>
        <v>5.1529973500506572E-9</v>
      </c>
      <c r="G246">
        <f t="shared" si="46"/>
        <v>9.9698677308885016E-6</v>
      </c>
      <c r="H246">
        <f t="shared" si="47"/>
        <v>0.15671641791044774</v>
      </c>
      <c r="I246">
        <v>4.8046976534506002E-3</v>
      </c>
      <c r="J246">
        <f t="shared" si="37"/>
        <v>83.668115872243177</v>
      </c>
      <c r="K246">
        <f t="shared" si="38"/>
        <v>1.0756785791307312E-4</v>
      </c>
      <c r="L246">
        <v>-1.1566324185608901</v>
      </c>
      <c r="M246">
        <f t="shared" si="39"/>
        <v>-0.46496623226147782</v>
      </c>
      <c r="N246">
        <v>1.5604813619711499</v>
      </c>
      <c r="O246">
        <v>1.32799824584041</v>
      </c>
      <c r="Q246">
        <f t="shared" si="40"/>
        <v>0.53385529482784488</v>
      </c>
      <c r="R246">
        <f t="shared" si="41"/>
        <v>23.845536502310406</v>
      </c>
      <c r="S246">
        <v>0.23248311613073999</v>
      </c>
      <c r="T246">
        <v>1.5604813619711499</v>
      </c>
      <c r="U246">
        <f t="shared" si="42"/>
        <v>1.1750628186889023</v>
      </c>
      <c r="V246">
        <f t="shared" si="43"/>
        <v>0.62731350751240234</v>
      </c>
      <c r="W246">
        <f t="shared" si="44"/>
        <v>2.6307376537811244E-2</v>
      </c>
      <c r="X246">
        <v>2.9601659799033601E-3</v>
      </c>
    </row>
    <row r="247" spans="1:24" x14ac:dyDescent="0.4">
      <c r="A247" t="s">
        <v>10</v>
      </c>
      <c r="B247">
        <v>0.40200000000000002</v>
      </c>
      <c r="C247">
        <v>8.9999999999999993E-3</v>
      </c>
      <c r="D247">
        <f t="shared" si="36"/>
        <v>44.666666666666671</v>
      </c>
      <c r="E247">
        <v>7</v>
      </c>
      <c r="F247">
        <f t="shared" si="45"/>
        <v>5.1529973500506572E-9</v>
      </c>
      <c r="G247">
        <f t="shared" si="46"/>
        <v>9.9698677308885016E-6</v>
      </c>
      <c r="H247">
        <f t="shared" si="47"/>
        <v>0.15671641791044774</v>
      </c>
      <c r="I247">
        <v>4.8046976534506002E-3</v>
      </c>
      <c r="J247">
        <f t="shared" si="37"/>
        <v>83.668115872243177</v>
      </c>
      <c r="K247">
        <f t="shared" si="38"/>
        <v>1.0756785791307312E-4</v>
      </c>
      <c r="L247">
        <v>-1.1566324185608901</v>
      </c>
      <c r="M247">
        <f t="shared" si="39"/>
        <v>-0.46496623226147782</v>
      </c>
      <c r="N247">
        <v>1.5604813619711499</v>
      </c>
      <c r="O247">
        <v>1.32799824584041</v>
      </c>
      <c r="Q247">
        <f t="shared" si="40"/>
        <v>0.53385529482784488</v>
      </c>
      <c r="R247">
        <f t="shared" si="41"/>
        <v>23.845536502310406</v>
      </c>
      <c r="S247">
        <v>0.23248311613073999</v>
      </c>
      <c r="T247">
        <v>1.5604813619711499</v>
      </c>
      <c r="U247">
        <f t="shared" si="42"/>
        <v>1.1750628186889023</v>
      </c>
      <c r="V247">
        <f t="shared" si="43"/>
        <v>0.62731350751240234</v>
      </c>
      <c r="W247">
        <f t="shared" si="44"/>
        <v>2.6307376537811244E-2</v>
      </c>
      <c r="X247">
        <v>5.1920646133271778E-3</v>
      </c>
    </row>
    <row r="248" spans="1:24" x14ac:dyDescent="0.4">
      <c r="A248" t="s">
        <v>11</v>
      </c>
      <c r="B248">
        <v>0.45100000000000001</v>
      </c>
      <c r="C248">
        <v>0.01</v>
      </c>
      <c r="D248">
        <f t="shared" si="36"/>
        <v>45.1</v>
      </c>
      <c r="E248">
        <v>7</v>
      </c>
      <c r="F248">
        <f t="shared" si="45"/>
        <v>7.8539816339744827E-9</v>
      </c>
      <c r="G248">
        <f t="shared" si="46"/>
        <v>1.2190215396412722E-5</v>
      </c>
      <c r="H248">
        <f t="shared" si="47"/>
        <v>0.15521064301552107</v>
      </c>
      <c r="I248">
        <v>5.3510727765687504E-3</v>
      </c>
      <c r="J248">
        <f t="shared" si="37"/>
        <v>84.28216524634783</v>
      </c>
      <c r="K248">
        <f t="shared" si="38"/>
        <v>1.1864906378201221E-4</v>
      </c>
      <c r="L248">
        <v>-0.91828543594508405</v>
      </c>
      <c r="M248">
        <f t="shared" si="39"/>
        <v>-0.41414673161123294</v>
      </c>
      <c r="N248">
        <v>1.39356400362573</v>
      </c>
      <c r="O248">
        <v>1.1864906378201201</v>
      </c>
      <c r="Q248">
        <f t="shared" si="40"/>
        <v>0.53510727765687416</v>
      </c>
      <c r="R248">
        <f t="shared" si="41"/>
        <v>24.133338222325026</v>
      </c>
      <c r="S248">
        <v>0.207073365805616</v>
      </c>
      <c r="T248">
        <v>1.39356400362573</v>
      </c>
      <c r="U248">
        <f t="shared" si="42"/>
        <v>1.1745259163494584</v>
      </c>
      <c r="V248">
        <f t="shared" si="43"/>
        <v>0.6284973656352042</v>
      </c>
      <c r="W248">
        <f t="shared" si="44"/>
        <v>2.6042703244999077E-2</v>
      </c>
      <c r="X248">
        <v>6.2192289014315512E-3</v>
      </c>
    </row>
    <row r="249" spans="1:24" x14ac:dyDescent="0.4">
      <c r="A249" t="s">
        <v>9</v>
      </c>
      <c r="B249">
        <v>0.45100000000000001</v>
      </c>
      <c r="C249">
        <v>0.01</v>
      </c>
      <c r="D249">
        <f t="shared" si="36"/>
        <v>45.1</v>
      </c>
      <c r="E249">
        <v>7</v>
      </c>
      <c r="F249">
        <f t="shared" si="45"/>
        <v>7.8539816339744827E-9</v>
      </c>
      <c r="G249">
        <f t="shared" si="46"/>
        <v>1.2190215396412722E-5</v>
      </c>
      <c r="H249">
        <f t="shared" si="47"/>
        <v>0.15521064301552107</v>
      </c>
      <c r="I249">
        <v>5.34857826287587E-3</v>
      </c>
      <c r="J249">
        <f t="shared" si="37"/>
        <v>84.321473452181436</v>
      </c>
      <c r="K249">
        <f t="shared" si="38"/>
        <v>1.1859375305711463E-4</v>
      </c>
      <c r="L249">
        <v>-0.92609806036185005</v>
      </c>
      <c r="M249">
        <f t="shared" si="39"/>
        <v>-0.41767022522319436</v>
      </c>
      <c r="N249">
        <v>1.3947726431827401</v>
      </c>
      <c r="O249">
        <v>1.1859375305711399</v>
      </c>
      <c r="Q249">
        <f t="shared" si="40"/>
        <v>0.53485782628758416</v>
      </c>
      <c r="R249">
        <f t="shared" si="41"/>
        <v>24.122087965570046</v>
      </c>
      <c r="S249">
        <v>0.20883511261159701</v>
      </c>
      <c r="T249">
        <v>1.3947726431827401</v>
      </c>
      <c r="U249">
        <f t="shared" si="42"/>
        <v>1.1760928440396237</v>
      </c>
      <c r="V249">
        <f t="shared" si="43"/>
        <v>0.62904246207541581</v>
      </c>
      <c r="W249">
        <f t="shared" si="44"/>
        <v>2.6077446652763275E-2</v>
      </c>
      <c r="X249">
        <v>3.0762785895538714E-3</v>
      </c>
    </row>
    <row r="250" spans="1:24" x14ac:dyDescent="0.4">
      <c r="A250" t="s">
        <v>10</v>
      </c>
      <c r="B250">
        <v>0.45100000000000001</v>
      </c>
      <c r="C250">
        <v>0.01</v>
      </c>
      <c r="D250">
        <f t="shared" si="36"/>
        <v>45.1</v>
      </c>
      <c r="E250">
        <v>7</v>
      </c>
      <c r="F250">
        <f t="shared" si="45"/>
        <v>7.8539816339744827E-9</v>
      </c>
      <c r="G250">
        <f t="shared" si="46"/>
        <v>1.2190215396412722E-5</v>
      </c>
      <c r="H250">
        <f t="shared" si="47"/>
        <v>0.15521064301552107</v>
      </c>
      <c r="I250">
        <v>5.34857826287587E-3</v>
      </c>
      <c r="J250">
        <f t="shared" si="37"/>
        <v>84.321473452181436</v>
      </c>
      <c r="K250">
        <f t="shared" si="38"/>
        <v>1.1859375305711463E-4</v>
      </c>
      <c r="L250">
        <v>-0.92609806036185005</v>
      </c>
      <c r="M250">
        <f t="shared" si="39"/>
        <v>-0.41767022522319436</v>
      </c>
      <c r="N250">
        <v>1.3947726431827401</v>
      </c>
      <c r="O250">
        <v>1.1859375305711399</v>
      </c>
      <c r="Q250">
        <f t="shared" si="40"/>
        <v>0.53485782628758416</v>
      </c>
      <c r="R250">
        <f t="shared" si="41"/>
        <v>24.122087965570046</v>
      </c>
      <c r="S250">
        <v>0.20883511261159701</v>
      </c>
      <c r="T250">
        <v>1.3947726431827401</v>
      </c>
      <c r="U250">
        <f t="shared" si="42"/>
        <v>1.1760928440396237</v>
      </c>
      <c r="V250">
        <f t="shared" si="43"/>
        <v>0.62904246207541581</v>
      </c>
      <c r="W250">
        <f t="shared" si="44"/>
        <v>2.6077446652763275E-2</v>
      </c>
      <c r="X250">
        <v>3.085056382182334E-3</v>
      </c>
    </row>
    <row r="251" spans="1:24" x14ac:dyDescent="0.4">
      <c r="A251" t="s">
        <v>10</v>
      </c>
      <c r="B251">
        <v>0.5</v>
      </c>
      <c r="C251">
        <v>0.01</v>
      </c>
      <c r="D251">
        <f t="shared" si="36"/>
        <v>50</v>
      </c>
      <c r="E251">
        <v>7</v>
      </c>
      <c r="F251">
        <f t="shared" si="45"/>
        <v>7.8539816339744827E-9</v>
      </c>
      <c r="G251">
        <f t="shared" si="46"/>
        <v>1.0995574287564276E-5</v>
      </c>
      <c r="H251">
        <f t="shared" si="47"/>
        <v>0.14000000000000001</v>
      </c>
      <c r="I251">
        <v>5.4551620360732099E-3</v>
      </c>
      <c r="J251">
        <f t="shared" si="37"/>
        <v>91.656305842734596</v>
      </c>
      <c r="K251">
        <f t="shared" si="38"/>
        <v>1.0910324072146419E-4</v>
      </c>
      <c r="L251">
        <v>-0.83846632501277796</v>
      </c>
      <c r="M251">
        <f t="shared" si="39"/>
        <v>-0.41923316250638898</v>
      </c>
      <c r="N251">
        <v>1.3006489884678301</v>
      </c>
      <c r="O251">
        <v>1.09103240721464</v>
      </c>
      <c r="Q251">
        <f t="shared" si="40"/>
        <v>0.54551620360732</v>
      </c>
      <c r="R251">
        <f t="shared" si="41"/>
        <v>27.275810180366001</v>
      </c>
      <c r="S251">
        <v>0.20961658125319399</v>
      </c>
      <c r="T251">
        <v>1.3006489884678301</v>
      </c>
      <c r="U251">
        <f t="shared" si="42"/>
        <v>1.1921268148105082</v>
      </c>
      <c r="V251">
        <f t="shared" si="43"/>
        <v>0.65032449423391503</v>
      </c>
      <c r="W251">
        <f t="shared" si="44"/>
        <v>2.3842536296210165E-2</v>
      </c>
      <c r="X251">
        <v>2.8300775533805804E-3</v>
      </c>
    </row>
    <row r="252" spans="1:24" x14ac:dyDescent="0.4">
      <c r="A252" t="s">
        <v>9</v>
      </c>
      <c r="B252">
        <v>0.5</v>
      </c>
      <c r="C252">
        <v>0.01</v>
      </c>
      <c r="D252">
        <f t="shared" si="36"/>
        <v>50</v>
      </c>
      <c r="E252">
        <v>7</v>
      </c>
      <c r="F252">
        <f t="shared" si="45"/>
        <v>7.8539816339744827E-9</v>
      </c>
      <c r="G252">
        <f t="shared" si="46"/>
        <v>1.0995574287564276E-5</v>
      </c>
      <c r="H252">
        <f t="shared" si="47"/>
        <v>0.14000000000000001</v>
      </c>
      <c r="I252">
        <v>5.4551620360732099E-3</v>
      </c>
      <c r="J252">
        <f t="shared" si="37"/>
        <v>91.656305842734596</v>
      </c>
      <c r="K252">
        <f t="shared" si="38"/>
        <v>1.0910324072146419E-4</v>
      </c>
      <c r="L252">
        <v>-0.83846632501277796</v>
      </c>
      <c r="M252">
        <f t="shared" si="39"/>
        <v>-0.41923316250638898</v>
      </c>
      <c r="N252">
        <v>1.3006489884678301</v>
      </c>
      <c r="O252">
        <v>1.09103240721464</v>
      </c>
      <c r="Q252">
        <f t="shared" si="40"/>
        <v>0.54551620360732</v>
      </c>
      <c r="R252">
        <f t="shared" si="41"/>
        <v>27.275810180366001</v>
      </c>
      <c r="S252">
        <v>0.20961658125319399</v>
      </c>
      <c r="T252">
        <v>1.3006489884678301</v>
      </c>
      <c r="U252">
        <f t="shared" si="42"/>
        <v>1.1921268148105082</v>
      </c>
      <c r="V252">
        <f t="shared" si="43"/>
        <v>0.65032449423391503</v>
      </c>
      <c r="W252">
        <f t="shared" si="44"/>
        <v>2.3842536296210165E-2</v>
      </c>
      <c r="X252">
        <v>3.8697542427817816E-3</v>
      </c>
    </row>
    <row r="253" spans="1:24" x14ac:dyDescent="0.4">
      <c r="A253" t="s">
        <v>11</v>
      </c>
      <c r="B253">
        <v>0.5</v>
      </c>
      <c r="C253">
        <v>0.01</v>
      </c>
      <c r="D253">
        <f t="shared" si="36"/>
        <v>50</v>
      </c>
      <c r="E253">
        <v>7</v>
      </c>
      <c r="F253">
        <f t="shared" si="45"/>
        <v>7.8539816339744827E-9</v>
      </c>
      <c r="G253">
        <f t="shared" si="46"/>
        <v>1.0995574287564276E-5</v>
      </c>
      <c r="H253">
        <f t="shared" si="47"/>
        <v>0.14000000000000001</v>
      </c>
      <c r="I253">
        <v>5.4550736629682302E-3</v>
      </c>
      <c r="J253">
        <f t="shared" si="37"/>
        <v>91.657790690206994</v>
      </c>
      <c r="K253">
        <f t="shared" si="38"/>
        <v>1.091014732593646E-4</v>
      </c>
      <c r="L253">
        <v>-0.83882516037921195</v>
      </c>
      <c r="M253">
        <f t="shared" si="39"/>
        <v>-0.41941258018960598</v>
      </c>
      <c r="N253">
        <v>1.30072102268844</v>
      </c>
      <c r="O253">
        <v>1.0910147325936399</v>
      </c>
      <c r="Q253">
        <f t="shared" si="40"/>
        <v>0.54550736629681995</v>
      </c>
      <c r="R253">
        <f t="shared" si="41"/>
        <v>27.275368314840996</v>
      </c>
      <c r="S253">
        <v>0.20970629009480299</v>
      </c>
      <c r="T253">
        <v>1.30072102268844</v>
      </c>
      <c r="U253">
        <f t="shared" si="42"/>
        <v>1.1922121524392901</v>
      </c>
      <c r="V253">
        <f t="shared" si="43"/>
        <v>0.65036051134422002</v>
      </c>
      <c r="W253">
        <f t="shared" si="44"/>
        <v>2.3844243048785803E-2</v>
      </c>
      <c r="X253">
        <v>2.8715527665503782E-3</v>
      </c>
    </row>
    <row r="254" spans="1:24" x14ac:dyDescent="0.4">
      <c r="A254" t="s">
        <v>11</v>
      </c>
      <c r="B254">
        <v>0.01</v>
      </c>
      <c r="C254">
        <v>1E-3</v>
      </c>
      <c r="D254">
        <f t="shared" si="36"/>
        <v>10</v>
      </c>
      <c r="E254">
        <v>9</v>
      </c>
      <c r="F254">
        <f t="shared" si="45"/>
        <v>7.8539816339744827E-13</v>
      </c>
      <c r="G254">
        <f t="shared" si="46"/>
        <v>7.0685834705770344E-7</v>
      </c>
      <c r="H254">
        <f t="shared" si="47"/>
        <v>0.9</v>
      </c>
      <c r="I254">
        <v>5.8563781828894395E-4</v>
      </c>
      <c r="J254">
        <f t="shared" si="37"/>
        <v>17.07539999588306</v>
      </c>
      <c r="K254">
        <f t="shared" si="38"/>
        <v>5.8563781828894392E-5</v>
      </c>
      <c r="L254">
        <v>-606.28096352088596</v>
      </c>
      <c r="M254">
        <f t="shared" si="39"/>
        <v>-6.0628096352088594</v>
      </c>
      <c r="N254">
        <v>61.595186646498803</v>
      </c>
      <c r="O254">
        <v>58.563781828894399</v>
      </c>
      <c r="Q254">
        <f t="shared" si="40"/>
        <v>0.58563781828894401</v>
      </c>
      <c r="R254">
        <f t="shared" si="41"/>
        <v>5.8563781828894399</v>
      </c>
      <c r="S254">
        <v>3.0314048176044301</v>
      </c>
      <c r="T254">
        <v>61.595186646498803</v>
      </c>
      <c r="U254">
        <f t="shared" si="42"/>
        <v>1.0517624498100422</v>
      </c>
      <c r="V254">
        <f t="shared" si="43"/>
        <v>0.61595186646498812</v>
      </c>
      <c r="W254">
        <f t="shared" si="44"/>
        <v>0.10517624498100422</v>
      </c>
      <c r="X254">
        <v>8.133632458065379E-3</v>
      </c>
    </row>
    <row r="255" spans="1:24" x14ac:dyDescent="0.4">
      <c r="A255" t="s">
        <v>10</v>
      </c>
      <c r="B255">
        <v>0.01</v>
      </c>
      <c r="C255">
        <v>1E-3</v>
      </c>
      <c r="D255">
        <f t="shared" si="36"/>
        <v>10</v>
      </c>
      <c r="E255">
        <v>9</v>
      </c>
      <c r="F255">
        <f t="shared" si="45"/>
        <v>7.8539816339744827E-13</v>
      </c>
      <c r="G255">
        <f t="shared" si="46"/>
        <v>7.0685834705770344E-7</v>
      </c>
      <c r="H255">
        <f t="shared" si="47"/>
        <v>0.9</v>
      </c>
      <c r="I255">
        <v>6.0659337679515996E-4</v>
      </c>
      <c r="J255">
        <f t="shared" si="37"/>
        <v>16.485508056209607</v>
      </c>
      <c r="K255">
        <f t="shared" si="38"/>
        <v>6.0659337679515999E-5</v>
      </c>
      <c r="L255">
        <v>-698.40301924135304</v>
      </c>
      <c r="M255">
        <f t="shared" si="39"/>
        <v>-6.9840301924135302</v>
      </c>
      <c r="N255">
        <v>64.151352775722799</v>
      </c>
      <c r="O255">
        <v>60.659337679516</v>
      </c>
      <c r="Q255">
        <f t="shared" si="40"/>
        <v>0.60659337679516001</v>
      </c>
      <c r="R255">
        <f t="shared" si="41"/>
        <v>6.0659337679516003</v>
      </c>
      <c r="S255">
        <v>3.4920150962067602</v>
      </c>
      <c r="T255">
        <v>64.151352775722799</v>
      </c>
      <c r="U255">
        <f t="shared" si="42"/>
        <v>1.0575676430009227</v>
      </c>
      <c r="V255">
        <f t="shared" si="43"/>
        <v>0.64151352775722792</v>
      </c>
      <c r="W255">
        <f t="shared" si="44"/>
        <v>0.10575676430009226</v>
      </c>
      <c r="X255">
        <v>6.3268329524014157E-3</v>
      </c>
    </row>
    <row r="256" spans="1:24" x14ac:dyDescent="0.4">
      <c r="A256" t="s">
        <v>9</v>
      </c>
      <c r="B256">
        <v>0.01</v>
      </c>
      <c r="C256">
        <v>1E-3</v>
      </c>
      <c r="D256">
        <f t="shared" si="36"/>
        <v>10</v>
      </c>
      <c r="E256">
        <v>9</v>
      </c>
      <c r="F256">
        <f t="shared" si="45"/>
        <v>7.8539816339744827E-13</v>
      </c>
      <c r="G256">
        <f t="shared" si="46"/>
        <v>7.0685834705770344E-7</v>
      </c>
      <c r="H256">
        <f t="shared" si="47"/>
        <v>0.9</v>
      </c>
      <c r="I256">
        <v>6.0659337679515996E-4</v>
      </c>
      <c r="J256">
        <f t="shared" si="37"/>
        <v>16.485508056209607</v>
      </c>
      <c r="K256">
        <f t="shared" si="38"/>
        <v>6.0659337679515999E-5</v>
      </c>
      <c r="L256">
        <v>-698.40301924135304</v>
      </c>
      <c r="M256">
        <f t="shared" si="39"/>
        <v>-6.9840301924135302</v>
      </c>
      <c r="N256">
        <v>64.151352775722799</v>
      </c>
      <c r="O256">
        <v>60.659337679516</v>
      </c>
      <c r="Q256">
        <f t="shared" si="40"/>
        <v>0.60659337679516001</v>
      </c>
      <c r="R256">
        <f t="shared" si="41"/>
        <v>6.0659337679516003</v>
      </c>
      <c r="S256">
        <v>3.4920150962067602</v>
      </c>
      <c r="T256">
        <v>64.151352775722799</v>
      </c>
      <c r="U256">
        <f t="shared" si="42"/>
        <v>1.0575676430009227</v>
      </c>
      <c r="V256">
        <f t="shared" si="43"/>
        <v>0.64151352775722792</v>
      </c>
      <c r="W256">
        <f t="shared" si="44"/>
        <v>0.10575676430009226</v>
      </c>
      <c r="X256">
        <v>9.4602655964680059E-3</v>
      </c>
    </row>
    <row r="257" spans="1:24" x14ac:dyDescent="0.4">
      <c r="A257" t="s">
        <v>9</v>
      </c>
      <c r="B257">
        <v>0.108</v>
      </c>
      <c r="C257">
        <v>0.01</v>
      </c>
      <c r="D257">
        <f t="shared" si="36"/>
        <v>10.799999999999999</v>
      </c>
      <c r="E257">
        <v>9</v>
      </c>
      <c r="F257">
        <f t="shared" si="45"/>
        <v>7.8539816339744827E-9</v>
      </c>
      <c r="G257">
        <f t="shared" si="46"/>
        <v>6.5449846949787365E-5</v>
      </c>
      <c r="H257">
        <f t="shared" si="47"/>
        <v>0.83333333333333337</v>
      </c>
      <c r="I257">
        <v>6.0893103307999297E-3</v>
      </c>
      <c r="J257">
        <f t="shared" si="37"/>
        <v>17.735998681777229</v>
      </c>
      <c r="K257">
        <f t="shared" si="38"/>
        <v>5.6382503062962319E-4</v>
      </c>
      <c r="L257">
        <v>-6.4053464398653404</v>
      </c>
      <c r="M257">
        <f t="shared" si="39"/>
        <v>-0.69177741550545679</v>
      </c>
      <c r="N257">
        <v>5.9841390140489601</v>
      </c>
      <c r="O257">
        <v>5.6382503062962304</v>
      </c>
      <c r="Q257">
        <f t="shared" si="40"/>
        <v>0.60893103307999286</v>
      </c>
      <c r="R257">
        <f t="shared" si="41"/>
        <v>6.576455157263922</v>
      </c>
      <c r="S257">
        <v>0.34588870775272701</v>
      </c>
      <c r="T257">
        <v>5.9841390140489601</v>
      </c>
      <c r="U257">
        <f t="shared" si="42"/>
        <v>1.0613468166474405</v>
      </c>
      <c r="V257">
        <f t="shared" si="43"/>
        <v>0.64628701351728768</v>
      </c>
      <c r="W257">
        <f t="shared" si="44"/>
        <v>9.827285339328154E-2</v>
      </c>
      <c r="X257">
        <v>6.9497760943411152E-3</v>
      </c>
    </row>
    <row r="258" spans="1:24" x14ac:dyDescent="0.4">
      <c r="A258" t="s">
        <v>10</v>
      </c>
      <c r="B258">
        <v>0.108</v>
      </c>
      <c r="C258">
        <v>0.01</v>
      </c>
      <c r="D258">
        <f t="shared" ref="D258:D321" si="48">B258/C258</f>
        <v>10.799999999999999</v>
      </c>
      <c r="E258">
        <v>9</v>
      </c>
      <c r="F258">
        <f t="shared" si="45"/>
        <v>7.8539816339744827E-9</v>
      </c>
      <c r="G258">
        <f t="shared" si="46"/>
        <v>6.5449846949787365E-5</v>
      </c>
      <c r="H258">
        <f t="shared" si="47"/>
        <v>0.83333333333333337</v>
      </c>
      <c r="I258">
        <v>6.0893103307999297E-3</v>
      </c>
      <c r="J258">
        <f t="shared" ref="J258:J321" si="49">D258/Q258</f>
        <v>17.735998681777229</v>
      </c>
      <c r="K258">
        <f t="shared" ref="K258:K321" si="50">I258/D258</f>
        <v>5.6382503062962319E-4</v>
      </c>
      <c r="L258">
        <v>-6.4053464398653404</v>
      </c>
      <c r="M258">
        <f t="shared" ref="M258:M321" si="51">L258*B258</f>
        <v>-0.69177741550545679</v>
      </c>
      <c r="N258">
        <v>5.9841390140489601</v>
      </c>
      <c r="O258">
        <v>5.6382503062962304</v>
      </c>
      <c r="Q258">
        <f t="shared" ref="Q258:Q321" si="52">O258*B258</f>
        <v>0.60893103307999286</v>
      </c>
      <c r="R258">
        <f t="shared" ref="R258:R321" si="53">Q258*D258</f>
        <v>6.576455157263922</v>
      </c>
      <c r="S258">
        <v>0.34588870775272701</v>
      </c>
      <c r="T258">
        <v>5.9841390140489601</v>
      </c>
      <c r="U258">
        <f t="shared" ref="U258:U321" si="54">N258/O258</f>
        <v>1.0613468166474405</v>
      </c>
      <c r="V258">
        <f t="shared" ref="V258:V321" si="55">U258*Q258</f>
        <v>0.64628701351728768</v>
      </c>
      <c r="W258">
        <f t="shared" ref="W258:W321" si="56">U258/D258</f>
        <v>9.827285339328154E-2</v>
      </c>
      <c r="X258">
        <v>9.7337852497160725E-3</v>
      </c>
    </row>
    <row r="259" spans="1:24" x14ac:dyDescent="0.4">
      <c r="A259" t="s">
        <v>11</v>
      </c>
      <c r="B259">
        <v>0.108</v>
      </c>
      <c r="C259">
        <v>0.01</v>
      </c>
      <c r="D259">
        <f t="shared" si="48"/>
        <v>10.799999999999999</v>
      </c>
      <c r="E259">
        <v>9</v>
      </c>
      <c r="F259">
        <f t="shared" ref="F259:F322" si="57">PI()*C259^4/4</f>
        <v>7.8539816339744827E-9</v>
      </c>
      <c r="G259">
        <f t="shared" ref="G259:G322" si="58">E259/C259/B259*F259</f>
        <v>6.5449846949787365E-5</v>
      </c>
      <c r="H259">
        <f t="shared" ref="H259:H322" si="59">E259/D259</f>
        <v>0.83333333333333337</v>
      </c>
      <c r="I259">
        <v>6.0873740574098403E-3</v>
      </c>
      <c r="J259">
        <f t="shared" si="49"/>
        <v>17.741640152462328</v>
      </c>
      <c r="K259">
        <f t="shared" si="50"/>
        <v>5.636457460564667E-4</v>
      </c>
      <c r="L259">
        <v>-6.5128154107279697</v>
      </c>
      <c r="M259">
        <f t="shared" si="51"/>
        <v>-0.70338406435862066</v>
      </c>
      <c r="N259">
        <v>5.9881494927439798</v>
      </c>
      <c r="O259">
        <v>5.63645746056467</v>
      </c>
      <c r="Q259">
        <f t="shared" si="52"/>
        <v>0.60873740574098434</v>
      </c>
      <c r="R259">
        <f t="shared" si="53"/>
        <v>6.5743639820026303</v>
      </c>
      <c r="S259">
        <v>0.35169203217931</v>
      </c>
      <c r="T259">
        <v>5.9881494927439798</v>
      </c>
      <c r="U259">
        <f t="shared" si="54"/>
        <v>1.0623959347941352</v>
      </c>
      <c r="V259">
        <f t="shared" si="55"/>
        <v>0.6467201452163498</v>
      </c>
      <c r="W259">
        <f t="shared" si="56"/>
        <v>9.8369993962419938E-2</v>
      </c>
      <c r="X259">
        <v>8.0009939705410864E-3</v>
      </c>
    </row>
    <row r="260" spans="1:24" x14ac:dyDescent="0.4">
      <c r="A260" t="s">
        <v>10</v>
      </c>
      <c r="B260">
        <v>5.8999999999999997E-2</v>
      </c>
      <c r="C260">
        <v>5.0000000000000001E-3</v>
      </c>
      <c r="D260">
        <f t="shared" si="48"/>
        <v>11.799999999999999</v>
      </c>
      <c r="E260">
        <v>9</v>
      </c>
      <c r="F260">
        <f t="shared" si="57"/>
        <v>4.9087385212340517E-10</v>
      </c>
      <c r="G260">
        <f t="shared" si="58"/>
        <v>1.4975812437663209E-5</v>
      </c>
      <c r="H260">
        <f t="shared" si="59"/>
        <v>0.76271186440677974</v>
      </c>
      <c r="I260">
        <v>3.0589924201822002E-3</v>
      </c>
      <c r="J260">
        <f t="shared" si="49"/>
        <v>19.28739659854595</v>
      </c>
      <c r="K260">
        <f t="shared" si="50"/>
        <v>2.5923664577815256E-4</v>
      </c>
      <c r="L260">
        <v>-23.521334180473399</v>
      </c>
      <c r="M260">
        <f t="shared" si="51"/>
        <v>-1.3877587166479304</v>
      </c>
      <c r="N260">
        <v>11.063345189450001</v>
      </c>
      <c r="O260">
        <v>10.369465831126099</v>
      </c>
      <c r="Q260">
        <f t="shared" si="52"/>
        <v>0.61179848403643988</v>
      </c>
      <c r="R260">
        <f t="shared" si="53"/>
        <v>7.2192221116299899</v>
      </c>
      <c r="S260">
        <v>0.69387935832396497</v>
      </c>
      <c r="T260">
        <v>11.063345189450001</v>
      </c>
      <c r="U260">
        <f t="shared" si="54"/>
        <v>1.0669156318776882</v>
      </c>
      <c r="V260">
        <f t="shared" si="55"/>
        <v>0.65273736617754996</v>
      </c>
      <c r="W260">
        <f t="shared" si="56"/>
        <v>9.0416578972685457E-2</v>
      </c>
      <c r="X260">
        <v>8.4314933149622108E-3</v>
      </c>
    </row>
    <row r="261" spans="1:24" x14ac:dyDescent="0.4">
      <c r="A261" t="s">
        <v>9</v>
      </c>
      <c r="B261">
        <v>5.8999999999999997E-2</v>
      </c>
      <c r="C261">
        <v>5.0000000000000001E-3</v>
      </c>
      <c r="D261">
        <f t="shared" si="48"/>
        <v>11.799999999999999</v>
      </c>
      <c r="E261">
        <v>9</v>
      </c>
      <c r="F261">
        <f t="shared" si="57"/>
        <v>4.9087385212340517E-10</v>
      </c>
      <c r="G261">
        <f t="shared" si="58"/>
        <v>1.4975812437663209E-5</v>
      </c>
      <c r="H261">
        <f t="shared" si="59"/>
        <v>0.76271186440677974</v>
      </c>
      <c r="I261">
        <v>3.0589924201822002E-3</v>
      </c>
      <c r="J261">
        <f t="shared" si="49"/>
        <v>19.28739659854595</v>
      </c>
      <c r="K261">
        <f t="shared" si="50"/>
        <v>2.5923664577815256E-4</v>
      </c>
      <c r="L261">
        <v>-23.521334180473399</v>
      </c>
      <c r="M261">
        <f t="shared" si="51"/>
        <v>-1.3877587166479304</v>
      </c>
      <c r="N261">
        <v>11.063345189450001</v>
      </c>
      <c r="O261">
        <v>10.369465831126099</v>
      </c>
      <c r="Q261">
        <f t="shared" si="52"/>
        <v>0.61179848403643988</v>
      </c>
      <c r="R261">
        <f t="shared" si="53"/>
        <v>7.2192221116299899</v>
      </c>
      <c r="S261">
        <v>0.69387935832396497</v>
      </c>
      <c r="T261">
        <v>11.063345189450001</v>
      </c>
      <c r="U261">
        <f t="shared" si="54"/>
        <v>1.0669156318776882</v>
      </c>
      <c r="V261">
        <f t="shared" si="55"/>
        <v>0.65273736617754996</v>
      </c>
      <c r="W261">
        <f t="shared" si="56"/>
        <v>9.0416578972685457E-2</v>
      </c>
      <c r="X261">
        <v>9.4949574107132065E-3</v>
      </c>
    </row>
    <row r="262" spans="1:24" x14ac:dyDescent="0.4">
      <c r="A262" t="s">
        <v>11</v>
      </c>
      <c r="B262">
        <v>5.8999999999999997E-2</v>
      </c>
      <c r="C262">
        <v>5.0000000000000001E-3</v>
      </c>
      <c r="D262">
        <f t="shared" si="48"/>
        <v>11.799999999999999</v>
      </c>
      <c r="E262">
        <v>9</v>
      </c>
      <c r="F262">
        <f t="shared" si="57"/>
        <v>4.9087385212340517E-10</v>
      </c>
      <c r="G262">
        <f t="shared" si="58"/>
        <v>1.4975812437663209E-5</v>
      </c>
      <c r="H262">
        <f t="shared" si="59"/>
        <v>0.76271186440677974</v>
      </c>
      <c r="I262">
        <v>3.0587527785051198E-3</v>
      </c>
      <c r="J262">
        <f t="shared" si="49"/>
        <v>19.288907692904427</v>
      </c>
      <c r="K262">
        <f t="shared" si="50"/>
        <v>2.5921633716145088E-4</v>
      </c>
      <c r="L262">
        <v>-23.616745179008198</v>
      </c>
      <c r="M262">
        <f t="shared" si="51"/>
        <v>-1.3933879655614836</v>
      </c>
      <c r="N262">
        <v>11.0653474692388</v>
      </c>
      <c r="O262">
        <v>10.368653486457999</v>
      </c>
      <c r="Q262">
        <f t="shared" si="52"/>
        <v>0.61175055570102188</v>
      </c>
      <c r="R262">
        <f t="shared" si="53"/>
        <v>7.2186565572720571</v>
      </c>
      <c r="S262">
        <v>0.69669398278074302</v>
      </c>
      <c r="T262">
        <v>11.0653474692388</v>
      </c>
      <c r="U262">
        <f t="shared" si="54"/>
        <v>1.0671923296203041</v>
      </c>
      <c r="V262">
        <f t="shared" si="55"/>
        <v>0.65285550068508913</v>
      </c>
      <c r="W262">
        <f t="shared" si="56"/>
        <v>9.0440027933924083E-2</v>
      </c>
      <c r="X262">
        <v>9.674732249871025E-3</v>
      </c>
    </row>
    <row r="263" spans="1:24" x14ac:dyDescent="0.4">
      <c r="A263" t="s">
        <v>10</v>
      </c>
      <c r="B263">
        <v>0.108</v>
      </c>
      <c r="C263">
        <v>8.9999999999999993E-3</v>
      </c>
      <c r="D263">
        <f t="shared" si="48"/>
        <v>12</v>
      </c>
      <c r="E263">
        <v>9</v>
      </c>
      <c r="F263">
        <f t="shared" si="57"/>
        <v>5.1529973500506572E-9</v>
      </c>
      <c r="G263">
        <f t="shared" si="58"/>
        <v>4.7712938426394982E-5</v>
      </c>
      <c r="H263">
        <f t="shared" si="59"/>
        <v>0.75</v>
      </c>
      <c r="I263">
        <v>5.5111304493223297E-3</v>
      </c>
      <c r="J263">
        <f t="shared" si="49"/>
        <v>19.59670542969636</v>
      </c>
      <c r="K263">
        <f t="shared" si="50"/>
        <v>4.5926087077686079E-4</v>
      </c>
      <c r="L263">
        <v>-7.1625453858274497</v>
      </c>
      <c r="M263">
        <f t="shared" si="51"/>
        <v>-0.77355490166936458</v>
      </c>
      <c r="N263">
        <v>6.0566647443761799</v>
      </c>
      <c r="O263">
        <v>5.6698872935414997</v>
      </c>
      <c r="Q263">
        <f t="shared" si="52"/>
        <v>0.61234782770248197</v>
      </c>
      <c r="R263">
        <f t="shared" si="53"/>
        <v>7.3481739324297841</v>
      </c>
      <c r="S263">
        <v>0.38677745083468201</v>
      </c>
      <c r="T263">
        <v>6.0566647443761799</v>
      </c>
      <c r="U263">
        <f t="shared" si="54"/>
        <v>1.0682160739377049</v>
      </c>
      <c r="V263">
        <f t="shared" si="55"/>
        <v>0.65411979239262752</v>
      </c>
      <c r="W263">
        <f t="shared" si="56"/>
        <v>8.9018006161475413E-2</v>
      </c>
      <c r="X263">
        <v>3.0301208215058641E-3</v>
      </c>
    </row>
    <row r="264" spans="1:24" x14ac:dyDescent="0.4">
      <c r="A264" t="s">
        <v>9</v>
      </c>
      <c r="B264">
        <v>0.108</v>
      </c>
      <c r="C264">
        <v>8.9999999999999993E-3</v>
      </c>
      <c r="D264">
        <f t="shared" si="48"/>
        <v>12</v>
      </c>
      <c r="E264">
        <v>9</v>
      </c>
      <c r="F264">
        <f t="shared" si="57"/>
        <v>5.1529973500506572E-9</v>
      </c>
      <c r="G264">
        <f t="shared" si="58"/>
        <v>4.7712938426394982E-5</v>
      </c>
      <c r="H264">
        <f t="shared" si="59"/>
        <v>0.75</v>
      </c>
      <c r="I264">
        <v>5.5111304493223297E-3</v>
      </c>
      <c r="J264">
        <f t="shared" si="49"/>
        <v>19.59670542969636</v>
      </c>
      <c r="K264">
        <f t="shared" si="50"/>
        <v>4.5926087077686079E-4</v>
      </c>
      <c r="L264">
        <v>-7.1625453858274497</v>
      </c>
      <c r="M264">
        <f t="shared" si="51"/>
        <v>-0.77355490166936458</v>
      </c>
      <c r="N264">
        <v>6.0566647443761799</v>
      </c>
      <c r="O264">
        <v>5.6698872935414997</v>
      </c>
      <c r="Q264">
        <f t="shared" si="52"/>
        <v>0.61234782770248197</v>
      </c>
      <c r="R264">
        <f t="shared" si="53"/>
        <v>7.3481739324297841</v>
      </c>
      <c r="S264">
        <v>0.38677745083468201</v>
      </c>
      <c r="T264">
        <v>6.0566647443761799</v>
      </c>
      <c r="U264">
        <f t="shared" si="54"/>
        <v>1.0682160739377049</v>
      </c>
      <c r="V264">
        <f t="shared" si="55"/>
        <v>0.65411979239262752</v>
      </c>
      <c r="W264">
        <f t="shared" si="56"/>
        <v>8.9018006161475413E-2</v>
      </c>
      <c r="X264">
        <v>5.6062655870479016E-3</v>
      </c>
    </row>
    <row r="265" spans="1:24" x14ac:dyDescent="0.4">
      <c r="A265" t="s">
        <v>11</v>
      </c>
      <c r="B265">
        <v>0.108</v>
      </c>
      <c r="C265">
        <v>8.9999999999999993E-3</v>
      </c>
      <c r="D265">
        <f t="shared" si="48"/>
        <v>12</v>
      </c>
      <c r="E265">
        <v>9</v>
      </c>
      <c r="F265">
        <f t="shared" si="57"/>
        <v>5.1529973500506572E-9</v>
      </c>
      <c r="G265">
        <f t="shared" si="58"/>
        <v>4.7712938426394982E-5</v>
      </c>
      <c r="H265">
        <f t="shared" si="59"/>
        <v>0.75</v>
      </c>
      <c r="I265">
        <v>5.5088559655632396E-3</v>
      </c>
      <c r="J265">
        <f t="shared" si="49"/>
        <v>19.604796472284949</v>
      </c>
      <c r="K265">
        <f t="shared" si="50"/>
        <v>4.5907133046360328E-4</v>
      </c>
      <c r="L265">
        <v>-7.3051742051798101</v>
      </c>
      <c r="M265">
        <f t="shared" si="51"/>
        <v>-0.78895881415941949</v>
      </c>
      <c r="N265">
        <v>6.0620266967538203</v>
      </c>
      <c r="O265">
        <v>5.6675472896741104</v>
      </c>
      <c r="Q265">
        <f t="shared" si="52"/>
        <v>0.61209510728480387</v>
      </c>
      <c r="R265">
        <f t="shared" si="53"/>
        <v>7.3451412874176469</v>
      </c>
      <c r="S265">
        <v>0.39447940707970902</v>
      </c>
      <c r="T265">
        <v>6.0620266967538203</v>
      </c>
      <c r="U265">
        <f t="shared" si="54"/>
        <v>1.0696031963947481</v>
      </c>
      <c r="V265">
        <f t="shared" si="55"/>
        <v>0.6546988832494125</v>
      </c>
      <c r="W265">
        <f t="shared" si="56"/>
        <v>8.9133599699562346E-2</v>
      </c>
      <c r="X265">
        <v>5.6846728281420749E-3</v>
      </c>
    </row>
    <row r="266" spans="1:24" x14ac:dyDescent="0.4">
      <c r="A266" t="s">
        <v>9</v>
      </c>
      <c r="B266">
        <v>0.108</v>
      </c>
      <c r="C266">
        <v>8.0000000000000002E-3</v>
      </c>
      <c r="D266">
        <f t="shared" si="48"/>
        <v>13.5</v>
      </c>
      <c r="E266">
        <v>9</v>
      </c>
      <c r="F266">
        <f t="shared" si="57"/>
        <v>3.2169908772759481E-9</v>
      </c>
      <c r="G266">
        <f t="shared" si="58"/>
        <v>3.3510321638291124E-5</v>
      </c>
      <c r="H266">
        <f t="shared" si="59"/>
        <v>0.66666666666666663</v>
      </c>
      <c r="I266">
        <v>4.9361817074467301E-3</v>
      </c>
      <c r="J266">
        <f t="shared" si="49"/>
        <v>21.879259395388761</v>
      </c>
      <c r="K266">
        <f t="shared" si="50"/>
        <v>3.6564308944049854E-4</v>
      </c>
      <c r="L266">
        <v>-8.0073916776256393</v>
      </c>
      <c r="M266">
        <f t="shared" si="51"/>
        <v>-0.86479830118356904</v>
      </c>
      <c r="N266">
        <v>6.1455724230995701</v>
      </c>
      <c r="O266">
        <v>5.7131732725077899</v>
      </c>
      <c r="Q266">
        <f t="shared" si="52"/>
        <v>0.61702271343084125</v>
      </c>
      <c r="R266">
        <f t="shared" si="53"/>
        <v>8.329806631316357</v>
      </c>
      <c r="S266">
        <v>0.43239915059178402</v>
      </c>
      <c r="T266">
        <v>6.1455724230995701</v>
      </c>
      <c r="U266">
        <f t="shared" si="54"/>
        <v>1.0756845854251467</v>
      </c>
      <c r="V266">
        <f t="shared" si="55"/>
        <v>0.66372182169475358</v>
      </c>
      <c r="W266">
        <f t="shared" si="56"/>
        <v>7.9680339661121979E-2</v>
      </c>
      <c r="X266">
        <v>6.7231702251622401E-3</v>
      </c>
    </row>
    <row r="267" spans="1:24" x14ac:dyDescent="0.4">
      <c r="A267" t="s">
        <v>10</v>
      </c>
      <c r="B267">
        <v>0.108</v>
      </c>
      <c r="C267">
        <v>8.0000000000000002E-3</v>
      </c>
      <c r="D267">
        <f t="shared" si="48"/>
        <v>13.5</v>
      </c>
      <c r="E267">
        <v>9</v>
      </c>
      <c r="F267">
        <f t="shared" si="57"/>
        <v>3.2169908772759481E-9</v>
      </c>
      <c r="G267">
        <f t="shared" si="58"/>
        <v>3.3510321638291124E-5</v>
      </c>
      <c r="H267">
        <f t="shared" si="59"/>
        <v>0.66666666666666663</v>
      </c>
      <c r="I267">
        <v>4.9361817074467301E-3</v>
      </c>
      <c r="J267">
        <f t="shared" si="49"/>
        <v>21.879259395388761</v>
      </c>
      <c r="K267">
        <f t="shared" si="50"/>
        <v>3.6564308944049854E-4</v>
      </c>
      <c r="L267">
        <v>-8.0073916776256393</v>
      </c>
      <c r="M267">
        <f t="shared" si="51"/>
        <v>-0.86479830118356904</v>
      </c>
      <c r="N267">
        <v>6.1455724230995701</v>
      </c>
      <c r="O267">
        <v>5.7131732725077899</v>
      </c>
      <c r="Q267">
        <f t="shared" si="52"/>
        <v>0.61702271343084125</v>
      </c>
      <c r="R267">
        <f t="shared" si="53"/>
        <v>8.329806631316357</v>
      </c>
      <c r="S267">
        <v>0.43239915059178402</v>
      </c>
      <c r="T267">
        <v>6.1455724230995701</v>
      </c>
      <c r="U267">
        <f t="shared" si="54"/>
        <v>1.0756845854251467</v>
      </c>
      <c r="V267">
        <f t="shared" si="55"/>
        <v>0.66372182169475358</v>
      </c>
      <c r="W267">
        <f t="shared" si="56"/>
        <v>7.9680339661121979E-2</v>
      </c>
      <c r="X267">
        <v>7.8438141115841926E-3</v>
      </c>
    </row>
    <row r="268" spans="1:24" x14ac:dyDescent="0.4">
      <c r="A268" t="s">
        <v>11</v>
      </c>
      <c r="B268">
        <v>0.108</v>
      </c>
      <c r="C268">
        <v>8.0000000000000002E-3</v>
      </c>
      <c r="D268">
        <f t="shared" si="48"/>
        <v>13.5</v>
      </c>
      <c r="E268">
        <v>9</v>
      </c>
      <c r="F268">
        <f t="shared" si="57"/>
        <v>3.2169908772759481E-9</v>
      </c>
      <c r="G268">
        <f t="shared" si="58"/>
        <v>3.3510321638291124E-5</v>
      </c>
      <c r="H268">
        <f t="shared" si="59"/>
        <v>0.66666666666666663</v>
      </c>
      <c r="I268">
        <v>4.9355478645090401E-3</v>
      </c>
      <c r="J268">
        <f t="shared" si="49"/>
        <v>21.882069218012397</v>
      </c>
      <c r="K268">
        <f t="shared" si="50"/>
        <v>3.6559613811178073E-4</v>
      </c>
      <c r="L268">
        <v>-8.0584416988109897</v>
      </c>
      <c r="M268">
        <f t="shared" si="51"/>
        <v>-0.87031170347158693</v>
      </c>
      <c r="N268">
        <v>6.14759550973237</v>
      </c>
      <c r="O268">
        <v>5.7124396579965699</v>
      </c>
      <c r="Q268">
        <f t="shared" si="52"/>
        <v>0.61694348306362956</v>
      </c>
      <c r="R268">
        <f t="shared" si="53"/>
        <v>8.3287370213589984</v>
      </c>
      <c r="S268">
        <v>0.43515585173579302</v>
      </c>
      <c r="T268">
        <v>6.14759550973237</v>
      </c>
      <c r="U268">
        <f t="shared" si="54"/>
        <v>1.0761768837464474</v>
      </c>
      <c r="V268">
        <f t="shared" si="55"/>
        <v>0.66394031505109596</v>
      </c>
      <c r="W268">
        <f t="shared" si="56"/>
        <v>7.9716806203440543E-2</v>
      </c>
      <c r="X268">
        <v>9.561548193026145E-3</v>
      </c>
    </row>
    <row r="269" spans="1:24" x14ac:dyDescent="0.4">
      <c r="A269" t="s">
        <v>9</v>
      </c>
      <c r="B269">
        <v>5.8999999999999997E-2</v>
      </c>
      <c r="C269">
        <v>4.0000000000000001E-3</v>
      </c>
      <c r="D269">
        <f t="shared" si="48"/>
        <v>14.749999999999998</v>
      </c>
      <c r="E269">
        <v>9</v>
      </c>
      <c r="F269">
        <f t="shared" si="57"/>
        <v>2.0106192982974676E-10</v>
      </c>
      <c r="G269">
        <f t="shared" si="58"/>
        <v>7.6676159680835627E-6</v>
      </c>
      <c r="H269">
        <f t="shared" si="59"/>
        <v>0.61016949152542377</v>
      </c>
      <c r="I269">
        <v>2.4834577537885399E-3</v>
      </c>
      <c r="J269">
        <f t="shared" si="49"/>
        <v>23.757198973888439</v>
      </c>
      <c r="K269">
        <f t="shared" si="50"/>
        <v>1.6837001720600272E-4</v>
      </c>
      <c r="L269">
        <v>-29.5472584856401</v>
      </c>
      <c r="M269">
        <f t="shared" si="51"/>
        <v>-1.7432882506527658</v>
      </c>
      <c r="N269">
        <v>11.394770200701499</v>
      </c>
      <c r="O269">
        <v>10.523126075375099</v>
      </c>
      <c r="Q269">
        <f t="shared" si="52"/>
        <v>0.6208644384471308</v>
      </c>
      <c r="R269">
        <f t="shared" si="53"/>
        <v>9.1577504670951786</v>
      </c>
      <c r="S269">
        <v>0.87164412532638302</v>
      </c>
      <c r="T269">
        <v>11.394770200701499</v>
      </c>
      <c r="U269">
        <f t="shared" si="54"/>
        <v>1.0828312916792009</v>
      </c>
      <c r="V269">
        <f t="shared" si="55"/>
        <v>0.67229144184138834</v>
      </c>
      <c r="W269">
        <f t="shared" si="56"/>
        <v>7.3412290961301765E-2</v>
      </c>
      <c r="X269">
        <v>4.3498350005203119E-3</v>
      </c>
    </row>
    <row r="270" spans="1:24" x14ac:dyDescent="0.4">
      <c r="A270" t="s">
        <v>10</v>
      </c>
      <c r="B270">
        <v>5.8999999999999997E-2</v>
      </c>
      <c r="C270">
        <v>4.0000000000000001E-3</v>
      </c>
      <c r="D270">
        <f t="shared" si="48"/>
        <v>14.749999999999998</v>
      </c>
      <c r="E270">
        <v>9</v>
      </c>
      <c r="F270">
        <f t="shared" si="57"/>
        <v>2.0106192982974676E-10</v>
      </c>
      <c r="G270">
        <f t="shared" si="58"/>
        <v>7.6676159680835627E-6</v>
      </c>
      <c r="H270">
        <f t="shared" si="59"/>
        <v>0.61016949152542377</v>
      </c>
      <c r="I270">
        <v>2.4834577537885399E-3</v>
      </c>
      <c r="J270">
        <f t="shared" si="49"/>
        <v>23.757198973888439</v>
      </c>
      <c r="K270">
        <f t="shared" si="50"/>
        <v>1.6837001720600272E-4</v>
      </c>
      <c r="L270">
        <v>-29.5472584856401</v>
      </c>
      <c r="M270">
        <f t="shared" si="51"/>
        <v>-1.7432882506527658</v>
      </c>
      <c r="N270">
        <v>11.394770200701499</v>
      </c>
      <c r="O270">
        <v>10.523126075375099</v>
      </c>
      <c r="Q270">
        <f t="shared" si="52"/>
        <v>0.6208644384471308</v>
      </c>
      <c r="R270">
        <f t="shared" si="53"/>
        <v>9.1577504670951786</v>
      </c>
      <c r="S270">
        <v>0.87164412532638302</v>
      </c>
      <c r="T270">
        <v>11.394770200701499</v>
      </c>
      <c r="U270">
        <f t="shared" si="54"/>
        <v>1.0828312916792009</v>
      </c>
      <c r="V270">
        <f t="shared" si="55"/>
        <v>0.67229144184138834</v>
      </c>
      <c r="W270">
        <f t="shared" si="56"/>
        <v>7.3412290961301765E-2</v>
      </c>
      <c r="X270">
        <v>4.377428459157077E-3</v>
      </c>
    </row>
    <row r="271" spans="1:24" x14ac:dyDescent="0.4">
      <c r="A271" t="s">
        <v>11</v>
      </c>
      <c r="B271">
        <v>5.8999999999999997E-2</v>
      </c>
      <c r="C271">
        <v>4.0000000000000001E-3</v>
      </c>
      <c r="D271">
        <f t="shared" si="48"/>
        <v>14.749999999999998</v>
      </c>
      <c r="E271">
        <v>9</v>
      </c>
      <c r="F271">
        <f t="shared" si="57"/>
        <v>2.0106192982974676E-10</v>
      </c>
      <c r="G271">
        <f t="shared" si="58"/>
        <v>7.6676159680835627E-6</v>
      </c>
      <c r="H271">
        <f t="shared" si="59"/>
        <v>0.61016949152542377</v>
      </c>
      <c r="I271">
        <v>2.4832772156261002E-3</v>
      </c>
      <c r="J271">
        <f t="shared" si="49"/>
        <v>23.758926159649384</v>
      </c>
      <c r="K271">
        <f t="shared" si="50"/>
        <v>1.6835777733058309E-4</v>
      </c>
      <c r="L271">
        <v>-29.649850889701298</v>
      </c>
      <c r="M271">
        <f t="shared" si="51"/>
        <v>-1.7493412024923765</v>
      </c>
      <c r="N271">
        <v>11.397031684407599</v>
      </c>
      <c r="O271">
        <v>10.5223610831614</v>
      </c>
      <c r="Q271">
        <f t="shared" si="52"/>
        <v>0.62081930390652251</v>
      </c>
      <c r="R271">
        <f t="shared" si="53"/>
        <v>9.1570847326212057</v>
      </c>
      <c r="S271">
        <v>0.87467060124619</v>
      </c>
      <c r="T271">
        <v>11.397031684407599</v>
      </c>
      <c r="U271">
        <f t="shared" si="54"/>
        <v>1.0831249369160982</v>
      </c>
      <c r="V271">
        <f t="shared" si="55"/>
        <v>0.6724248693800482</v>
      </c>
      <c r="W271">
        <f t="shared" si="56"/>
        <v>7.3432199112955815E-2</v>
      </c>
      <c r="X271">
        <v>9.5020530522591032E-3</v>
      </c>
    </row>
    <row r="272" spans="1:24" x14ac:dyDescent="0.4">
      <c r="A272" t="s">
        <v>9</v>
      </c>
      <c r="B272">
        <v>0.108</v>
      </c>
      <c r="C272">
        <v>7.0000000000000001E-3</v>
      </c>
      <c r="D272">
        <f t="shared" si="48"/>
        <v>15.428571428571429</v>
      </c>
      <c r="E272">
        <v>9</v>
      </c>
      <c r="F272">
        <f t="shared" si="57"/>
        <v>1.885740990317274E-9</v>
      </c>
      <c r="G272">
        <f t="shared" si="58"/>
        <v>2.2449297503777071E-5</v>
      </c>
      <c r="H272">
        <f t="shared" si="59"/>
        <v>0.58333333333333337</v>
      </c>
      <c r="I272">
        <v>4.3625667300294301E-3</v>
      </c>
      <c r="J272">
        <f t="shared" si="49"/>
        <v>24.756068315606363</v>
      </c>
      <c r="K272">
        <f t="shared" si="50"/>
        <v>2.827589547241297E-4</v>
      </c>
      <c r="L272">
        <v>-9.1360688201404194</v>
      </c>
      <c r="M272">
        <f t="shared" si="51"/>
        <v>-0.98669543257516523</v>
      </c>
      <c r="N272">
        <v>6.2639386290249197</v>
      </c>
      <c r="O272">
        <v>5.7705909127373403</v>
      </c>
      <c r="Q272">
        <f t="shared" si="52"/>
        <v>0.62322381857563269</v>
      </c>
      <c r="R272">
        <f t="shared" si="53"/>
        <v>9.6154532008811895</v>
      </c>
      <c r="S272">
        <v>0.493347716287583</v>
      </c>
      <c r="T272">
        <v>6.2639386290249197</v>
      </c>
      <c r="U272">
        <f t="shared" si="54"/>
        <v>1.0854934483743459</v>
      </c>
      <c r="V272">
        <f t="shared" si="55"/>
        <v>0.67650537193469129</v>
      </c>
      <c r="W272">
        <f t="shared" si="56"/>
        <v>7.0356056839077974E-2</v>
      </c>
      <c r="X272">
        <v>7.6009213896779861E-3</v>
      </c>
    </row>
    <row r="273" spans="1:24" x14ac:dyDescent="0.4">
      <c r="A273" t="s">
        <v>10</v>
      </c>
      <c r="B273">
        <v>0.108</v>
      </c>
      <c r="C273">
        <v>7.0000000000000001E-3</v>
      </c>
      <c r="D273">
        <f t="shared" si="48"/>
        <v>15.428571428571429</v>
      </c>
      <c r="E273">
        <v>9</v>
      </c>
      <c r="F273">
        <f t="shared" si="57"/>
        <v>1.885740990317274E-9</v>
      </c>
      <c r="G273">
        <f t="shared" si="58"/>
        <v>2.2449297503777071E-5</v>
      </c>
      <c r="H273">
        <f t="shared" si="59"/>
        <v>0.58333333333333337</v>
      </c>
      <c r="I273">
        <v>4.3625667300294301E-3</v>
      </c>
      <c r="J273">
        <f t="shared" si="49"/>
        <v>24.756068315606363</v>
      </c>
      <c r="K273">
        <f t="shared" si="50"/>
        <v>2.827589547241297E-4</v>
      </c>
      <c r="L273">
        <v>-9.1360688201404194</v>
      </c>
      <c r="M273">
        <f t="shared" si="51"/>
        <v>-0.98669543257516523</v>
      </c>
      <c r="N273">
        <v>6.2639386290249197</v>
      </c>
      <c r="O273">
        <v>5.7705909127373403</v>
      </c>
      <c r="Q273">
        <f t="shared" si="52"/>
        <v>0.62322381857563269</v>
      </c>
      <c r="R273">
        <f t="shared" si="53"/>
        <v>9.6154532008811895</v>
      </c>
      <c r="S273">
        <v>0.493347716287583</v>
      </c>
      <c r="T273">
        <v>6.2639386290249197</v>
      </c>
      <c r="U273">
        <f t="shared" si="54"/>
        <v>1.0854934483743459</v>
      </c>
      <c r="V273">
        <f t="shared" si="55"/>
        <v>0.67650537193469129</v>
      </c>
      <c r="W273">
        <f t="shared" si="56"/>
        <v>7.0356056839077974E-2</v>
      </c>
      <c r="X273">
        <v>9.4552195189138884E-3</v>
      </c>
    </row>
    <row r="274" spans="1:24" x14ac:dyDescent="0.4">
      <c r="A274" t="s">
        <v>11</v>
      </c>
      <c r="B274">
        <v>0.108</v>
      </c>
      <c r="C274">
        <v>7.0000000000000001E-3</v>
      </c>
      <c r="D274">
        <f t="shared" si="48"/>
        <v>15.428571428571429</v>
      </c>
      <c r="E274">
        <v>9</v>
      </c>
      <c r="F274">
        <f t="shared" si="57"/>
        <v>1.885740990317274E-9</v>
      </c>
      <c r="G274">
        <f t="shared" si="58"/>
        <v>2.2449297503777071E-5</v>
      </c>
      <c r="H274">
        <f t="shared" si="59"/>
        <v>0.58333333333333337</v>
      </c>
      <c r="I274">
        <v>4.3618053271991201E-3</v>
      </c>
      <c r="J274">
        <f t="shared" si="49"/>
        <v>24.760389769469821</v>
      </c>
      <c r="K274">
        <f t="shared" si="50"/>
        <v>2.827096045406837E-4</v>
      </c>
      <c r="L274">
        <v>-9.1977569677255193</v>
      </c>
      <c r="M274">
        <f t="shared" si="51"/>
        <v>-0.9933577525143561</v>
      </c>
      <c r="N274">
        <v>6.2662626423935803</v>
      </c>
      <c r="O274">
        <v>5.7695837661363996</v>
      </c>
      <c r="Q274">
        <f t="shared" si="52"/>
        <v>0.6231150467427311</v>
      </c>
      <c r="R274">
        <f t="shared" si="53"/>
        <v>9.6137750068878507</v>
      </c>
      <c r="S274">
        <v>0.49667887625717799</v>
      </c>
      <c r="T274">
        <v>6.2662626423935803</v>
      </c>
      <c r="U274">
        <f t="shared" si="54"/>
        <v>1.0860857379647304</v>
      </c>
      <c r="V274">
        <f t="shared" si="55"/>
        <v>0.67675636537850659</v>
      </c>
      <c r="W274">
        <f t="shared" si="56"/>
        <v>7.0394445979195489E-2</v>
      </c>
      <c r="X274">
        <v>9.5820624779343888E-3</v>
      </c>
    </row>
    <row r="275" spans="1:24" x14ac:dyDescent="0.4">
      <c r="A275" t="s">
        <v>10</v>
      </c>
      <c r="B275">
        <v>0.157</v>
      </c>
      <c r="C275">
        <v>0.01</v>
      </c>
      <c r="D275">
        <f t="shared" si="48"/>
        <v>15.7</v>
      </c>
      <c r="E275">
        <v>9</v>
      </c>
      <c r="F275">
        <f t="shared" si="57"/>
        <v>7.8539816339744827E-9</v>
      </c>
      <c r="G275">
        <f t="shared" si="58"/>
        <v>4.502282465335691E-5</v>
      </c>
      <c r="H275">
        <f t="shared" si="59"/>
        <v>0.57324840764331209</v>
      </c>
      <c r="I275">
        <v>6.2460523507237202E-3</v>
      </c>
      <c r="J275">
        <f t="shared" si="49"/>
        <v>25.135876419897219</v>
      </c>
      <c r="K275">
        <f t="shared" si="50"/>
        <v>3.978377293454599E-4</v>
      </c>
      <c r="L275">
        <v>-4.2665907281288602</v>
      </c>
      <c r="M275">
        <f t="shared" si="51"/>
        <v>-0.66985474431623104</v>
      </c>
      <c r="N275">
        <v>4.3133046656127103</v>
      </c>
      <c r="O275">
        <v>3.9783772934545998</v>
      </c>
      <c r="Q275">
        <f t="shared" si="52"/>
        <v>0.6246052350723722</v>
      </c>
      <c r="R275">
        <f t="shared" si="53"/>
        <v>9.8063021906362433</v>
      </c>
      <c r="S275">
        <v>0.33492737215811502</v>
      </c>
      <c r="T275">
        <v>4.3133046656127103</v>
      </c>
      <c r="U275">
        <f t="shared" si="54"/>
        <v>1.0841869303620719</v>
      </c>
      <c r="V275">
        <f t="shared" si="55"/>
        <v>0.67718883250119555</v>
      </c>
      <c r="W275">
        <f t="shared" si="56"/>
        <v>6.9056492379749812E-2</v>
      </c>
      <c r="X275">
        <v>6.6168374531481887E-3</v>
      </c>
    </row>
    <row r="276" spans="1:24" x14ac:dyDescent="0.4">
      <c r="A276" t="s">
        <v>9</v>
      </c>
      <c r="B276">
        <v>0.157</v>
      </c>
      <c r="C276">
        <v>0.01</v>
      </c>
      <c r="D276">
        <f t="shared" si="48"/>
        <v>15.7</v>
      </c>
      <c r="E276">
        <v>9</v>
      </c>
      <c r="F276">
        <f t="shared" si="57"/>
        <v>7.8539816339744827E-9</v>
      </c>
      <c r="G276">
        <f t="shared" si="58"/>
        <v>4.502282465335691E-5</v>
      </c>
      <c r="H276">
        <f t="shared" si="59"/>
        <v>0.57324840764331209</v>
      </c>
      <c r="I276">
        <v>6.2460523507237202E-3</v>
      </c>
      <c r="J276">
        <f t="shared" si="49"/>
        <v>25.135876419897219</v>
      </c>
      <c r="K276">
        <f t="shared" si="50"/>
        <v>3.978377293454599E-4</v>
      </c>
      <c r="L276">
        <v>-4.2665907281288602</v>
      </c>
      <c r="M276">
        <f t="shared" si="51"/>
        <v>-0.66985474431623104</v>
      </c>
      <c r="N276">
        <v>4.3133046656127103</v>
      </c>
      <c r="O276">
        <v>3.9783772934545998</v>
      </c>
      <c r="Q276">
        <f t="shared" si="52"/>
        <v>0.6246052350723722</v>
      </c>
      <c r="R276">
        <f t="shared" si="53"/>
        <v>9.8063021906362433</v>
      </c>
      <c r="S276">
        <v>0.33492737215811502</v>
      </c>
      <c r="T276">
        <v>4.3133046656127103</v>
      </c>
      <c r="U276">
        <f t="shared" si="54"/>
        <v>1.0841869303620719</v>
      </c>
      <c r="V276">
        <f t="shared" si="55"/>
        <v>0.67718883250119555</v>
      </c>
      <c r="W276">
        <f t="shared" si="56"/>
        <v>6.9056492379749812E-2</v>
      </c>
      <c r="X276">
        <v>9.4826227185652347E-3</v>
      </c>
    </row>
    <row r="277" spans="1:24" x14ac:dyDescent="0.4">
      <c r="A277" t="s">
        <v>11</v>
      </c>
      <c r="B277">
        <v>0.157</v>
      </c>
      <c r="C277">
        <v>0.01</v>
      </c>
      <c r="D277">
        <f t="shared" si="48"/>
        <v>15.7</v>
      </c>
      <c r="E277">
        <v>9</v>
      </c>
      <c r="F277">
        <f t="shared" si="57"/>
        <v>7.8539816339744827E-9</v>
      </c>
      <c r="G277">
        <f t="shared" si="58"/>
        <v>4.502282465335691E-5</v>
      </c>
      <c r="H277">
        <f t="shared" si="59"/>
        <v>0.57324840764331209</v>
      </c>
      <c r="I277">
        <v>6.2363227962292196E-3</v>
      </c>
      <c r="J277">
        <f t="shared" si="49"/>
        <v>25.175091978069176</v>
      </c>
      <c r="K277">
        <f t="shared" si="50"/>
        <v>3.9721801249867643E-4</v>
      </c>
      <c r="L277">
        <v>-4.52868208755081</v>
      </c>
      <c r="M277">
        <f t="shared" si="51"/>
        <v>-0.71100308774547716</v>
      </c>
      <c r="N277">
        <v>4.3276816688595003</v>
      </c>
      <c r="O277">
        <v>3.9721801249867599</v>
      </c>
      <c r="Q277">
        <f t="shared" si="52"/>
        <v>0.62363227962292134</v>
      </c>
      <c r="R277">
        <f t="shared" si="53"/>
        <v>9.7910267900798651</v>
      </c>
      <c r="S277">
        <v>0.35550154387273902</v>
      </c>
      <c r="T277">
        <v>4.3276816688595003</v>
      </c>
      <c r="U277">
        <f t="shared" si="54"/>
        <v>1.0894978406534184</v>
      </c>
      <c r="V277">
        <f t="shared" si="55"/>
        <v>0.67944602201094162</v>
      </c>
      <c r="W277">
        <f t="shared" si="56"/>
        <v>6.9394766920599898E-2</v>
      </c>
      <c r="X277">
        <v>5.1450543343514697E-3</v>
      </c>
    </row>
    <row r="278" spans="1:24" x14ac:dyDescent="0.4">
      <c r="A278" t="s">
        <v>11</v>
      </c>
      <c r="B278">
        <v>0.157</v>
      </c>
      <c r="C278">
        <v>8.9999999999999993E-3</v>
      </c>
      <c r="D278">
        <f t="shared" si="48"/>
        <v>17.444444444444446</v>
      </c>
      <c r="E278">
        <v>9</v>
      </c>
      <c r="F278">
        <f t="shared" si="57"/>
        <v>5.1529973500506572E-9</v>
      </c>
      <c r="G278">
        <f t="shared" si="58"/>
        <v>3.2821639172297185E-5</v>
      </c>
      <c r="H278">
        <f t="shared" si="59"/>
        <v>0.51592356687898089</v>
      </c>
      <c r="I278">
        <v>5.6671979160033701E-3</v>
      </c>
      <c r="J278">
        <f t="shared" si="49"/>
        <v>27.703285173198928</v>
      </c>
      <c r="K278">
        <f t="shared" si="50"/>
        <v>3.2487121811484282E-4</v>
      </c>
      <c r="L278">
        <v>-4.9423754194210403</v>
      </c>
      <c r="M278">
        <f t="shared" si="51"/>
        <v>-0.77595294084910338</v>
      </c>
      <c r="N278">
        <v>4.3987322496201404</v>
      </c>
      <c r="O278">
        <v>4.0107557791955903</v>
      </c>
      <c r="Q278">
        <f t="shared" si="52"/>
        <v>0.62968865733370771</v>
      </c>
      <c r="R278">
        <f t="shared" si="53"/>
        <v>10.98456880015468</v>
      </c>
      <c r="S278">
        <v>0.38797647042455102</v>
      </c>
      <c r="T278">
        <v>4.3987322496201404</v>
      </c>
      <c r="U278">
        <f t="shared" si="54"/>
        <v>1.0967340052059624</v>
      </c>
      <c r="V278">
        <f t="shared" si="55"/>
        <v>0.69060096319036213</v>
      </c>
      <c r="W278">
        <f t="shared" si="56"/>
        <v>6.2870102209258982E-2</v>
      </c>
      <c r="X278">
        <v>4.3160159244867028E-3</v>
      </c>
    </row>
    <row r="279" spans="1:24" x14ac:dyDescent="0.4">
      <c r="A279" t="s">
        <v>9</v>
      </c>
      <c r="B279">
        <v>0.157</v>
      </c>
      <c r="C279">
        <v>8.9999999999999993E-3</v>
      </c>
      <c r="D279">
        <f t="shared" si="48"/>
        <v>17.444444444444446</v>
      </c>
      <c r="E279">
        <v>9</v>
      </c>
      <c r="F279">
        <f t="shared" si="57"/>
        <v>5.1529973500506572E-9</v>
      </c>
      <c r="G279">
        <f t="shared" si="58"/>
        <v>3.2821639172297185E-5</v>
      </c>
      <c r="H279">
        <f t="shared" si="59"/>
        <v>0.51592356687898089</v>
      </c>
      <c r="I279">
        <v>5.6669444136878697E-3</v>
      </c>
      <c r="J279">
        <f t="shared" si="49"/>
        <v>27.704524438387654</v>
      </c>
      <c r="K279">
        <f t="shared" si="50"/>
        <v>3.2485668613497338E-4</v>
      </c>
      <c r="L279">
        <v>-4.9516909020857902</v>
      </c>
      <c r="M279">
        <f t="shared" si="51"/>
        <v>-0.77741547162746905</v>
      </c>
      <c r="N279">
        <v>4.3992841078504403</v>
      </c>
      <c r="O279">
        <v>4.0105763720367102</v>
      </c>
      <c r="Q279">
        <f t="shared" si="52"/>
        <v>0.62966049040976346</v>
      </c>
      <c r="R279">
        <f t="shared" si="53"/>
        <v>10.984077443814764</v>
      </c>
      <c r="S279">
        <v>0.38870773581373402</v>
      </c>
      <c r="T279">
        <v>4.3992841078504403</v>
      </c>
      <c r="U279">
        <f t="shared" si="54"/>
        <v>1.0969206666961764</v>
      </c>
      <c r="V279">
        <f t="shared" si="55"/>
        <v>0.69068760493251913</v>
      </c>
      <c r="W279">
        <f t="shared" si="56"/>
        <v>6.2880802549462336E-2</v>
      </c>
      <c r="X279">
        <v>6.3050554774724396E-3</v>
      </c>
    </row>
    <row r="280" spans="1:24" x14ac:dyDescent="0.4">
      <c r="A280" t="s">
        <v>10</v>
      </c>
      <c r="B280">
        <v>0.157</v>
      </c>
      <c r="C280">
        <v>8.9999999999999993E-3</v>
      </c>
      <c r="D280">
        <f t="shared" si="48"/>
        <v>17.444444444444446</v>
      </c>
      <c r="E280">
        <v>9</v>
      </c>
      <c r="F280">
        <f t="shared" si="57"/>
        <v>5.1529973500506572E-9</v>
      </c>
      <c r="G280">
        <f t="shared" si="58"/>
        <v>3.2821639172297185E-5</v>
      </c>
      <c r="H280">
        <f t="shared" si="59"/>
        <v>0.51592356687898089</v>
      </c>
      <c r="I280">
        <v>5.6669444136878697E-3</v>
      </c>
      <c r="J280">
        <f t="shared" si="49"/>
        <v>27.704524438387654</v>
      </c>
      <c r="K280">
        <f t="shared" si="50"/>
        <v>3.2485668613497338E-4</v>
      </c>
      <c r="L280">
        <v>-4.9516909020857902</v>
      </c>
      <c r="M280">
        <f t="shared" si="51"/>
        <v>-0.77741547162746905</v>
      </c>
      <c r="N280">
        <v>4.3992841078504403</v>
      </c>
      <c r="O280">
        <v>4.0105763720367102</v>
      </c>
      <c r="Q280">
        <f t="shared" si="52"/>
        <v>0.62966049040976346</v>
      </c>
      <c r="R280">
        <f t="shared" si="53"/>
        <v>10.984077443814764</v>
      </c>
      <c r="S280">
        <v>0.38870773581373402</v>
      </c>
      <c r="T280">
        <v>4.3992841078504403</v>
      </c>
      <c r="U280">
        <f t="shared" si="54"/>
        <v>1.0969206666961764</v>
      </c>
      <c r="V280">
        <f t="shared" si="55"/>
        <v>0.69068760493251913</v>
      </c>
      <c r="W280">
        <f t="shared" si="56"/>
        <v>6.2880802549462336E-2</v>
      </c>
      <c r="X280">
        <v>6.3510614630011217E-3</v>
      </c>
    </row>
    <row r="281" spans="1:24" x14ac:dyDescent="0.4">
      <c r="A281" t="s">
        <v>9</v>
      </c>
      <c r="B281">
        <v>0.108</v>
      </c>
      <c r="C281">
        <v>6.0000000000000001E-3</v>
      </c>
      <c r="D281">
        <f t="shared" si="48"/>
        <v>18</v>
      </c>
      <c r="E281">
        <v>9</v>
      </c>
      <c r="F281">
        <f t="shared" si="57"/>
        <v>1.0178760197630931E-9</v>
      </c>
      <c r="G281">
        <f t="shared" si="58"/>
        <v>1.413716694115407E-5</v>
      </c>
      <c r="H281">
        <f t="shared" si="59"/>
        <v>0.5</v>
      </c>
      <c r="I281">
        <v>3.7888603647685298E-3</v>
      </c>
      <c r="J281">
        <f t="shared" si="49"/>
        <v>28.504613419976977</v>
      </c>
      <c r="K281">
        <f t="shared" si="50"/>
        <v>2.1049224248714056E-4</v>
      </c>
      <c r="L281">
        <v>-10.804967001983901</v>
      </c>
      <c r="M281">
        <f t="shared" si="51"/>
        <v>-1.1669364362142614</v>
      </c>
      <c r="N281">
        <v>6.4304749538610499</v>
      </c>
      <c r="O281">
        <v>5.8470067357539097</v>
      </c>
      <c r="Q281">
        <f t="shared" si="52"/>
        <v>0.63147672746142225</v>
      </c>
      <c r="R281">
        <f t="shared" si="53"/>
        <v>11.3665810943056</v>
      </c>
      <c r="S281">
        <v>0.58346821810713401</v>
      </c>
      <c r="T281">
        <v>6.4304749538610499</v>
      </c>
      <c r="U281">
        <f t="shared" si="54"/>
        <v>1.099789215999921</v>
      </c>
      <c r="V281">
        <f t="shared" si="55"/>
        <v>0.69449129501699336</v>
      </c>
      <c r="W281">
        <f t="shared" si="56"/>
        <v>6.1099400888884499E-2</v>
      </c>
      <c r="X281">
        <v>5.1397788699549113E-3</v>
      </c>
    </row>
    <row r="282" spans="1:24" x14ac:dyDescent="0.4">
      <c r="A282" t="s">
        <v>10</v>
      </c>
      <c r="B282">
        <v>0.108</v>
      </c>
      <c r="C282">
        <v>6.0000000000000001E-3</v>
      </c>
      <c r="D282">
        <f t="shared" si="48"/>
        <v>18</v>
      </c>
      <c r="E282">
        <v>9</v>
      </c>
      <c r="F282">
        <f t="shared" si="57"/>
        <v>1.0178760197630931E-9</v>
      </c>
      <c r="G282">
        <f t="shared" si="58"/>
        <v>1.413716694115407E-5</v>
      </c>
      <c r="H282">
        <f t="shared" si="59"/>
        <v>0.5</v>
      </c>
      <c r="I282">
        <v>3.7888603647685298E-3</v>
      </c>
      <c r="J282">
        <f t="shared" si="49"/>
        <v>28.504613419976977</v>
      </c>
      <c r="K282">
        <f t="shared" si="50"/>
        <v>2.1049224248714056E-4</v>
      </c>
      <c r="L282">
        <v>-10.804967001983901</v>
      </c>
      <c r="M282">
        <f t="shared" si="51"/>
        <v>-1.1669364362142614</v>
      </c>
      <c r="N282">
        <v>6.4304749538610499</v>
      </c>
      <c r="O282">
        <v>5.8470067357539097</v>
      </c>
      <c r="Q282">
        <f t="shared" si="52"/>
        <v>0.63147672746142225</v>
      </c>
      <c r="R282">
        <f t="shared" si="53"/>
        <v>11.3665810943056</v>
      </c>
      <c r="S282">
        <v>0.58346821810713401</v>
      </c>
      <c r="T282">
        <v>6.4304749538610499</v>
      </c>
      <c r="U282">
        <f t="shared" si="54"/>
        <v>1.099789215999921</v>
      </c>
      <c r="V282">
        <f t="shared" si="55"/>
        <v>0.69449129501699336</v>
      </c>
      <c r="W282">
        <f t="shared" si="56"/>
        <v>6.1099400888884499E-2</v>
      </c>
      <c r="X282">
        <v>7.5881490990351167E-3</v>
      </c>
    </row>
    <row r="283" spans="1:24" x14ac:dyDescent="0.4">
      <c r="A283" t="s">
        <v>11</v>
      </c>
      <c r="B283">
        <v>0.108</v>
      </c>
      <c r="C283">
        <v>6.0000000000000001E-3</v>
      </c>
      <c r="D283">
        <f t="shared" si="48"/>
        <v>18</v>
      </c>
      <c r="E283">
        <v>9</v>
      </c>
      <c r="F283">
        <f t="shared" si="57"/>
        <v>1.0178760197630931E-9</v>
      </c>
      <c r="G283">
        <f t="shared" si="58"/>
        <v>1.413716694115407E-5</v>
      </c>
      <c r="H283">
        <f t="shared" si="59"/>
        <v>0.5</v>
      </c>
      <c r="I283">
        <v>3.7882280741527701E-3</v>
      </c>
      <c r="J283">
        <f t="shared" si="49"/>
        <v>28.509371105950098</v>
      </c>
      <c r="K283">
        <f t="shared" si="50"/>
        <v>2.1045711523070946E-4</v>
      </c>
      <c r="L283">
        <v>-10.870075902855699</v>
      </c>
      <c r="M283">
        <f t="shared" si="51"/>
        <v>-1.1739681975084155</v>
      </c>
      <c r="N283">
        <v>6.4330150773850301</v>
      </c>
      <c r="O283">
        <v>5.8460309786308198</v>
      </c>
      <c r="Q283">
        <f t="shared" si="52"/>
        <v>0.63137134569212849</v>
      </c>
      <c r="R283">
        <f t="shared" si="53"/>
        <v>11.364684222458314</v>
      </c>
      <c r="S283">
        <v>0.58698409875420798</v>
      </c>
      <c r="T283">
        <v>6.4330150773850301</v>
      </c>
      <c r="U283">
        <f t="shared" si="54"/>
        <v>1.1004072850280526</v>
      </c>
      <c r="V283">
        <f t="shared" si="55"/>
        <v>0.69476562835758315</v>
      </c>
      <c r="W283">
        <f t="shared" si="56"/>
        <v>6.1133738057114036E-2</v>
      </c>
      <c r="X283">
        <v>5.3015171731821253E-3</v>
      </c>
    </row>
    <row r="284" spans="1:24" x14ac:dyDescent="0.4">
      <c r="A284" t="s">
        <v>10</v>
      </c>
      <c r="B284">
        <v>0.157</v>
      </c>
      <c r="C284">
        <v>8.0000000000000002E-3</v>
      </c>
      <c r="D284">
        <f t="shared" si="48"/>
        <v>19.625</v>
      </c>
      <c r="E284">
        <v>9</v>
      </c>
      <c r="F284">
        <f t="shared" si="57"/>
        <v>3.2169908772759481E-9</v>
      </c>
      <c r="G284">
        <f t="shared" si="58"/>
        <v>2.3051686222518737E-5</v>
      </c>
      <c r="H284">
        <f t="shared" si="59"/>
        <v>0.45859872611464969</v>
      </c>
      <c r="I284">
        <v>5.0937756480038303E-3</v>
      </c>
      <c r="J284">
        <f t="shared" si="49"/>
        <v>30.821930695264491</v>
      </c>
      <c r="K284">
        <f t="shared" si="50"/>
        <v>2.5955544703204231E-4</v>
      </c>
      <c r="L284">
        <v>-5.6483324227956402</v>
      </c>
      <c r="M284">
        <f t="shared" si="51"/>
        <v>-0.88678819037891554</v>
      </c>
      <c r="N284">
        <v>4.4989479550651197</v>
      </c>
      <c r="O284">
        <v>4.0555538598756602</v>
      </c>
      <c r="Q284">
        <f t="shared" si="52"/>
        <v>0.63672195600047865</v>
      </c>
      <c r="R284">
        <f t="shared" si="53"/>
        <v>12.495668386509394</v>
      </c>
      <c r="S284">
        <v>0.44339409518945699</v>
      </c>
      <c r="T284">
        <v>4.4989479550651197</v>
      </c>
      <c r="U284">
        <f t="shared" si="54"/>
        <v>1.1093300965809523</v>
      </c>
      <c r="V284">
        <f t="shared" si="55"/>
        <v>0.70633482894522381</v>
      </c>
      <c r="W284">
        <f t="shared" si="56"/>
        <v>5.6526374348074004E-2</v>
      </c>
      <c r="X284">
        <v>2.9512727115904745E-3</v>
      </c>
    </row>
    <row r="285" spans="1:24" x14ac:dyDescent="0.4">
      <c r="A285" t="s">
        <v>9</v>
      </c>
      <c r="B285">
        <v>0.157</v>
      </c>
      <c r="C285">
        <v>8.0000000000000002E-3</v>
      </c>
      <c r="D285">
        <f t="shared" si="48"/>
        <v>19.625</v>
      </c>
      <c r="E285">
        <v>9</v>
      </c>
      <c r="F285">
        <f t="shared" si="57"/>
        <v>3.2169908772759481E-9</v>
      </c>
      <c r="G285">
        <f t="shared" si="58"/>
        <v>2.3051686222518737E-5</v>
      </c>
      <c r="H285">
        <f t="shared" si="59"/>
        <v>0.45859872611464969</v>
      </c>
      <c r="I285">
        <v>5.0937756480038303E-3</v>
      </c>
      <c r="J285">
        <f t="shared" si="49"/>
        <v>30.821930695264491</v>
      </c>
      <c r="K285">
        <f t="shared" si="50"/>
        <v>2.5955544703204231E-4</v>
      </c>
      <c r="L285">
        <v>-5.6483324227956402</v>
      </c>
      <c r="M285">
        <f t="shared" si="51"/>
        <v>-0.88678819037891554</v>
      </c>
      <c r="N285">
        <v>4.4989479550651197</v>
      </c>
      <c r="O285">
        <v>4.0555538598756602</v>
      </c>
      <c r="Q285">
        <f t="shared" si="52"/>
        <v>0.63672195600047865</v>
      </c>
      <c r="R285">
        <f t="shared" si="53"/>
        <v>12.495668386509394</v>
      </c>
      <c r="S285">
        <v>0.44339409518945699</v>
      </c>
      <c r="T285">
        <v>4.4989479550651197</v>
      </c>
      <c r="U285">
        <f t="shared" si="54"/>
        <v>1.1093300965809523</v>
      </c>
      <c r="V285">
        <f t="shared" si="55"/>
        <v>0.70633482894522381</v>
      </c>
      <c r="W285">
        <f t="shared" si="56"/>
        <v>5.6526374348074004E-2</v>
      </c>
      <c r="X285">
        <v>4.0912949780251492E-3</v>
      </c>
    </row>
    <row r="286" spans="1:24" x14ac:dyDescent="0.4">
      <c r="A286" t="s">
        <v>11</v>
      </c>
      <c r="B286">
        <v>0.157</v>
      </c>
      <c r="C286">
        <v>8.0000000000000002E-3</v>
      </c>
      <c r="D286">
        <f t="shared" si="48"/>
        <v>19.625</v>
      </c>
      <c r="E286">
        <v>9</v>
      </c>
      <c r="F286">
        <f t="shared" si="57"/>
        <v>3.2169908772759481E-9</v>
      </c>
      <c r="G286">
        <f t="shared" si="58"/>
        <v>2.3051686222518737E-5</v>
      </c>
      <c r="H286">
        <f t="shared" si="59"/>
        <v>0.45859872611464969</v>
      </c>
      <c r="I286">
        <v>5.0934729880708499E-3</v>
      </c>
      <c r="J286">
        <f t="shared" si="49"/>
        <v>30.823762169290248</v>
      </c>
      <c r="K286">
        <f t="shared" si="50"/>
        <v>2.5954002486985222E-4</v>
      </c>
      <c r="L286">
        <v>-5.6577736325694801</v>
      </c>
      <c r="M286">
        <f t="shared" si="51"/>
        <v>-0.88827046031340839</v>
      </c>
      <c r="N286">
        <v>4.4994481187481403</v>
      </c>
      <c r="O286">
        <v>4.0553128885914402</v>
      </c>
      <c r="Q286">
        <f t="shared" si="52"/>
        <v>0.63668412350885617</v>
      </c>
      <c r="R286">
        <f t="shared" si="53"/>
        <v>12.494925923861302</v>
      </c>
      <c r="S286">
        <v>0.44413523015670398</v>
      </c>
      <c r="T286">
        <v>4.4994481187481403</v>
      </c>
      <c r="U286">
        <f t="shared" si="54"/>
        <v>1.1095193496428248</v>
      </c>
      <c r="V286">
        <f t="shared" si="55"/>
        <v>0.70641335464345811</v>
      </c>
      <c r="W286">
        <f t="shared" si="56"/>
        <v>5.6536017816194897E-2</v>
      </c>
      <c r="X286">
        <v>3.0787715745432451E-3</v>
      </c>
    </row>
    <row r="287" spans="1:24" x14ac:dyDescent="0.4">
      <c r="A287" t="s">
        <v>11</v>
      </c>
      <c r="B287">
        <v>5.8999999999999997E-2</v>
      </c>
      <c r="C287">
        <v>3.0000000000000001E-3</v>
      </c>
      <c r="D287">
        <f t="shared" si="48"/>
        <v>19.666666666666664</v>
      </c>
      <c r="E287">
        <v>9</v>
      </c>
      <c r="F287">
        <f t="shared" si="57"/>
        <v>6.3617251235193316E-11</v>
      </c>
      <c r="G287">
        <f t="shared" si="58"/>
        <v>3.2347754865352534E-6</v>
      </c>
      <c r="H287">
        <f t="shared" si="59"/>
        <v>0.45762711864406785</v>
      </c>
      <c r="I287">
        <v>1.9117505292382501E-3</v>
      </c>
      <c r="J287">
        <f t="shared" si="49"/>
        <v>30.861767316214163</v>
      </c>
      <c r="K287">
        <f t="shared" si="50"/>
        <v>9.7207654029063579E-5</v>
      </c>
      <c r="L287">
        <v>-39.371916483452203</v>
      </c>
      <c r="M287">
        <f t="shared" si="51"/>
        <v>-2.3229430725236799</v>
      </c>
      <c r="N287">
        <v>11.9623219839355</v>
      </c>
      <c r="O287">
        <v>10.8008504476737</v>
      </c>
      <c r="Q287">
        <f t="shared" si="52"/>
        <v>0.63725017641274828</v>
      </c>
      <c r="R287">
        <f t="shared" si="53"/>
        <v>12.532586802784047</v>
      </c>
      <c r="S287">
        <v>1.16147153626184</v>
      </c>
      <c r="T287">
        <v>11.9623219839355</v>
      </c>
      <c r="U287">
        <f t="shared" si="54"/>
        <v>1.1075351928895525</v>
      </c>
      <c r="V287">
        <f t="shared" si="55"/>
        <v>0.70577699705219454</v>
      </c>
      <c r="W287">
        <f t="shared" si="56"/>
        <v>5.6315348790994202E-2</v>
      </c>
      <c r="X287">
        <v>4.1346299184008431E-3</v>
      </c>
    </row>
    <row r="288" spans="1:24" x14ac:dyDescent="0.4">
      <c r="A288" t="s">
        <v>10</v>
      </c>
      <c r="B288">
        <v>5.8999999999999997E-2</v>
      </c>
      <c r="C288">
        <v>3.0000000000000001E-3</v>
      </c>
      <c r="D288">
        <f t="shared" si="48"/>
        <v>19.666666666666664</v>
      </c>
      <c r="E288">
        <v>9</v>
      </c>
      <c r="F288">
        <f t="shared" si="57"/>
        <v>6.3617251235193316E-11</v>
      </c>
      <c r="G288">
        <f t="shared" si="58"/>
        <v>3.2347754865352534E-6</v>
      </c>
      <c r="H288">
        <f t="shared" si="59"/>
        <v>0.45762711864406785</v>
      </c>
      <c r="I288">
        <v>1.9112919450007301E-3</v>
      </c>
      <c r="J288">
        <f t="shared" si="49"/>
        <v>30.869172108595649</v>
      </c>
      <c r="K288">
        <f t="shared" si="50"/>
        <v>9.7184336186477809E-5</v>
      </c>
      <c r="L288">
        <v>-39.614389501916101</v>
      </c>
      <c r="M288">
        <f t="shared" si="51"/>
        <v>-2.3372489806130496</v>
      </c>
      <c r="N288">
        <v>11.9668840665818</v>
      </c>
      <c r="O288">
        <v>10.798259576275299</v>
      </c>
      <c r="Q288">
        <f t="shared" si="52"/>
        <v>0.63709731500024258</v>
      </c>
      <c r="R288">
        <f t="shared" si="53"/>
        <v>12.529580528338103</v>
      </c>
      <c r="S288">
        <v>1.1686244903065199</v>
      </c>
      <c r="T288">
        <v>11.9668840665818</v>
      </c>
      <c r="U288">
        <f t="shared" si="54"/>
        <v>1.1082234115647738</v>
      </c>
      <c r="V288">
        <f t="shared" si="55"/>
        <v>0.7060461599283262</v>
      </c>
      <c r="W288">
        <f t="shared" si="56"/>
        <v>5.6350342960920709E-2</v>
      </c>
      <c r="X288">
        <v>2.8983618430689032E-3</v>
      </c>
    </row>
    <row r="289" spans="1:24" x14ac:dyDescent="0.4">
      <c r="A289" t="s">
        <v>9</v>
      </c>
      <c r="B289">
        <v>5.8999999999999997E-2</v>
      </c>
      <c r="C289">
        <v>3.0000000000000001E-3</v>
      </c>
      <c r="D289">
        <f t="shared" si="48"/>
        <v>19.666666666666664</v>
      </c>
      <c r="E289">
        <v>9</v>
      </c>
      <c r="F289">
        <f t="shared" si="57"/>
        <v>6.3617251235193316E-11</v>
      </c>
      <c r="G289">
        <f t="shared" si="58"/>
        <v>3.2347754865352534E-6</v>
      </c>
      <c r="H289">
        <f t="shared" si="59"/>
        <v>0.45762711864406785</v>
      </c>
      <c r="I289">
        <v>1.9112919450007301E-3</v>
      </c>
      <c r="J289">
        <f t="shared" si="49"/>
        <v>30.869172108595649</v>
      </c>
      <c r="K289">
        <f t="shared" si="50"/>
        <v>9.7184336186477809E-5</v>
      </c>
      <c r="L289">
        <v>-39.614389501916101</v>
      </c>
      <c r="M289">
        <f t="shared" si="51"/>
        <v>-2.3372489806130496</v>
      </c>
      <c r="N289">
        <v>11.9668840665818</v>
      </c>
      <c r="O289">
        <v>10.798259576275299</v>
      </c>
      <c r="Q289">
        <f t="shared" si="52"/>
        <v>0.63709731500024258</v>
      </c>
      <c r="R289">
        <f t="shared" si="53"/>
        <v>12.529580528338103</v>
      </c>
      <c r="S289">
        <v>1.1686244903065199</v>
      </c>
      <c r="T289">
        <v>11.9668840665818</v>
      </c>
      <c r="U289">
        <f t="shared" si="54"/>
        <v>1.1082234115647738</v>
      </c>
      <c r="V289">
        <f t="shared" si="55"/>
        <v>0.7060461599283262</v>
      </c>
      <c r="W289">
        <f t="shared" si="56"/>
        <v>5.6350342960920709E-2</v>
      </c>
      <c r="X289">
        <v>3.8987167732851841E-3</v>
      </c>
    </row>
    <row r="290" spans="1:24" x14ac:dyDescent="0.4">
      <c r="A290" t="s">
        <v>9</v>
      </c>
      <c r="B290">
        <v>0.20599999999999999</v>
      </c>
      <c r="C290">
        <v>0.01</v>
      </c>
      <c r="D290">
        <f t="shared" si="48"/>
        <v>20.599999999999998</v>
      </c>
      <c r="E290">
        <v>9</v>
      </c>
      <c r="F290">
        <f t="shared" si="57"/>
        <v>7.8539816339744827E-9</v>
      </c>
      <c r="G290">
        <f t="shared" si="58"/>
        <v>3.4313511993092401E-5</v>
      </c>
      <c r="H290">
        <f t="shared" si="59"/>
        <v>0.43689320388349517</v>
      </c>
      <c r="I290">
        <v>6.4057544896498004E-3</v>
      </c>
      <c r="J290">
        <f t="shared" si="49"/>
        <v>32.158584961825845</v>
      </c>
      <c r="K290">
        <f t="shared" si="50"/>
        <v>3.1095895580824279E-4</v>
      </c>
      <c r="L290">
        <v>-3.3662428632325399</v>
      </c>
      <c r="M290">
        <f t="shared" si="51"/>
        <v>-0.6934460298259032</v>
      </c>
      <c r="N290">
        <v>3.4563125729953801</v>
      </c>
      <c r="O290">
        <v>3.10958955808242</v>
      </c>
      <c r="Q290">
        <f t="shared" si="52"/>
        <v>0.64057544896497853</v>
      </c>
      <c r="R290">
        <f t="shared" si="53"/>
        <v>13.195854248678556</v>
      </c>
      <c r="S290">
        <v>0.34672301491295199</v>
      </c>
      <c r="T290">
        <v>3.4563125729953801</v>
      </c>
      <c r="U290">
        <f t="shared" si="54"/>
        <v>1.1115012153329884</v>
      </c>
      <c r="V290">
        <f t="shared" si="55"/>
        <v>0.71200039003704829</v>
      </c>
      <c r="W290">
        <f t="shared" si="56"/>
        <v>5.3956369676358668E-2</v>
      </c>
      <c r="X290">
        <v>2.8437727525809434E-3</v>
      </c>
    </row>
    <row r="291" spans="1:24" x14ac:dyDescent="0.4">
      <c r="A291" t="s">
        <v>10</v>
      </c>
      <c r="B291">
        <v>0.20599999999999999</v>
      </c>
      <c r="C291">
        <v>0.01</v>
      </c>
      <c r="D291">
        <f t="shared" si="48"/>
        <v>20.599999999999998</v>
      </c>
      <c r="E291">
        <v>9</v>
      </c>
      <c r="F291">
        <f t="shared" si="57"/>
        <v>7.8539816339744827E-9</v>
      </c>
      <c r="G291">
        <f t="shared" si="58"/>
        <v>3.4313511993092401E-5</v>
      </c>
      <c r="H291">
        <f t="shared" si="59"/>
        <v>0.43689320388349517</v>
      </c>
      <c r="I291">
        <v>6.4057544896498004E-3</v>
      </c>
      <c r="J291">
        <f t="shared" si="49"/>
        <v>32.158584961825845</v>
      </c>
      <c r="K291">
        <f t="shared" si="50"/>
        <v>3.1095895580824279E-4</v>
      </c>
      <c r="L291">
        <v>-3.3662428632325399</v>
      </c>
      <c r="M291">
        <f t="shared" si="51"/>
        <v>-0.6934460298259032</v>
      </c>
      <c r="N291">
        <v>3.4563125729953801</v>
      </c>
      <c r="O291">
        <v>3.10958955808242</v>
      </c>
      <c r="Q291">
        <f t="shared" si="52"/>
        <v>0.64057544896497853</v>
      </c>
      <c r="R291">
        <f t="shared" si="53"/>
        <v>13.195854248678556</v>
      </c>
      <c r="S291">
        <v>0.34672301491295199</v>
      </c>
      <c r="T291">
        <v>3.4563125729953801</v>
      </c>
      <c r="U291">
        <f t="shared" si="54"/>
        <v>1.1115012153329884</v>
      </c>
      <c r="V291">
        <f t="shared" si="55"/>
        <v>0.71200039003704829</v>
      </c>
      <c r="W291">
        <f t="shared" si="56"/>
        <v>5.3956369676358668E-2</v>
      </c>
      <c r="X291">
        <v>2.9093086442818395E-3</v>
      </c>
    </row>
    <row r="292" spans="1:24" x14ac:dyDescent="0.4">
      <c r="A292" t="s">
        <v>11</v>
      </c>
      <c r="B292">
        <v>0.20599999999999999</v>
      </c>
      <c r="C292">
        <v>0.01</v>
      </c>
      <c r="D292">
        <f t="shared" si="48"/>
        <v>20.599999999999998</v>
      </c>
      <c r="E292">
        <v>9</v>
      </c>
      <c r="F292">
        <f t="shared" si="57"/>
        <v>7.8539816339744827E-9</v>
      </c>
      <c r="G292">
        <f t="shared" si="58"/>
        <v>3.4313511993092401E-5</v>
      </c>
      <c r="H292">
        <f t="shared" si="59"/>
        <v>0.43689320388349517</v>
      </c>
      <c r="I292">
        <v>6.4022066255993004E-3</v>
      </c>
      <c r="J292">
        <f t="shared" si="49"/>
        <v>32.176406049799567</v>
      </c>
      <c r="K292">
        <f t="shared" si="50"/>
        <v>3.1078672939802431E-4</v>
      </c>
      <c r="L292">
        <v>-3.42055531114914</v>
      </c>
      <c r="M292">
        <f t="shared" si="51"/>
        <v>-0.70463439409672279</v>
      </c>
      <c r="N292">
        <v>3.4601844910285999</v>
      </c>
      <c r="O292">
        <v>3.1078672939802399</v>
      </c>
      <c r="Q292">
        <f t="shared" si="52"/>
        <v>0.64022066255992938</v>
      </c>
      <c r="R292">
        <f t="shared" si="53"/>
        <v>13.188545648734543</v>
      </c>
      <c r="S292">
        <v>0.35231719704836201</v>
      </c>
      <c r="T292">
        <v>3.4601844910285999</v>
      </c>
      <c r="U292">
        <f t="shared" si="54"/>
        <v>1.1133630119055529</v>
      </c>
      <c r="V292">
        <f t="shared" si="55"/>
        <v>0.71279800515189162</v>
      </c>
      <c r="W292">
        <f t="shared" si="56"/>
        <v>5.4046748150754997E-2</v>
      </c>
      <c r="X292">
        <v>3.9419596373083329E-3</v>
      </c>
    </row>
    <row r="293" spans="1:24" x14ac:dyDescent="0.4">
      <c r="A293" t="s">
        <v>10</v>
      </c>
      <c r="B293">
        <v>0.108</v>
      </c>
      <c r="C293">
        <v>5.0000000000000001E-3</v>
      </c>
      <c r="D293">
        <f t="shared" si="48"/>
        <v>21.599999999999998</v>
      </c>
      <c r="E293">
        <v>9</v>
      </c>
      <c r="F293">
        <f t="shared" si="57"/>
        <v>4.9087385212340517E-10</v>
      </c>
      <c r="G293">
        <f t="shared" si="58"/>
        <v>8.1812308687234206E-6</v>
      </c>
      <c r="H293">
        <f t="shared" si="59"/>
        <v>0.41666666666666669</v>
      </c>
      <c r="I293">
        <v>3.2194305066378902E-3</v>
      </c>
      <c r="J293">
        <f t="shared" si="49"/>
        <v>33.54630571379726</v>
      </c>
      <c r="K293">
        <f t="shared" si="50"/>
        <v>1.4904770864064307E-4</v>
      </c>
      <c r="L293">
        <v>-12.928921324753601</v>
      </c>
      <c r="M293">
        <f t="shared" si="51"/>
        <v>-1.3963235030733889</v>
      </c>
      <c r="N293">
        <v>6.6600700971624303</v>
      </c>
      <c r="O293">
        <v>5.96190834562573</v>
      </c>
      <c r="Q293">
        <f t="shared" si="52"/>
        <v>0.64388610132757884</v>
      </c>
      <c r="R293">
        <f t="shared" si="53"/>
        <v>13.907939788675701</v>
      </c>
      <c r="S293">
        <v>0.69816175153669802</v>
      </c>
      <c r="T293">
        <v>6.6600700971624303</v>
      </c>
      <c r="U293">
        <f t="shared" si="54"/>
        <v>1.1171037377736515</v>
      </c>
      <c r="V293">
        <f t="shared" si="55"/>
        <v>0.71928757049354242</v>
      </c>
      <c r="W293">
        <f t="shared" si="56"/>
        <v>5.1717765637669055E-2</v>
      </c>
      <c r="X293">
        <v>7.7304251344530121E-3</v>
      </c>
    </row>
    <row r="294" spans="1:24" x14ac:dyDescent="0.4">
      <c r="A294" t="s">
        <v>9</v>
      </c>
      <c r="B294">
        <v>0.108</v>
      </c>
      <c r="C294">
        <v>5.0000000000000001E-3</v>
      </c>
      <c r="D294">
        <f t="shared" si="48"/>
        <v>21.599999999999998</v>
      </c>
      <c r="E294">
        <v>9</v>
      </c>
      <c r="F294">
        <f t="shared" si="57"/>
        <v>4.9087385212340517E-10</v>
      </c>
      <c r="G294">
        <f t="shared" si="58"/>
        <v>8.1812308687234206E-6</v>
      </c>
      <c r="H294">
        <f t="shared" si="59"/>
        <v>0.41666666666666669</v>
      </c>
      <c r="I294">
        <v>3.2194305066378902E-3</v>
      </c>
      <c r="J294">
        <f t="shared" si="49"/>
        <v>33.54630571379726</v>
      </c>
      <c r="K294">
        <f t="shared" si="50"/>
        <v>1.4904770864064307E-4</v>
      </c>
      <c r="L294">
        <v>-12.928921324753601</v>
      </c>
      <c r="M294">
        <f t="shared" si="51"/>
        <v>-1.3963235030733889</v>
      </c>
      <c r="N294">
        <v>6.6600700971624303</v>
      </c>
      <c r="O294">
        <v>5.96190834562573</v>
      </c>
      <c r="Q294">
        <f t="shared" si="52"/>
        <v>0.64388610132757884</v>
      </c>
      <c r="R294">
        <f t="shared" si="53"/>
        <v>13.907939788675701</v>
      </c>
      <c r="S294">
        <v>0.69816175153669802</v>
      </c>
      <c r="T294">
        <v>6.6600700971624303</v>
      </c>
      <c r="U294">
        <f t="shared" si="54"/>
        <v>1.1171037377736515</v>
      </c>
      <c r="V294">
        <f t="shared" si="55"/>
        <v>0.71928757049354242</v>
      </c>
      <c r="W294">
        <f t="shared" si="56"/>
        <v>5.1717765637669055E-2</v>
      </c>
      <c r="X294">
        <v>9.1810393041676479E-3</v>
      </c>
    </row>
    <row r="295" spans="1:24" x14ac:dyDescent="0.4">
      <c r="A295" t="s">
        <v>11</v>
      </c>
      <c r="B295">
        <v>0.108</v>
      </c>
      <c r="C295">
        <v>5.0000000000000001E-3</v>
      </c>
      <c r="D295">
        <f t="shared" si="48"/>
        <v>21.599999999999998</v>
      </c>
      <c r="E295">
        <v>9</v>
      </c>
      <c r="F295">
        <f t="shared" si="57"/>
        <v>4.9087385212340517E-10</v>
      </c>
      <c r="G295">
        <f t="shared" si="58"/>
        <v>8.1812308687234206E-6</v>
      </c>
      <c r="H295">
        <f t="shared" si="59"/>
        <v>0.41666666666666669</v>
      </c>
      <c r="I295">
        <v>3.2189357257396902E-3</v>
      </c>
      <c r="J295">
        <f t="shared" si="49"/>
        <v>33.551462098604695</v>
      </c>
      <c r="K295">
        <f t="shared" si="50"/>
        <v>1.4902480211757827E-4</v>
      </c>
      <c r="L295">
        <v>-12.9864792426149</v>
      </c>
      <c r="M295">
        <f t="shared" si="51"/>
        <v>-1.4025397582024091</v>
      </c>
      <c r="N295">
        <v>6.6622619638043501</v>
      </c>
      <c r="O295">
        <v>5.9609920847031397</v>
      </c>
      <c r="Q295">
        <f t="shared" si="52"/>
        <v>0.64378714514793911</v>
      </c>
      <c r="R295">
        <f t="shared" si="53"/>
        <v>13.905802335195483</v>
      </c>
      <c r="S295">
        <v>0.70126987910120797</v>
      </c>
      <c r="T295">
        <v>6.6622619638043501</v>
      </c>
      <c r="U295">
        <f t="shared" si="54"/>
        <v>1.1176431488477867</v>
      </c>
      <c r="V295">
        <f t="shared" si="55"/>
        <v>0.71952429209086977</v>
      </c>
      <c r="W295">
        <f t="shared" si="56"/>
        <v>5.1742738372582725E-2</v>
      </c>
      <c r="X295">
        <v>4.0403594501906333E-3</v>
      </c>
    </row>
    <row r="296" spans="1:24" x14ac:dyDescent="0.4">
      <c r="A296" t="s">
        <v>11</v>
      </c>
      <c r="B296">
        <v>0.157</v>
      </c>
      <c r="C296">
        <v>7.0000000000000001E-3</v>
      </c>
      <c r="D296">
        <f t="shared" si="48"/>
        <v>22.428571428571427</v>
      </c>
      <c r="E296">
        <v>9</v>
      </c>
      <c r="F296">
        <f t="shared" si="57"/>
        <v>1.885740990317274E-9</v>
      </c>
      <c r="G296">
        <f t="shared" si="58"/>
        <v>1.5442828856101428E-5</v>
      </c>
      <c r="H296">
        <f t="shared" si="59"/>
        <v>0.40127388535031849</v>
      </c>
      <c r="I296">
        <v>4.5272168682040604E-3</v>
      </c>
      <c r="J296">
        <f t="shared" si="49"/>
        <v>34.679142742786631</v>
      </c>
      <c r="K296">
        <f t="shared" si="50"/>
        <v>2.0185043361419379E-4</v>
      </c>
      <c r="L296">
        <v>-6.3590077758394203</v>
      </c>
      <c r="M296">
        <f t="shared" si="51"/>
        <v>-0.99836422080678899</v>
      </c>
      <c r="N296">
        <v>4.6185787147747002</v>
      </c>
      <c r="O296">
        <v>4.1193966043712997</v>
      </c>
      <c r="Q296">
        <f t="shared" si="52"/>
        <v>0.64674526688629408</v>
      </c>
      <c r="R296">
        <f t="shared" si="53"/>
        <v>14.505572414449738</v>
      </c>
      <c r="S296">
        <v>0.499182110403395</v>
      </c>
      <c r="T296">
        <v>4.6185787147747002</v>
      </c>
      <c r="U296">
        <f t="shared" si="54"/>
        <v>1.121178453629275</v>
      </c>
      <c r="V296">
        <f t="shared" si="55"/>
        <v>0.72511685821962801</v>
      </c>
      <c r="W296">
        <f t="shared" si="56"/>
        <v>4.9988848250986789E-2</v>
      </c>
      <c r="X296">
        <v>9.5528011178783612E-3</v>
      </c>
    </row>
    <row r="297" spans="1:24" x14ac:dyDescent="0.4">
      <c r="A297" t="s">
        <v>9</v>
      </c>
      <c r="B297">
        <v>0.157</v>
      </c>
      <c r="C297">
        <v>7.0000000000000001E-3</v>
      </c>
      <c r="D297">
        <f t="shared" si="48"/>
        <v>22.428571428571427</v>
      </c>
      <c r="E297">
        <v>9</v>
      </c>
      <c r="F297">
        <f t="shared" si="57"/>
        <v>1.885740990317274E-9</v>
      </c>
      <c r="G297">
        <f t="shared" si="58"/>
        <v>1.5442828856101428E-5</v>
      </c>
      <c r="H297">
        <f t="shared" si="59"/>
        <v>0.40127388535031849</v>
      </c>
      <c r="I297">
        <v>4.5269806342970002E-3</v>
      </c>
      <c r="J297">
        <f t="shared" si="49"/>
        <v>34.680952423464568</v>
      </c>
      <c r="K297">
        <f t="shared" si="50"/>
        <v>2.0183990089222295E-4</v>
      </c>
      <c r="L297">
        <v>-6.3667521469138197</v>
      </c>
      <c r="M297">
        <f t="shared" si="51"/>
        <v>-0.99958008706546975</v>
      </c>
      <c r="N297">
        <v>4.6189716943944301</v>
      </c>
      <c r="O297">
        <v>4.1191816508616999</v>
      </c>
      <c r="Q297">
        <f t="shared" si="52"/>
        <v>0.64671151918528691</v>
      </c>
      <c r="R297">
        <f t="shared" si="53"/>
        <v>14.504815501727148</v>
      </c>
      <c r="S297">
        <v>0.49979004353273399</v>
      </c>
      <c r="T297">
        <v>4.6189716943944301</v>
      </c>
      <c r="U297">
        <f t="shared" si="54"/>
        <v>1.1213323630503593</v>
      </c>
      <c r="V297">
        <f t="shared" si="55"/>
        <v>0.72517855601992554</v>
      </c>
      <c r="W297">
        <f t="shared" si="56"/>
        <v>4.9995710454474623E-2</v>
      </c>
      <c r="X297">
        <v>5.2352128784506485E-3</v>
      </c>
    </row>
    <row r="298" spans="1:24" x14ac:dyDescent="0.4">
      <c r="A298" t="s">
        <v>10</v>
      </c>
      <c r="B298">
        <v>0.157</v>
      </c>
      <c r="C298">
        <v>7.0000000000000001E-3</v>
      </c>
      <c r="D298">
        <f t="shared" si="48"/>
        <v>22.428571428571427</v>
      </c>
      <c r="E298">
        <v>9</v>
      </c>
      <c r="F298">
        <f t="shared" si="57"/>
        <v>1.885740990317274E-9</v>
      </c>
      <c r="G298">
        <f t="shared" si="58"/>
        <v>1.5442828856101428E-5</v>
      </c>
      <c r="H298">
        <f t="shared" si="59"/>
        <v>0.40127388535031849</v>
      </c>
      <c r="I298">
        <v>4.5269806342970002E-3</v>
      </c>
      <c r="J298">
        <f t="shared" si="49"/>
        <v>34.680952423464568</v>
      </c>
      <c r="K298">
        <f t="shared" si="50"/>
        <v>2.0183990089222295E-4</v>
      </c>
      <c r="L298">
        <v>-6.3667521469138197</v>
      </c>
      <c r="M298">
        <f t="shared" si="51"/>
        <v>-0.99958008706546975</v>
      </c>
      <c r="N298">
        <v>4.6189716943944301</v>
      </c>
      <c r="O298">
        <v>4.1191816508616999</v>
      </c>
      <c r="Q298">
        <f t="shared" si="52"/>
        <v>0.64671151918528691</v>
      </c>
      <c r="R298">
        <f t="shared" si="53"/>
        <v>14.504815501727148</v>
      </c>
      <c r="S298">
        <v>0.49979004353273399</v>
      </c>
      <c r="T298">
        <v>4.6189716943944301</v>
      </c>
      <c r="U298">
        <f t="shared" si="54"/>
        <v>1.1213323630503593</v>
      </c>
      <c r="V298">
        <f t="shared" si="55"/>
        <v>0.72517855601992554</v>
      </c>
      <c r="W298">
        <f t="shared" si="56"/>
        <v>4.9995710454474623E-2</v>
      </c>
      <c r="X298">
        <v>9.7195445238442441E-3</v>
      </c>
    </row>
    <row r="299" spans="1:24" x14ac:dyDescent="0.4">
      <c r="A299" t="s">
        <v>11</v>
      </c>
      <c r="B299">
        <v>0.20599999999999999</v>
      </c>
      <c r="C299">
        <v>8.9999999999999993E-3</v>
      </c>
      <c r="D299">
        <f t="shared" si="48"/>
        <v>22.888888888888889</v>
      </c>
      <c r="E299">
        <v>9</v>
      </c>
      <c r="F299">
        <f t="shared" si="57"/>
        <v>5.1529973500506572E-9</v>
      </c>
      <c r="G299">
        <f t="shared" si="58"/>
        <v>2.501455024296436E-5</v>
      </c>
      <c r="H299">
        <f t="shared" si="59"/>
        <v>0.39320388349514562</v>
      </c>
      <c r="I299">
        <v>5.8332067944032199E-3</v>
      </c>
      <c r="J299">
        <f t="shared" si="49"/>
        <v>35.315051782091892</v>
      </c>
      <c r="K299">
        <f t="shared" si="50"/>
        <v>2.5484884053217951E-4</v>
      </c>
      <c r="L299">
        <v>-3.7959459706774101</v>
      </c>
      <c r="M299">
        <f t="shared" si="51"/>
        <v>-0.78196486995954639</v>
      </c>
      <c r="N299">
        <v>3.5372644168585299</v>
      </c>
      <c r="O299">
        <v>3.1462819818787602</v>
      </c>
      <c r="Q299">
        <f t="shared" si="52"/>
        <v>0.64813408826702457</v>
      </c>
      <c r="R299">
        <f t="shared" si="53"/>
        <v>14.835069131445229</v>
      </c>
      <c r="S299">
        <v>0.39098243497977297</v>
      </c>
      <c r="T299">
        <v>3.5372644168585299</v>
      </c>
      <c r="U299">
        <f t="shared" si="54"/>
        <v>1.1242680844347905</v>
      </c>
      <c r="V299">
        <f t="shared" si="55"/>
        <v>0.72867646987285717</v>
      </c>
      <c r="W299">
        <f t="shared" si="56"/>
        <v>4.9118508543267547E-2</v>
      </c>
      <c r="X299">
        <v>8.4995412488889192E-3</v>
      </c>
    </row>
    <row r="300" spans="1:24" x14ac:dyDescent="0.4">
      <c r="A300" t="s">
        <v>9</v>
      </c>
      <c r="B300">
        <v>0.20599999999999999</v>
      </c>
      <c r="C300">
        <v>8.9999999999999993E-3</v>
      </c>
      <c r="D300">
        <f t="shared" si="48"/>
        <v>22.888888888888889</v>
      </c>
      <c r="E300">
        <v>9</v>
      </c>
      <c r="F300">
        <f t="shared" si="57"/>
        <v>5.1529973500506572E-9</v>
      </c>
      <c r="G300">
        <f t="shared" si="58"/>
        <v>2.501455024296436E-5</v>
      </c>
      <c r="H300">
        <f t="shared" si="59"/>
        <v>0.39320388349514562</v>
      </c>
      <c r="I300">
        <v>5.8334137529800403E-3</v>
      </c>
      <c r="J300">
        <f t="shared" si="49"/>
        <v>35.313798870303678</v>
      </c>
      <c r="K300">
        <f t="shared" si="50"/>
        <v>2.5485788241174935E-4</v>
      </c>
      <c r="L300">
        <v>-3.8014236401393799</v>
      </c>
      <c r="M300">
        <f t="shared" si="51"/>
        <v>-0.78309326986871219</v>
      </c>
      <c r="N300">
        <v>3.5379402449559501</v>
      </c>
      <c r="O300">
        <v>3.1463936100215899</v>
      </c>
      <c r="Q300">
        <f t="shared" si="52"/>
        <v>0.64815708366444746</v>
      </c>
      <c r="R300">
        <f t="shared" si="53"/>
        <v>14.835595470541797</v>
      </c>
      <c r="S300">
        <v>0.39154663493435599</v>
      </c>
      <c r="T300">
        <v>3.5379402449559501</v>
      </c>
      <c r="U300">
        <f t="shared" si="54"/>
        <v>1.1244429920297458</v>
      </c>
      <c r="V300">
        <f t="shared" si="55"/>
        <v>0.72881569046092565</v>
      </c>
      <c r="W300">
        <f t="shared" si="56"/>
        <v>4.9126150137221908E-2</v>
      </c>
      <c r="X300">
        <v>8.6671437070614584E-3</v>
      </c>
    </row>
    <row r="301" spans="1:24" x14ac:dyDescent="0.4">
      <c r="A301" t="s">
        <v>10</v>
      </c>
      <c r="B301">
        <v>0.20599999999999999</v>
      </c>
      <c r="C301">
        <v>8.9999999999999993E-3</v>
      </c>
      <c r="D301">
        <f t="shared" si="48"/>
        <v>22.888888888888889</v>
      </c>
      <c r="E301">
        <v>9</v>
      </c>
      <c r="F301">
        <f t="shared" si="57"/>
        <v>5.1529973500506572E-9</v>
      </c>
      <c r="G301">
        <f t="shared" si="58"/>
        <v>2.501455024296436E-5</v>
      </c>
      <c r="H301">
        <f t="shared" si="59"/>
        <v>0.39320388349514562</v>
      </c>
      <c r="I301">
        <v>5.8334137529800403E-3</v>
      </c>
      <c r="J301">
        <f t="shared" si="49"/>
        <v>35.313798870303678</v>
      </c>
      <c r="K301">
        <f t="shared" si="50"/>
        <v>2.5485788241174935E-4</v>
      </c>
      <c r="L301">
        <v>-3.8014236401393799</v>
      </c>
      <c r="M301">
        <f t="shared" si="51"/>
        <v>-0.78309326986871219</v>
      </c>
      <c r="N301">
        <v>3.5379402449559501</v>
      </c>
      <c r="O301">
        <v>3.1463936100215899</v>
      </c>
      <c r="Q301">
        <f t="shared" si="52"/>
        <v>0.64815708366444746</v>
      </c>
      <c r="R301">
        <f t="shared" si="53"/>
        <v>14.835595470541797</v>
      </c>
      <c r="S301">
        <v>0.39154663493435599</v>
      </c>
      <c r="T301">
        <v>3.5379402449559501</v>
      </c>
      <c r="U301">
        <f t="shared" si="54"/>
        <v>1.1244429920297458</v>
      </c>
      <c r="V301">
        <f t="shared" si="55"/>
        <v>0.72881569046092565</v>
      </c>
      <c r="W301">
        <f t="shared" si="56"/>
        <v>4.9126150137221908E-2</v>
      </c>
      <c r="X301">
        <v>9.4907741901520109E-3</v>
      </c>
    </row>
    <row r="302" spans="1:24" x14ac:dyDescent="0.4">
      <c r="A302" t="s">
        <v>11</v>
      </c>
      <c r="B302">
        <v>0.255</v>
      </c>
      <c r="C302">
        <v>0.01</v>
      </c>
      <c r="D302">
        <f t="shared" si="48"/>
        <v>25.5</v>
      </c>
      <c r="E302">
        <v>9</v>
      </c>
      <c r="F302">
        <f t="shared" si="57"/>
        <v>7.8539816339744827E-9</v>
      </c>
      <c r="G302">
        <f t="shared" si="58"/>
        <v>2.771993517873347E-5</v>
      </c>
      <c r="H302">
        <f t="shared" si="59"/>
        <v>0.35294117647058826</v>
      </c>
      <c r="I302">
        <v>6.5752530176408199E-3</v>
      </c>
      <c r="J302">
        <f t="shared" si="49"/>
        <v>38.78177757051445</v>
      </c>
      <c r="K302">
        <f t="shared" si="50"/>
        <v>2.5785305951532626E-4</v>
      </c>
      <c r="L302">
        <v>-2.7530999590489298</v>
      </c>
      <c r="M302">
        <f t="shared" si="51"/>
        <v>-0.70204048955747711</v>
      </c>
      <c r="N302">
        <v>2.9295508399319998</v>
      </c>
      <c r="O302">
        <v>2.5785305951532602</v>
      </c>
      <c r="Q302">
        <f t="shared" si="52"/>
        <v>0.65752530176408142</v>
      </c>
      <c r="R302">
        <f t="shared" si="53"/>
        <v>16.766895194984077</v>
      </c>
      <c r="S302">
        <v>0.351020244778738</v>
      </c>
      <c r="T302">
        <v>2.9295508399319998</v>
      </c>
      <c r="U302">
        <f t="shared" si="54"/>
        <v>1.1361318905575661</v>
      </c>
      <c r="V302">
        <f t="shared" si="55"/>
        <v>0.74703546418265998</v>
      </c>
      <c r="W302">
        <f t="shared" si="56"/>
        <v>4.4554191786571218E-2</v>
      </c>
      <c r="X302">
        <v>3.0038044317074824E-3</v>
      </c>
    </row>
    <row r="303" spans="1:24" x14ac:dyDescent="0.4">
      <c r="A303" t="s">
        <v>9</v>
      </c>
      <c r="B303">
        <v>0.255</v>
      </c>
      <c r="C303">
        <v>0.01</v>
      </c>
      <c r="D303">
        <f t="shared" si="48"/>
        <v>25.5</v>
      </c>
      <c r="E303">
        <v>9</v>
      </c>
      <c r="F303">
        <f t="shared" si="57"/>
        <v>7.8539816339744827E-9</v>
      </c>
      <c r="G303">
        <f t="shared" si="58"/>
        <v>2.771993517873347E-5</v>
      </c>
      <c r="H303">
        <f t="shared" si="59"/>
        <v>0.35294117647058826</v>
      </c>
      <c r="I303">
        <v>6.5715656852142696E-3</v>
      </c>
      <c r="J303">
        <f t="shared" si="49"/>
        <v>38.803538184779697</v>
      </c>
      <c r="K303">
        <f t="shared" si="50"/>
        <v>2.5770845824369683E-4</v>
      </c>
      <c r="L303">
        <v>-2.7874383697927199</v>
      </c>
      <c r="M303">
        <f t="shared" si="51"/>
        <v>-0.71079678429714355</v>
      </c>
      <c r="N303">
        <v>2.9324829745855401</v>
      </c>
      <c r="O303">
        <v>2.5770845824369699</v>
      </c>
      <c r="Q303">
        <f t="shared" si="52"/>
        <v>0.65715656852142734</v>
      </c>
      <c r="R303">
        <f t="shared" si="53"/>
        <v>16.757492497296397</v>
      </c>
      <c r="S303">
        <v>0.355398392148572</v>
      </c>
      <c r="T303">
        <v>2.9324829745855401</v>
      </c>
      <c r="U303">
        <f t="shared" si="54"/>
        <v>1.1379071508054635</v>
      </c>
      <c r="V303">
        <f t="shared" si="55"/>
        <v>0.74778315851931265</v>
      </c>
      <c r="W303">
        <f t="shared" si="56"/>
        <v>4.4623809835508371E-2</v>
      </c>
      <c r="X303">
        <v>3.0678270643243366E-3</v>
      </c>
    </row>
    <row r="304" spans="1:24" x14ac:dyDescent="0.4">
      <c r="A304" t="s">
        <v>10</v>
      </c>
      <c r="B304">
        <v>0.255</v>
      </c>
      <c r="C304">
        <v>0.01</v>
      </c>
      <c r="D304">
        <f t="shared" si="48"/>
        <v>25.5</v>
      </c>
      <c r="E304">
        <v>9</v>
      </c>
      <c r="F304">
        <f t="shared" si="57"/>
        <v>7.8539816339744827E-9</v>
      </c>
      <c r="G304">
        <f t="shared" si="58"/>
        <v>2.771993517873347E-5</v>
      </c>
      <c r="H304">
        <f t="shared" si="59"/>
        <v>0.35294117647058826</v>
      </c>
      <c r="I304">
        <v>6.5715656852142696E-3</v>
      </c>
      <c r="J304">
        <f t="shared" si="49"/>
        <v>38.803538184779697</v>
      </c>
      <c r="K304">
        <f t="shared" si="50"/>
        <v>2.5770845824369683E-4</v>
      </c>
      <c r="L304">
        <v>-2.7874383697927199</v>
      </c>
      <c r="M304">
        <f t="shared" si="51"/>
        <v>-0.71079678429714355</v>
      </c>
      <c r="N304">
        <v>2.9324829745855401</v>
      </c>
      <c r="O304">
        <v>2.5770845824369699</v>
      </c>
      <c r="Q304">
        <f t="shared" si="52"/>
        <v>0.65715656852142734</v>
      </c>
      <c r="R304">
        <f t="shared" si="53"/>
        <v>16.757492497296397</v>
      </c>
      <c r="S304">
        <v>0.355398392148572</v>
      </c>
      <c r="T304">
        <v>2.9324829745855401</v>
      </c>
      <c r="U304">
        <f t="shared" si="54"/>
        <v>1.1379071508054635</v>
      </c>
      <c r="V304">
        <f t="shared" si="55"/>
        <v>0.74778315851931265</v>
      </c>
      <c r="W304">
        <f t="shared" si="56"/>
        <v>4.4623809835508371E-2</v>
      </c>
      <c r="X304">
        <v>3.0923831995051036E-3</v>
      </c>
    </row>
    <row r="305" spans="1:24" x14ac:dyDescent="0.4">
      <c r="A305" t="s">
        <v>10</v>
      </c>
      <c r="B305">
        <v>0.20599999999999999</v>
      </c>
      <c r="C305">
        <v>8.0000000000000002E-3</v>
      </c>
      <c r="D305">
        <f t="shared" si="48"/>
        <v>25.749999999999996</v>
      </c>
      <c r="E305">
        <v>9</v>
      </c>
      <c r="F305">
        <f t="shared" si="57"/>
        <v>3.2169908772759481E-9</v>
      </c>
      <c r="G305">
        <f t="shared" si="58"/>
        <v>1.756851814046331E-5</v>
      </c>
      <c r="H305">
        <f t="shared" si="59"/>
        <v>0.34951456310679618</v>
      </c>
      <c r="I305">
        <v>5.2665421470848104E-3</v>
      </c>
      <c r="J305">
        <f t="shared" si="49"/>
        <v>39.114848841383946</v>
      </c>
      <c r="K305">
        <f t="shared" si="50"/>
        <v>2.0452590862465286E-4</v>
      </c>
      <c r="L305">
        <v>-4.2721008280248496</v>
      </c>
      <c r="M305">
        <f t="shared" si="51"/>
        <v>-0.88005277057311893</v>
      </c>
      <c r="N305">
        <v>3.63574370754676</v>
      </c>
      <c r="O305">
        <v>3.1957173222602</v>
      </c>
      <c r="Q305">
        <f t="shared" si="52"/>
        <v>0.65831776838560119</v>
      </c>
      <c r="R305">
        <f t="shared" si="53"/>
        <v>16.95168253592923</v>
      </c>
      <c r="S305">
        <v>0.44002638528656002</v>
      </c>
      <c r="T305">
        <v>3.63574370754676</v>
      </c>
      <c r="U305">
        <f t="shared" si="54"/>
        <v>1.1376925243736349</v>
      </c>
      <c r="V305">
        <f t="shared" si="55"/>
        <v>0.74896320375463254</v>
      </c>
      <c r="W305">
        <f t="shared" si="56"/>
        <v>4.4182233956257672E-2</v>
      </c>
      <c r="X305">
        <v>5.7774013698273325E-3</v>
      </c>
    </row>
    <row r="306" spans="1:24" x14ac:dyDescent="0.4">
      <c r="A306" t="s">
        <v>9</v>
      </c>
      <c r="B306">
        <v>0.20599999999999999</v>
      </c>
      <c r="C306">
        <v>8.0000000000000002E-3</v>
      </c>
      <c r="D306">
        <f t="shared" si="48"/>
        <v>25.749999999999996</v>
      </c>
      <c r="E306">
        <v>9</v>
      </c>
      <c r="F306">
        <f t="shared" si="57"/>
        <v>3.2169908772759481E-9</v>
      </c>
      <c r="G306">
        <f t="shared" si="58"/>
        <v>1.756851814046331E-5</v>
      </c>
      <c r="H306">
        <f t="shared" si="59"/>
        <v>0.34951456310679618</v>
      </c>
      <c r="I306">
        <v>5.2665421470848104E-3</v>
      </c>
      <c r="J306">
        <f t="shared" si="49"/>
        <v>39.114848841383946</v>
      </c>
      <c r="K306">
        <f t="shared" si="50"/>
        <v>2.0452590862465286E-4</v>
      </c>
      <c r="L306">
        <v>-4.2721008280248496</v>
      </c>
      <c r="M306">
        <f t="shared" si="51"/>
        <v>-0.88005277057311893</v>
      </c>
      <c r="N306">
        <v>3.63574370754676</v>
      </c>
      <c r="O306">
        <v>3.1957173222602</v>
      </c>
      <c r="Q306">
        <f t="shared" si="52"/>
        <v>0.65831776838560119</v>
      </c>
      <c r="R306">
        <f t="shared" si="53"/>
        <v>16.95168253592923</v>
      </c>
      <c r="S306">
        <v>0.44002638528656002</v>
      </c>
      <c r="T306">
        <v>3.63574370754676</v>
      </c>
      <c r="U306">
        <f t="shared" si="54"/>
        <v>1.1376925243736349</v>
      </c>
      <c r="V306">
        <f t="shared" si="55"/>
        <v>0.74896320375463254</v>
      </c>
      <c r="W306">
        <f t="shared" si="56"/>
        <v>4.4182233956257672E-2</v>
      </c>
      <c r="X306">
        <v>5.8002663662290082E-3</v>
      </c>
    </row>
    <row r="307" spans="1:24" x14ac:dyDescent="0.4">
      <c r="A307" t="s">
        <v>11</v>
      </c>
      <c r="B307">
        <v>0.20599999999999999</v>
      </c>
      <c r="C307">
        <v>8.0000000000000002E-3</v>
      </c>
      <c r="D307">
        <f t="shared" si="48"/>
        <v>25.749999999999996</v>
      </c>
      <c r="E307">
        <v>9</v>
      </c>
      <c r="F307">
        <f t="shared" si="57"/>
        <v>3.2169908772759481E-9</v>
      </c>
      <c r="G307">
        <f t="shared" si="58"/>
        <v>1.756851814046331E-5</v>
      </c>
      <c r="H307">
        <f t="shared" si="59"/>
        <v>0.34951456310679618</v>
      </c>
      <c r="I307">
        <v>5.2658874399447199E-3</v>
      </c>
      <c r="J307">
        <f t="shared" si="49"/>
        <v>39.119711985746932</v>
      </c>
      <c r="K307">
        <f t="shared" si="50"/>
        <v>2.0450048310464934E-4</v>
      </c>
      <c r="L307">
        <v>-4.2844921872567197</v>
      </c>
      <c r="M307">
        <f t="shared" si="51"/>
        <v>-0.88260539057488419</v>
      </c>
      <c r="N307">
        <v>3.6366227437975902</v>
      </c>
      <c r="O307">
        <v>3.1953200485101498</v>
      </c>
      <c r="Q307">
        <f t="shared" si="52"/>
        <v>0.65823592999309088</v>
      </c>
      <c r="R307">
        <f t="shared" si="53"/>
        <v>16.949575197322087</v>
      </c>
      <c r="S307">
        <v>0.44130269528744198</v>
      </c>
      <c r="T307">
        <v>3.6366227437975902</v>
      </c>
      <c r="U307">
        <f t="shared" si="54"/>
        <v>1.1381090747054281</v>
      </c>
      <c r="V307">
        <f t="shared" si="55"/>
        <v>0.74914428522230359</v>
      </c>
      <c r="W307">
        <f t="shared" si="56"/>
        <v>4.419841066817197E-2</v>
      </c>
      <c r="X307">
        <v>6.4174699756066964E-3</v>
      </c>
    </row>
    <row r="308" spans="1:24" x14ac:dyDescent="0.4">
      <c r="A308" t="s">
        <v>9</v>
      </c>
      <c r="B308">
        <v>0.157</v>
      </c>
      <c r="C308">
        <v>6.0000000000000001E-3</v>
      </c>
      <c r="D308">
        <f t="shared" si="48"/>
        <v>26.166666666666668</v>
      </c>
      <c r="E308">
        <v>9</v>
      </c>
      <c r="F308">
        <f t="shared" si="57"/>
        <v>1.0178760197630931E-9</v>
      </c>
      <c r="G308">
        <f t="shared" si="58"/>
        <v>9.7249301251250921E-6</v>
      </c>
      <c r="H308">
        <f t="shared" si="59"/>
        <v>0.34394904458598724</v>
      </c>
      <c r="I308">
        <v>3.95700296488684E-3</v>
      </c>
      <c r="J308">
        <f t="shared" si="49"/>
        <v>39.676492889484123</v>
      </c>
      <c r="K308">
        <f t="shared" si="50"/>
        <v>1.5122304324408304E-4</v>
      </c>
      <c r="L308">
        <v>-7.5549113387954696</v>
      </c>
      <c r="M308">
        <f t="shared" si="51"/>
        <v>-1.1861210801908888</v>
      </c>
      <c r="N308">
        <v>4.7937006302088596</v>
      </c>
      <c r="O308">
        <v>4.20064009011341</v>
      </c>
      <c r="Q308">
        <f t="shared" si="52"/>
        <v>0.65950049414780543</v>
      </c>
      <c r="R308">
        <f t="shared" si="53"/>
        <v>17.256929596867575</v>
      </c>
      <c r="S308">
        <v>0.59306054009544495</v>
      </c>
      <c r="T308">
        <v>4.7937006302088596</v>
      </c>
      <c r="U308">
        <f t="shared" si="54"/>
        <v>1.1411833738127843</v>
      </c>
      <c r="V308">
        <f t="shared" si="55"/>
        <v>0.75261099894279104</v>
      </c>
      <c r="W308">
        <f t="shared" si="56"/>
        <v>4.3612103457813411E-2</v>
      </c>
      <c r="X308">
        <v>6.711318861531583E-3</v>
      </c>
    </row>
    <row r="309" spans="1:24" x14ac:dyDescent="0.4">
      <c r="A309" t="s">
        <v>10</v>
      </c>
      <c r="B309">
        <v>0.157</v>
      </c>
      <c r="C309">
        <v>6.0000000000000001E-3</v>
      </c>
      <c r="D309">
        <f t="shared" si="48"/>
        <v>26.166666666666668</v>
      </c>
      <c r="E309">
        <v>9</v>
      </c>
      <c r="F309">
        <f t="shared" si="57"/>
        <v>1.0178760197630931E-9</v>
      </c>
      <c r="G309">
        <f t="shared" si="58"/>
        <v>9.7249301251250921E-6</v>
      </c>
      <c r="H309">
        <f t="shared" si="59"/>
        <v>0.34394904458598724</v>
      </c>
      <c r="I309">
        <v>3.95700296488684E-3</v>
      </c>
      <c r="J309">
        <f t="shared" si="49"/>
        <v>39.676492889484123</v>
      </c>
      <c r="K309">
        <f t="shared" si="50"/>
        <v>1.5122304324408304E-4</v>
      </c>
      <c r="L309">
        <v>-7.5549113387954696</v>
      </c>
      <c r="M309">
        <f t="shared" si="51"/>
        <v>-1.1861210801908888</v>
      </c>
      <c r="N309">
        <v>4.7937006302088596</v>
      </c>
      <c r="O309">
        <v>4.20064009011341</v>
      </c>
      <c r="Q309">
        <f t="shared" si="52"/>
        <v>0.65950049414780543</v>
      </c>
      <c r="R309">
        <f t="shared" si="53"/>
        <v>17.256929596867575</v>
      </c>
      <c r="S309">
        <v>0.59306054009544495</v>
      </c>
      <c r="T309">
        <v>4.7937006302088596</v>
      </c>
      <c r="U309">
        <f t="shared" si="54"/>
        <v>1.1411833738127843</v>
      </c>
      <c r="V309">
        <f t="shared" si="55"/>
        <v>0.75261099894279104</v>
      </c>
      <c r="W309">
        <f t="shared" si="56"/>
        <v>4.3612103457813411E-2</v>
      </c>
      <c r="X309">
        <v>7.9267460116917501E-3</v>
      </c>
    </row>
    <row r="310" spans="1:24" x14ac:dyDescent="0.4">
      <c r="A310" t="s">
        <v>11</v>
      </c>
      <c r="B310">
        <v>0.157</v>
      </c>
      <c r="C310">
        <v>6.0000000000000001E-3</v>
      </c>
      <c r="D310">
        <f t="shared" si="48"/>
        <v>26.166666666666668</v>
      </c>
      <c r="E310">
        <v>9</v>
      </c>
      <c r="F310">
        <f t="shared" si="57"/>
        <v>1.0178760197630931E-9</v>
      </c>
      <c r="G310">
        <f t="shared" si="58"/>
        <v>9.7249301251250921E-6</v>
      </c>
      <c r="H310">
        <f t="shared" si="59"/>
        <v>0.34394904458598724</v>
      </c>
      <c r="I310">
        <v>3.9568224885192802E-3</v>
      </c>
      <c r="J310">
        <f t="shared" si="49"/>
        <v>39.678302591419154</v>
      </c>
      <c r="K310">
        <f t="shared" si="50"/>
        <v>1.5121614605806167E-4</v>
      </c>
      <c r="L310">
        <v>-7.56255959527003</v>
      </c>
      <c r="M310">
        <f t="shared" si="51"/>
        <v>-1.1873218564573946</v>
      </c>
      <c r="N310">
        <v>4.7941094298415203</v>
      </c>
      <c r="O310">
        <v>4.2004485016128204</v>
      </c>
      <c r="Q310">
        <f t="shared" si="52"/>
        <v>0.65947041475321277</v>
      </c>
      <c r="R310">
        <f t="shared" si="53"/>
        <v>17.256142519375736</v>
      </c>
      <c r="S310">
        <v>0.59366092822869698</v>
      </c>
      <c r="T310">
        <v>4.7941094298415203</v>
      </c>
      <c r="U310">
        <f t="shared" si="54"/>
        <v>1.1413327476817667</v>
      </c>
      <c r="V310">
        <f t="shared" si="55"/>
        <v>0.75267518048511861</v>
      </c>
      <c r="W310">
        <f t="shared" si="56"/>
        <v>4.3617812013315924E-2</v>
      </c>
      <c r="X310">
        <v>6.8494071679518409E-3</v>
      </c>
    </row>
    <row r="311" spans="1:24" x14ac:dyDescent="0.4">
      <c r="A311" t="s">
        <v>10</v>
      </c>
      <c r="B311">
        <v>0.108</v>
      </c>
      <c r="C311">
        <v>4.0000000000000001E-3</v>
      </c>
      <c r="D311">
        <f t="shared" si="48"/>
        <v>27</v>
      </c>
      <c r="E311">
        <v>9</v>
      </c>
      <c r="F311">
        <f t="shared" si="57"/>
        <v>2.0106192982974676E-10</v>
      </c>
      <c r="G311">
        <f t="shared" si="58"/>
        <v>4.1887902047863905E-6</v>
      </c>
      <c r="H311">
        <f t="shared" si="59"/>
        <v>0.33333333333333331</v>
      </c>
      <c r="I311">
        <v>2.65145564869178E-3</v>
      </c>
      <c r="J311">
        <f t="shared" si="49"/>
        <v>40.732342648569976</v>
      </c>
      <c r="K311">
        <f t="shared" si="50"/>
        <v>9.8202061062658516E-5</v>
      </c>
      <c r="L311">
        <v>-16.275365131574901</v>
      </c>
      <c r="M311">
        <f t="shared" si="51"/>
        <v>-1.7577394342100894</v>
      </c>
      <c r="N311">
        <v>7.0164985335212098</v>
      </c>
      <c r="O311">
        <v>6.1376288164161599</v>
      </c>
      <c r="Q311">
        <f t="shared" si="52"/>
        <v>0.66286391217294527</v>
      </c>
      <c r="R311">
        <f t="shared" si="53"/>
        <v>17.897325628669524</v>
      </c>
      <c r="S311">
        <v>0.87886971710504702</v>
      </c>
      <c r="T311">
        <v>7.0164985335212098</v>
      </c>
      <c r="U311">
        <f t="shared" si="54"/>
        <v>1.1431936898422985</v>
      </c>
      <c r="V311">
        <f t="shared" si="55"/>
        <v>0.75778184162029061</v>
      </c>
      <c r="W311">
        <f t="shared" si="56"/>
        <v>4.2340507031196239E-2</v>
      </c>
      <c r="X311">
        <v>8.0846835193951333E-3</v>
      </c>
    </row>
    <row r="312" spans="1:24" x14ac:dyDescent="0.4">
      <c r="A312" t="s">
        <v>9</v>
      </c>
      <c r="B312">
        <v>0.108</v>
      </c>
      <c r="C312">
        <v>4.0000000000000001E-3</v>
      </c>
      <c r="D312">
        <f t="shared" si="48"/>
        <v>27</v>
      </c>
      <c r="E312">
        <v>9</v>
      </c>
      <c r="F312">
        <f t="shared" si="57"/>
        <v>2.0106192982974676E-10</v>
      </c>
      <c r="G312">
        <f t="shared" si="58"/>
        <v>4.1887902047863905E-6</v>
      </c>
      <c r="H312">
        <f t="shared" si="59"/>
        <v>0.33333333333333331</v>
      </c>
      <c r="I312">
        <v>2.65145564869178E-3</v>
      </c>
      <c r="J312">
        <f t="shared" si="49"/>
        <v>40.732342648569976</v>
      </c>
      <c r="K312">
        <f t="shared" si="50"/>
        <v>9.8202061062658516E-5</v>
      </c>
      <c r="L312">
        <v>-16.275365131574901</v>
      </c>
      <c r="M312">
        <f t="shared" si="51"/>
        <v>-1.7577394342100894</v>
      </c>
      <c r="N312">
        <v>7.0164985335212098</v>
      </c>
      <c r="O312">
        <v>6.1376288164161599</v>
      </c>
      <c r="Q312">
        <f t="shared" si="52"/>
        <v>0.66286391217294527</v>
      </c>
      <c r="R312">
        <f t="shared" si="53"/>
        <v>17.897325628669524</v>
      </c>
      <c r="S312">
        <v>0.87886971710504702</v>
      </c>
      <c r="T312">
        <v>7.0164985335212098</v>
      </c>
      <c r="U312">
        <f t="shared" si="54"/>
        <v>1.1431936898422985</v>
      </c>
      <c r="V312">
        <f t="shared" si="55"/>
        <v>0.75778184162029061</v>
      </c>
      <c r="W312">
        <f t="shared" si="56"/>
        <v>4.2340507031196239E-2</v>
      </c>
      <c r="X312">
        <v>9.5632682490716762E-3</v>
      </c>
    </row>
    <row r="313" spans="1:24" x14ac:dyDescent="0.4">
      <c r="A313" t="s">
        <v>11</v>
      </c>
      <c r="B313">
        <v>0.108</v>
      </c>
      <c r="C313">
        <v>4.0000000000000001E-3</v>
      </c>
      <c r="D313">
        <f t="shared" si="48"/>
        <v>27</v>
      </c>
      <c r="E313">
        <v>9</v>
      </c>
      <c r="F313">
        <f t="shared" si="57"/>
        <v>2.0106192982974676E-10</v>
      </c>
      <c r="G313">
        <f t="shared" si="58"/>
        <v>4.1887902047863905E-6</v>
      </c>
      <c r="H313">
        <f t="shared" si="59"/>
        <v>0.33333333333333331</v>
      </c>
      <c r="I313">
        <v>2.65137665199488E-3</v>
      </c>
      <c r="J313">
        <f t="shared" si="49"/>
        <v>40.733556252274191</v>
      </c>
      <c r="K313">
        <f t="shared" si="50"/>
        <v>9.8199135259069623E-5</v>
      </c>
      <c r="L313">
        <v>-16.290030447742001</v>
      </c>
      <c r="M313">
        <f t="shared" si="51"/>
        <v>-1.7593232883561361</v>
      </c>
      <c r="N313">
        <v>7.0171075978699404</v>
      </c>
      <c r="O313">
        <v>6.1374459536918602</v>
      </c>
      <c r="Q313">
        <f t="shared" si="52"/>
        <v>0.66284416299872084</v>
      </c>
      <c r="R313">
        <f t="shared" si="53"/>
        <v>17.896792400965463</v>
      </c>
      <c r="S313">
        <v>0.87966164417807202</v>
      </c>
      <c r="T313">
        <v>7.0171075978699404</v>
      </c>
      <c r="U313">
        <f t="shared" si="54"/>
        <v>1.1433269882643833</v>
      </c>
      <c r="V313">
        <f t="shared" si="55"/>
        <v>0.75784762056995347</v>
      </c>
      <c r="W313">
        <f t="shared" si="56"/>
        <v>4.2345444009791976E-2</v>
      </c>
      <c r="X313">
        <v>3.9657407787056075E-3</v>
      </c>
    </row>
    <row r="314" spans="1:24" x14ac:dyDescent="0.4">
      <c r="A314" t="s">
        <v>9</v>
      </c>
      <c r="B314">
        <v>0.255</v>
      </c>
      <c r="C314">
        <v>8.9999999999999993E-3</v>
      </c>
      <c r="D314">
        <f t="shared" si="48"/>
        <v>28.333333333333336</v>
      </c>
      <c r="E314">
        <v>9</v>
      </c>
      <c r="F314">
        <f t="shared" si="57"/>
        <v>5.1529973500506572E-9</v>
      </c>
      <c r="G314">
        <f t="shared" si="58"/>
        <v>2.0207832745296698E-5</v>
      </c>
      <c r="H314">
        <f t="shared" si="59"/>
        <v>0.31764705882352939</v>
      </c>
      <c r="I314">
        <v>6.0074189526391998E-3</v>
      </c>
      <c r="J314">
        <f t="shared" si="49"/>
        <v>42.447513984016936</v>
      </c>
      <c r="K314">
        <f t="shared" si="50"/>
        <v>2.120265512696188E-4</v>
      </c>
      <c r="L314">
        <v>-3.0838474697570399</v>
      </c>
      <c r="M314">
        <f t="shared" si="51"/>
        <v>-0.78638110478804524</v>
      </c>
      <c r="N314">
        <v>3.0108022964633898</v>
      </c>
      <c r="O314">
        <v>2.61761174406936</v>
      </c>
      <c r="Q314">
        <f t="shared" si="52"/>
        <v>0.6674909947376868</v>
      </c>
      <c r="R314">
        <f t="shared" si="53"/>
        <v>18.912244850901129</v>
      </c>
      <c r="S314">
        <v>0.39319055239402301</v>
      </c>
      <c r="T314">
        <v>3.0108022964633898</v>
      </c>
      <c r="U314">
        <f t="shared" si="54"/>
        <v>1.1502096532401602</v>
      </c>
      <c r="V314">
        <f t="shared" si="55"/>
        <v>0.76775458559816434</v>
      </c>
      <c r="W314">
        <f t="shared" si="56"/>
        <v>4.0595634820240943E-2</v>
      </c>
      <c r="X314">
        <v>4.5132276741479318E-3</v>
      </c>
    </row>
    <row r="315" spans="1:24" x14ac:dyDescent="0.4">
      <c r="A315" t="s">
        <v>10</v>
      </c>
      <c r="B315">
        <v>0.255</v>
      </c>
      <c r="C315">
        <v>8.9999999999999993E-3</v>
      </c>
      <c r="D315">
        <f t="shared" si="48"/>
        <v>28.333333333333336</v>
      </c>
      <c r="E315">
        <v>9</v>
      </c>
      <c r="F315">
        <f t="shared" si="57"/>
        <v>5.1529973500506572E-9</v>
      </c>
      <c r="G315">
        <f t="shared" si="58"/>
        <v>2.0207832745296698E-5</v>
      </c>
      <c r="H315">
        <f t="shared" si="59"/>
        <v>0.31764705882352939</v>
      </c>
      <c r="I315">
        <v>6.0074189526391998E-3</v>
      </c>
      <c r="J315">
        <f t="shared" si="49"/>
        <v>42.447513984016936</v>
      </c>
      <c r="K315">
        <f t="shared" si="50"/>
        <v>2.120265512696188E-4</v>
      </c>
      <c r="L315">
        <v>-3.0838474697570399</v>
      </c>
      <c r="M315">
        <f t="shared" si="51"/>
        <v>-0.78638110478804524</v>
      </c>
      <c r="N315">
        <v>3.0108022964633898</v>
      </c>
      <c r="O315">
        <v>2.61761174406936</v>
      </c>
      <c r="Q315">
        <f t="shared" si="52"/>
        <v>0.6674909947376868</v>
      </c>
      <c r="R315">
        <f t="shared" si="53"/>
        <v>18.912244850901129</v>
      </c>
      <c r="S315">
        <v>0.39319055239402301</v>
      </c>
      <c r="T315">
        <v>3.0108022964633898</v>
      </c>
      <c r="U315">
        <f t="shared" si="54"/>
        <v>1.1502096532401602</v>
      </c>
      <c r="V315">
        <f t="shared" si="55"/>
        <v>0.76775458559816434</v>
      </c>
      <c r="W315">
        <f t="shared" si="56"/>
        <v>4.0595634820240943E-2</v>
      </c>
      <c r="X315">
        <v>6.3305823993944858E-3</v>
      </c>
    </row>
    <row r="316" spans="1:24" x14ac:dyDescent="0.4">
      <c r="A316" t="s">
        <v>11</v>
      </c>
      <c r="B316">
        <v>0.255</v>
      </c>
      <c r="C316">
        <v>8.9999999999999993E-3</v>
      </c>
      <c r="D316">
        <f t="shared" si="48"/>
        <v>28.333333333333336</v>
      </c>
      <c r="E316">
        <v>9</v>
      </c>
      <c r="F316">
        <f t="shared" si="57"/>
        <v>5.1529973500506572E-9</v>
      </c>
      <c r="G316">
        <f t="shared" si="58"/>
        <v>2.0207832745296698E-5</v>
      </c>
      <c r="H316">
        <f t="shared" si="59"/>
        <v>0.31764705882352939</v>
      </c>
      <c r="I316">
        <v>6.0071927625677899E-3</v>
      </c>
      <c r="J316">
        <f t="shared" si="49"/>
        <v>42.44911226903919</v>
      </c>
      <c r="K316">
        <f t="shared" si="50"/>
        <v>2.1201856809062786E-4</v>
      </c>
      <c r="L316">
        <v>-3.0858003143260402</v>
      </c>
      <c r="M316">
        <f t="shared" si="51"/>
        <v>-0.78687908015314023</v>
      </c>
      <c r="N316">
        <v>3.0109527263806202</v>
      </c>
      <c r="O316">
        <v>2.6175131863040502</v>
      </c>
      <c r="Q316">
        <f t="shared" si="52"/>
        <v>0.66746586250753281</v>
      </c>
      <c r="R316">
        <f t="shared" si="53"/>
        <v>18.911532771046765</v>
      </c>
      <c r="S316">
        <v>0.39343954007657</v>
      </c>
      <c r="T316">
        <v>3.0109527263806202</v>
      </c>
      <c r="U316">
        <f t="shared" si="54"/>
        <v>1.1503104328701053</v>
      </c>
      <c r="V316">
        <f t="shared" si="55"/>
        <v>0.76779294522705821</v>
      </c>
      <c r="W316">
        <f t="shared" si="56"/>
        <v>4.0599191748356654E-2</v>
      </c>
      <c r="X316">
        <v>7.7961822453279468E-3</v>
      </c>
    </row>
    <row r="317" spans="1:24" x14ac:dyDescent="0.4">
      <c r="A317" t="s">
        <v>11</v>
      </c>
      <c r="B317">
        <v>0.20599999999999999</v>
      </c>
      <c r="C317">
        <v>7.0000000000000001E-3</v>
      </c>
      <c r="D317">
        <f t="shared" si="48"/>
        <v>29.428571428571427</v>
      </c>
      <c r="E317">
        <v>9</v>
      </c>
      <c r="F317">
        <f t="shared" si="57"/>
        <v>1.885740990317274E-9</v>
      </c>
      <c r="G317">
        <f t="shared" si="58"/>
        <v>1.1769534613630699E-5</v>
      </c>
      <c r="H317">
        <f t="shared" si="59"/>
        <v>0.30582524271844663</v>
      </c>
      <c r="I317">
        <v>4.7022573809784802E-3</v>
      </c>
      <c r="J317">
        <f t="shared" si="49"/>
        <v>43.808746163769989</v>
      </c>
      <c r="K317">
        <f t="shared" si="50"/>
        <v>1.5978544498470565E-4</v>
      </c>
      <c r="L317">
        <v>-4.8716306908317097</v>
      </c>
      <c r="M317">
        <f t="shared" si="51"/>
        <v>-1.0035559223113322</v>
      </c>
      <c r="N317">
        <v>3.7627054098231301</v>
      </c>
      <c r="O317">
        <v>3.2609274486674602</v>
      </c>
      <c r="Q317">
        <f t="shared" si="52"/>
        <v>0.67175105442549676</v>
      </c>
      <c r="R317">
        <f t="shared" si="53"/>
        <v>19.768673887378903</v>
      </c>
      <c r="S317">
        <v>0.50177796115566597</v>
      </c>
      <c r="T317">
        <v>3.7627054098231301</v>
      </c>
      <c r="U317">
        <f t="shared" si="54"/>
        <v>1.1538758433158995</v>
      </c>
      <c r="V317">
        <f t="shared" si="55"/>
        <v>0.7751173144235648</v>
      </c>
      <c r="W317">
        <f t="shared" si="56"/>
        <v>3.9209373316559694E-2</v>
      </c>
      <c r="X317">
        <v>6.7603602974003214E-3</v>
      </c>
    </row>
    <row r="318" spans="1:24" x14ac:dyDescent="0.4">
      <c r="A318" t="s">
        <v>9</v>
      </c>
      <c r="B318">
        <v>0.20599999999999999</v>
      </c>
      <c r="C318">
        <v>7.0000000000000001E-3</v>
      </c>
      <c r="D318">
        <f t="shared" si="48"/>
        <v>29.428571428571427</v>
      </c>
      <c r="E318">
        <v>9</v>
      </c>
      <c r="F318">
        <f t="shared" si="57"/>
        <v>1.885740990317274E-9</v>
      </c>
      <c r="G318">
        <f t="shared" si="58"/>
        <v>1.1769534613630699E-5</v>
      </c>
      <c r="H318">
        <f t="shared" si="59"/>
        <v>0.30582524271844663</v>
      </c>
      <c r="I318">
        <v>4.6992291042795703E-3</v>
      </c>
      <c r="J318">
        <f t="shared" si="49"/>
        <v>43.836977391120776</v>
      </c>
      <c r="K318">
        <f t="shared" si="50"/>
        <v>1.5968254237843201E-4</v>
      </c>
      <c r="L318">
        <v>-4.9283090800437304</v>
      </c>
      <c r="M318">
        <f t="shared" si="51"/>
        <v>-1.0152316704890083</v>
      </c>
      <c r="N318">
        <v>3.76644323072271</v>
      </c>
      <c r="O318">
        <v>3.2588273954782001</v>
      </c>
      <c r="Q318">
        <f t="shared" si="52"/>
        <v>0.67131844346850922</v>
      </c>
      <c r="R318">
        <f t="shared" si="53"/>
        <v>19.755942764930413</v>
      </c>
      <c r="S318">
        <v>0.50761583524450404</v>
      </c>
      <c r="T318">
        <v>3.76644323072271</v>
      </c>
      <c r="U318">
        <f t="shared" si="54"/>
        <v>1.1557664072509193</v>
      </c>
      <c r="V318">
        <f t="shared" si="55"/>
        <v>0.7758873055288783</v>
      </c>
      <c r="W318">
        <f t="shared" si="56"/>
        <v>3.9273615780371043E-2</v>
      </c>
      <c r="X318">
        <v>5.0356008039054165E-3</v>
      </c>
    </row>
    <row r="319" spans="1:24" x14ac:dyDescent="0.4">
      <c r="A319" t="s">
        <v>10</v>
      </c>
      <c r="B319">
        <v>0.20599999999999999</v>
      </c>
      <c r="C319">
        <v>7.0000000000000001E-3</v>
      </c>
      <c r="D319">
        <f t="shared" si="48"/>
        <v>29.428571428571427</v>
      </c>
      <c r="E319">
        <v>9</v>
      </c>
      <c r="F319">
        <f t="shared" si="57"/>
        <v>1.885740990317274E-9</v>
      </c>
      <c r="G319">
        <f t="shared" si="58"/>
        <v>1.1769534613630699E-5</v>
      </c>
      <c r="H319">
        <f t="shared" si="59"/>
        <v>0.30582524271844663</v>
      </c>
      <c r="I319">
        <v>4.6992291042795703E-3</v>
      </c>
      <c r="J319">
        <f t="shared" si="49"/>
        <v>43.836977391120776</v>
      </c>
      <c r="K319">
        <f t="shared" si="50"/>
        <v>1.5968254237843201E-4</v>
      </c>
      <c r="L319">
        <v>-4.9283090800437304</v>
      </c>
      <c r="M319">
        <f t="shared" si="51"/>
        <v>-1.0152316704890083</v>
      </c>
      <c r="N319">
        <v>3.76644323072271</v>
      </c>
      <c r="O319">
        <v>3.2588273954782001</v>
      </c>
      <c r="Q319">
        <f t="shared" si="52"/>
        <v>0.67131844346850922</v>
      </c>
      <c r="R319">
        <f t="shared" si="53"/>
        <v>19.755942764930413</v>
      </c>
      <c r="S319">
        <v>0.50761583524450404</v>
      </c>
      <c r="T319">
        <v>3.76644323072271</v>
      </c>
      <c r="U319">
        <f t="shared" si="54"/>
        <v>1.1557664072509193</v>
      </c>
      <c r="V319">
        <f t="shared" si="55"/>
        <v>0.7758873055288783</v>
      </c>
      <c r="W319">
        <f t="shared" si="56"/>
        <v>3.9273615780371043E-2</v>
      </c>
      <c r="X319">
        <v>7.6077025251483259E-3</v>
      </c>
    </row>
    <row r="320" spans="1:24" x14ac:dyDescent="0.4">
      <c r="A320" t="s">
        <v>11</v>
      </c>
      <c r="B320">
        <v>5.8999999999999997E-2</v>
      </c>
      <c r="C320">
        <v>2E-3</v>
      </c>
      <c r="D320">
        <f t="shared" si="48"/>
        <v>29.499999999999996</v>
      </c>
      <c r="E320">
        <v>9</v>
      </c>
      <c r="F320">
        <f t="shared" si="57"/>
        <v>1.2566370614359172E-11</v>
      </c>
      <c r="G320">
        <f t="shared" si="58"/>
        <v>9.5845199601044534E-7</v>
      </c>
      <c r="H320">
        <f t="shared" si="59"/>
        <v>0.30508474576271188</v>
      </c>
      <c r="I320">
        <v>1.3438936638829799E-3</v>
      </c>
      <c r="J320">
        <f t="shared" si="49"/>
        <v>43.902283034454051</v>
      </c>
      <c r="K320">
        <f t="shared" si="50"/>
        <v>4.5555717419762039E-5</v>
      </c>
      <c r="L320">
        <v>-59.623469630749099</v>
      </c>
      <c r="M320">
        <f t="shared" si="51"/>
        <v>-3.5177847082141969</v>
      </c>
      <c r="N320">
        <v>13.1478217090476</v>
      </c>
      <c r="O320">
        <v>11.388929354940499</v>
      </c>
      <c r="Q320">
        <f t="shared" si="52"/>
        <v>0.67194683194148941</v>
      </c>
      <c r="R320">
        <f t="shared" si="53"/>
        <v>19.822431542273936</v>
      </c>
      <c r="S320">
        <v>1.7588923541071</v>
      </c>
      <c r="T320">
        <v>13.1478217090476</v>
      </c>
      <c r="U320">
        <f t="shared" si="54"/>
        <v>1.1544387799142941</v>
      </c>
      <c r="V320">
        <f t="shared" si="55"/>
        <v>0.77572148083380832</v>
      </c>
      <c r="W320">
        <f t="shared" si="56"/>
        <v>3.9133517963196418E-2</v>
      </c>
      <c r="X320">
        <v>9.5036723713198077E-3</v>
      </c>
    </row>
    <row r="321" spans="1:24" x14ac:dyDescent="0.4">
      <c r="A321" t="s">
        <v>9</v>
      </c>
      <c r="B321">
        <v>5.8999999999999997E-2</v>
      </c>
      <c r="C321">
        <v>2E-3</v>
      </c>
      <c r="D321">
        <f t="shared" si="48"/>
        <v>29.499999999999996</v>
      </c>
      <c r="E321">
        <v>9</v>
      </c>
      <c r="F321">
        <f t="shared" si="57"/>
        <v>1.2566370614359172E-11</v>
      </c>
      <c r="G321">
        <f t="shared" si="58"/>
        <v>9.5845199601044534E-7</v>
      </c>
      <c r="H321">
        <f t="shared" si="59"/>
        <v>0.30508474576271188</v>
      </c>
      <c r="I321">
        <v>1.34323106077344E-3</v>
      </c>
      <c r="J321">
        <f t="shared" si="49"/>
        <v>43.923939613209505</v>
      </c>
      <c r="K321">
        <f t="shared" si="50"/>
        <v>4.5533256297404746E-5</v>
      </c>
      <c r="L321">
        <v>-60.202411820220497</v>
      </c>
      <c r="M321">
        <f t="shared" si="51"/>
        <v>-3.5519422973930093</v>
      </c>
      <c r="N321">
        <v>13.1592852230477</v>
      </c>
      <c r="O321">
        <v>11.383314074351199</v>
      </c>
      <c r="Q321">
        <f t="shared" si="52"/>
        <v>0.67161553038672073</v>
      </c>
      <c r="R321">
        <f t="shared" si="53"/>
        <v>19.812658146408261</v>
      </c>
      <c r="S321">
        <v>1.7759711486965</v>
      </c>
      <c r="T321">
        <v>13.1592852230477</v>
      </c>
      <c r="U321">
        <f t="shared" si="54"/>
        <v>1.1560152989802948</v>
      </c>
      <c r="V321">
        <f t="shared" si="55"/>
        <v>0.77639782815981417</v>
      </c>
      <c r="W321">
        <f t="shared" si="56"/>
        <v>3.9186959287467626E-2</v>
      </c>
      <c r="X321">
        <v>6.4146785075759995E-3</v>
      </c>
    </row>
    <row r="322" spans="1:24" x14ac:dyDescent="0.4">
      <c r="A322" t="s">
        <v>10</v>
      </c>
      <c r="B322">
        <v>5.8999999999999997E-2</v>
      </c>
      <c r="C322">
        <v>2E-3</v>
      </c>
      <c r="D322">
        <f t="shared" ref="D322:D385" si="60">B322/C322</f>
        <v>29.499999999999996</v>
      </c>
      <c r="E322">
        <v>9</v>
      </c>
      <c r="F322">
        <f t="shared" si="57"/>
        <v>1.2566370614359172E-11</v>
      </c>
      <c r="G322">
        <f t="shared" si="58"/>
        <v>9.5845199601044534E-7</v>
      </c>
      <c r="H322">
        <f t="shared" si="59"/>
        <v>0.30508474576271188</v>
      </c>
      <c r="I322">
        <v>1.34323106077344E-3</v>
      </c>
      <c r="J322">
        <f t="shared" ref="J322:J385" si="61">D322/Q322</f>
        <v>43.923939613209505</v>
      </c>
      <c r="K322">
        <f t="shared" ref="K322:K385" si="62">I322/D322</f>
        <v>4.5533256297404746E-5</v>
      </c>
      <c r="L322">
        <v>-60.202411820220497</v>
      </c>
      <c r="M322">
        <f t="shared" ref="M322:M385" si="63">L322*B322</f>
        <v>-3.5519422973930093</v>
      </c>
      <c r="N322">
        <v>13.1592852230477</v>
      </c>
      <c r="O322">
        <v>11.383314074351199</v>
      </c>
      <c r="Q322">
        <f t="shared" ref="Q322:Q385" si="64">O322*B322</f>
        <v>0.67161553038672073</v>
      </c>
      <c r="R322">
        <f t="shared" ref="R322:R385" si="65">Q322*D322</f>
        <v>19.812658146408261</v>
      </c>
      <c r="S322">
        <v>1.7759711486965</v>
      </c>
      <c r="T322">
        <v>13.1592852230477</v>
      </c>
      <c r="U322">
        <f t="shared" ref="U322:U385" si="66">N322/O322</f>
        <v>1.1560152989802948</v>
      </c>
      <c r="V322">
        <f t="shared" ref="V322:V385" si="67">U322*Q322</f>
        <v>0.77639782815981417</v>
      </c>
      <c r="W322">
        <f t="shared" ref="W322:W385" si="68">U322/D322</f>
        <v>3.9186959287467626E-2</v>
      </c>
      <c r="X322">
        <v>9.8756229561445079E-3</v>
      </c>
    </row>
    <row r="323" spans="1:24" x14ac:dyDescent="0.4">
      <c r="A323" t="s">
        <v>11</v>
      </c>
      <c r="B323">
        <v>0.30399999999999999</v>
      </c>
      <c r="C323">
        <v>0.01</v>
      </c>
      <c r="D323">
        <f t="shared" si="60"/>
        <v>30.4</v>
      </c>
      <c r="E323">
        <v>9</v>
      </c>
      <c r="F323">
        <f t="shared" ref="F323:F386" si="69">PI()*C323^4/4</f>
        <v>7.8539816339744827E-9</v>
      </c>
      <c r="G323">
        <f t="shared" ref="G323:G386" si="70">E323/C323/B323*F323</f>
        <v>2.3251919311108668E-5</v>
      </c>
      <c r="H323">
        <f t="shared" ref="H323:H386" si="71">E323/D323</f>
        <v>0.2960526315789474</v>
      </c>
      <c r="I323">
        <v>6.7535097450482197E-3</v>
      </c>
      <c r="J323">
        <f t="shared" si="61"/>
        <v>45.013631648773206</v>
      </c>
      <c r="K323">
        <f t="shared" si="62"/>
        <v>2.221549258239546E-4</v>
      </c>
      <c r="L323">
        <v>-2.3068854580937401</v>
      </c>
      <c r="M323">
        <f t="shared" si="63"/>
        <v>-0.70129317926049695</v>
      </c>
      <c r="N323">
        <v>2.5721958478697902</v>
      </c>
      <c r="O323">
        <v>2.22154925823954</v>
      </c>
      <c r="Q323">
        <f t="shared" si="64"/>
        <v>0.67535097450482018</v>
      </c>
      <c r="R323">
        <f t="shared" si="65"/>
        <v>20.530669624946533</v>
      </c>
      <c r="S323">
        <v>0.35064658963024797</v>
      </c>
      <c r="T323">
        <v>2.5721958478697902</v>
      </c>
      <c r="U323">
        <f t="shared" si="66"/>
        <v>1.1578387642451462</v>
      </c>
      <c r="V323">
        <f t="shared" si="67"/>
        <v>0.78194753775241621</v>
      </c>
      <c r="W323">
        <f t="shared" si="68"/>
        <v>3.8086801455432445E-2</v>
      </c>
      <c r="X323">
        <v>6.6619350321460331E-3</v>
      </c>
    </row>
    <row r="324" spans="1:24" x14ac:dyDescent="0.4">
      <c r="A324" t="s">
        <v>10</v>
      </c>
      <c r="B324">
        <v>0.30399999999999999</v>
      </c>
      <c r="C324">
        <v>0.01</v>
      </c>
      <c r="D324">
        <f t="shared" si="60"/>
        <v>30.4</v>
      </c>
      <c r="E324">
        <v>9</v>
      </c>
      <c r="F324">
        <f t="shared" si="69"/>
        <v>7.8539816339744827E-9</v>
      </c>
      <c r="G324">
        <f t="shared" si="70"/>
        <v>2.3251919311108668E-5</v>
      </c>
      <c r="H324">
        <f t="shared" si="71"/>
        <v>0.2960526315789474</v>
      </c>
      <c r="I324">
        <v>6.7520630976105203E-3</v>
      </c>
      <c r="J324">
        <f t="shared" si="61"/>
        <v>45.023275938813789</v>
      </c>
      <c r="K324">
        <f t="shared" si="62"/>
        <v>2.2210733873718818E-4</v>
      </c>
      <c r="L324">
        <v>-2.31655849664932</v>
      </c>
      <c r="M324">
        <f t="shared" si="63"/>
        <v>-0.70423378298139327</v>
      </c>
      <c r="N324">
        <v>2.57319027886258</v>
      </c>
      <c r="O324">
        <v>2.22107338737188</v>
      </c>
      <c r="Q324">
        <f t="shared" si="64"/>
        <v>0.67520630976105145</v>
      </c>
      <c r="R324">
        <f t="shared" si="65"/>
        <v>20.526271816735964</v>
      </c>
      <c r="S324">
        <v>0.35211689149069703</v>
      </c>
      <c r="T324">
        <v>2.57319027886258</v>
      </c>
      <c r="U324">
        <f t="shared" si="66"/>
        <v>1.1585345596830314</v>
      </c>
      <c r="V324">
        <f t="shared" si="67"/>
        <v>0.78224984477422421</v>
      </c>
      <c r="W324">
        <f t="shared" si="68"/>
        <v>3.8109689463257615E-2</v>
      </c>
      <c r="X324">
        <v>5.2287907922878487E-3</v>
      </c>
    </row>
    <row r="325" spans="1:24" x14ac:dyDescent="0.4">
      <c r="A325" t="s">
        <v>9</v>
      </c>
      <c r="B325">
        <v>0.30399999999999999</v>
      </c>
      <c r="C325">
        <v>0.01</v>
      </c>
      <c r="D325">
        <f t="shared" si="60"/>
        <v>30.4</v>
      </c>
      <c r="E325">
        <v>9</v>
      </c>
      <c r="F325">
        <f t="shared" si="69"/>
        <v>7.8539816339744827E-9</v>
      </c>
      <c r="G325">
        <f t="shared" si="70"/>
        <v>2.3251919311108668E-5</v>
      </c>
      <c r="H325">
        <f t="shared" si="71"/>
        <v>0.2960526315789474</v>
      </c>
      <c r="I325">
        <v>6.7520630976105203E-3</v>
      </c>
      <c r="J325">
        <f t="shared" si="61"/>
        <v>45.023275938813789</v>
      </c>
      <c r="K325">
        <f t="shared" si="62"/>
        <v>2.2210733873718818E-4</v>
      </c>
      <c r="L325">
        <v>-2.31655849664932</v>
      </c>
      <c r="M325">
        <f t="shared" si="63"/>
        <v>-0.70423378298139327</v>
      </c>
      <c r="N325">
        <v>2.57319027886258</v>
      </c>
      <c r="O325">
        <v>2.22107338737188</v>
      </c>
      <c r="Q325">
        <f t="shared" si="64"/>
        <v>0.67520630976105145</v>
      </c>
      <c r="R325">
        <f t="shared" si="65"/>
        <v>20.526271816735964</v>
      </c>
      <c r="S325">
        <v>0.35211689149069703</v>
      </c>
      <c r="T325">
        <v>2.57319027886258</v>
      </c>
      <c r="U325">
        <f t="shared" si="66"/>
        <v>1.1585345596830314</v>
      </c>
      <c r="V325">
        <f t="shared" si="67"/>
        <v>0.78224984477422421</v>
      </c>
      <c r="W325">
        <f t="shared" si="68"/>
        <v>3.8109689463257615E-2</v>
      </c>
      <c r="X325">
        <v>6.5861083143268131E-3</v>
      </c>
    </row>
    <row r="326" spans="1:24" x14ac:dyDescent="0.4">
      <c r="A326" t="s">
        <v>11</v>
      </c>
      <c r="B326">
        <v>0.157</v>
      </c>
      <c r="C326">
        <v>5.0000000000000001E-3</v>
      </c>
      <c r="D326">
        <f t="shared" si="60"/>
        <v>31.4</v>
      </c>
      <c r="E326">
        <v>9</v>
      </c>
      <c r="F326">
        <f t="shared" si="69"/>
        <v>4.9087385212340517E-10</v>
      </c>
      <c r="G326">
        <f t="shared" si="70"/>
        <v>5.6278530816696137E-6</v>
      </c>
      <c r="H326">
        <f t="shared" si="71"/>
        <v>0.28662420382165604</v>
      </c>
      <c r="I326">
        <v>3.39292832227535E-3</v>
      </c>
      <c r="J326">
        <f t="shared" si="61"/>
        <v>46.272713446157709</v>
      </c>
      <c r="K326">
        <f t="shared" si="62"/>
        <v>1.0805504211067994E-4</v>
      </c>
      <c r="L326">
        <v>-9.0560759979219601</v>
      </c>
      <c r="M326">
        <f t="shared" si="63"/>
        <v>-1.4218039316737476</v>
      </c>
      <c r="N326">
        <v>5.0331036502640698</v>
      </c>
      <c r="O326">
        <v>4.3222016844272</v>
      </c>
      <c r="Q326">
        <f t="shared" si="64"/>
        <v>0.6785856644550704</v>
      </c>
      <c r="R326">
        <f t="shared" si="65"/>
        <v>21.307589863889209</v>
      </c>
      <c r="S326">
        <v>0.71090196583687404</v>
      </c>
      <c r="T326">
        <v>5.0331036502640698</v>
      </c>
      <c r="U326">
        <f t="shared" si="66"/>
        <v>1.1644768147673983</v>
      </c>
      <c r="V326">
        <f t="shared" si="67"/>
        <v>0.79019727309145893</v>
      </c>
      <c r="W326">
        <f t="shared" si="68"/>
        <v>3.7085248877942623E-2</v>
      </c>
      <c r="X326">
        <v>6.1585451496161056E-3</v>
      </c>
    </row>
    <row r="327" spans="1:24" x14ac:dyDescent="0.4">
      <c r="A327" t="s">
        <v>9</v>
      </c>
      <c r="B327">
        <v>0.157</v>
      </c>
      <c r="C327">
        <v>5.0000000000000001E-3</v>
      </c>
      <c r="D327">
        <f t="shared" si="60"/>
        <v>31.4</v>
      </c>
      <c r="E327">
        <v>9</v>
      </c>
      <c r="F327">
        <f t="shared" si="69"/>
        <v>4.9087385212340517E-10</v>
      </c>
      <c r="G327">
        <f t="shared" si="70"/>
        <v>5.6278530816696137E-6</v>
      </c>
      <c r="H327">
        <f t="shared" si="71"/>
        <v>0.28662420382165604</v>
      </c>
      <c r="I327">
        <v>3.3927295474334598E-3</v>
      </c>
      <c r="J327">
        <f t="shared" si="61"/>
        <v>46.275424493758365</v>
      </c>
      <c r="K327">
        <f t="shared" si="62"/>
        <v>1.0804871170170254E-4</v>
      </c>
      <c r="L327">
        <v>-9.0648012351740892</v>
      </c>
      <c r="M327">
        <f t="shared" si="63"/>
        <v>-1.4231737939223321</v>
      </c>
      <c r="N327">
        <v>5.0335353650292696</v>
      </c>
      <c r="O327">
        <v>4.3219484680680997</v>
      </c>
      <c r="Q327">
        <f t="shared" si="64"/>
        <v>0.67854590948669169</v>
      </c>
      <c r="R327">
        <f t="shared" si="65"/>
        <v>21.306341557882117</v>
      </c>
      <c r="S327">
        <v>0.71158689696116595</v>
      </c>
      <c r="T327">
        <v>5.0335353650292696</v>
      </c>
      <c r="U327">
        <f t="shared" si="66"/>
        <v>1.1646449286053722</v>
      </c>
      <c r="V327">
        <f t="shared" si="67"/>
        <v>0.79026505230959532</v>
      </c>
      <c r="W327">
        <f t="shared" si="68"/>
        <v>3.7090602821827141E-2</v>
      </c>
      <c r="X327">
        <v>3.2442064505343472E-3</v>
      </c>
    </row>
    <row r="328" spans="1:24" x14ac:dyDescent="0.4">
      <c r="A328" t="s">
        <v>10</v>
      </c>
      <c r="B328">
        <v>0.157</v>
      </c>
      <c r="C328">
        <v>5.0000000000000001E-3</v>
      </c>
      <c r="D328">
        <f t="shared" si="60"/>
        <v>31.4</v>
      </c>
      <c r="E328">
        <v>9</v>
      </c>
      <c r="F328">
        <f t="shared" si="69"/>
        <v>4.9087385212340517E-10</v>
      </c>
      <c r="G328">
        <f t="shared" si="70"/>
        <v>5.6278530816696137E-6</v>
      </c>
      <c r="H328">
        <f t="shared" si="71"/>
        <v>0.28662420382165604</v>
      </c>
      <c r="I328">
        <v>3.3927295474334598E-3</v>
      </c>
      <c r="J328">
        <f t="shared" si="61"/>
        <v>46.275424493758365</v>
      </c>
      <c r="K328">
        <f t="shared" si="62"/>
        <v>1.0804871170170254E-4</v>
      </c>
      <c r="L328">
        <v>-9.0648012351740892</v>
      </c>
      <c r="M328">
        <f t="shared" si="63"/>
        <v>-1.4231737939223321</v>
      </c>
      <c r="N328">
        <v>5.0335353650292696</v>
      </c>
      <c r="O328">
        <v>4.3219484680680997</v>
      </c>
      <c r="Q328">
        <f t="shared" si="64"/>
        <v>0.67854590948669169</v>
      </c>
      <c r="R328">
        <f t="shared" si="65"/>
        <v>21.306341557882117</v>
      </c>
      <c r="S328">
        <v>0.71158689696116595</v>
      </c>
      <c r="T328">
        <v>5.0335353650292696</v>
      </c>
      <c r="U328">
        <f t="shared" si="66"/>
        <v>1.1646449286053722</v>
      </c>
      <c r="V328">
        <f t="shared" si="67"/>
        <v>0.79026505230959532</v>
      </c>
      <c r="W328">
        <f t="shared" si="68"/>
        <v>3.7090602821827141E-2</v>
      </c>
      <c r="X328">
        <v>4.3756350310969932E-3</v>
      </c>
    </row>
    <row r="329" spans="1:24" x14ac:dyDescent="0.4">
      <c r="A329" t="s">
        <v>10</v>
      </c>
      <c r="B329">
        <v>0.255</v>
      </c>
      <c r="C329">
        <v>8.0000000000000002E-3</v>
      </c>
      <c r="D329">
        <f t="shared" si="60"/>
        <v>31.875</v>
      </c>
      <c r="E329">
        <v>9</v>
      </c>
      <c r="F329">
        <f t="shared" si="69"/>
        <v>3.2169908772759481E-9</v>
      </c>
      <c r="G329">
        <f t="shared" si="70"/>
        <v>1.4192606811511536E-5</v>
      </c>
      <c r="H329">
        <f t="shared" si="71"/>
        <v>0.28235294117647058</v>
      </c>
      <c r="I329">
        <v>5.4424972734960601E-3</v>
      </c>
      <c r="J329">
        <f t="shared" si="61"/>
        <v>46.853491547309112</v>
      </c>
      <c r="K329">
        <f t="shared" si="62"/>
        <v>1.7074501250183719E-4</v>
      </c>
      <c r="L329">
        <v>-3.48558276259193</v>
      </c>
      <c r="M329">
        <f t="shared" si="63"/>
        <v>-0.88882360446094222</v>
      </c>
      <c r="N329">
        <v>3.1123026225716699</v>
      </c>
      <c r="O329">
        <v>2.6678908203412002</v>
      </c>
      <c r="Q329">
        <f t="shared" si="64"/>
        <v>0.68031215918700605</v>
      </c>
      <c r="R329">
        <f t="shared" si="65"/>
        <v>21.684950074085819</v>
      </c>
      <c r="S329">
        <v>0.444411802230472</v>
      </c>
      <c r="T329">
        <v>3.1123026225716699</v>
      </c>
      <c r="U329">
        <f t="shared" si="66"/>
        <v>1.1665779569546377</v>
      </c>
      <c r="V329">
        <f t="shared" si="67"/>
        <v>0.79363716875577583</v>
      </c>
      <c r="W329">
        <f t="shared" si="68"/>
        <v>3.6598524139753341E-2</v>
      </c>
      <c r="X329">
        <v>3.1890525679640902E-3</v>
      </c>
    </row>
    <row r="330" spans="1:24" x14ac:dyDescent="0.4">
      <c r="A330" t="s">
        <v>9</v>
      </c>
      <c r="B330">
        <v>0.255</v>
      </c>
      <c r="C330">
        <v>8.0000000000000002E-3</v>
      </c>
      <c r="D330">
        <f t="shared" si="60"/>
        <v>31.875</v>
      </c>
      <c r="E330">
        <v>9</v>
      </c>
      <c r="F330">
        <f t="shared" si="69"/>
        <v>3.2169908772759481E-9</v>
      </c>
      <c r="G330">
        <f t="shared" si="70"/>
        <v>1.4192606811511536E-5</v>
      </c>
      <c r="H330">
        <f t="shared" si="71"/>
        <v>0.28235294117647058</v>
      </c>
      <c r="I330">
        <v>5.4424972734960601E-3</v>
      </c>
      <c r="J330">
        <f t="shared" si="61"/>
        <v>46.853491547309112</v>
      </c>
      <c r="K330">
        <f t="shared" si="62"/>
        <v>1.7074501250183719E-4</v>
      </c>
      <c r="L330">
        <v>-3.48558276259193</v>
      </c>
      <c r="M330">
        <f t="shared" si="63"/>
        <v>-0.88882360446094222</v>
      </c>
      <c r="N330">
        <v>3.1123026225716699</v>
      </c>
      <c r="O330">
        <v>2.6678908203412002</v>
      </c>
      <c r="Q330">
        <f t="shared" si="64"/>
        <v>0.68031215918700605</v>
      </c>
      <c r="R330">
        <f t="shared" si="65"/>
        <v>21.684950074085819</v>
      </c>
      <c r="S330">
        <v>0.444411802230472</v>
      </c>
      <c r="T330">
        <v>3.1123026225716699</v>
      </c>
      <c r="U330">
        <f t="shared" si="66"/>
        <v>1.1665779569546377</v>
      </c>
      <c r="V330">
        <f t="shared" si="67"/>
        <v>0.79363716875577583</v>
      </c>
      <c r="W330">
        <f t="shared" si="68"/>
        <v>3.6598524139753341E-2</v>
      </c>
      <c r="X330">
        <v>3.3439000708078252E-3</v>
      </c>
    </row>
    <row r="331" spans="1:24" x14ac:dyDescent="0.4">
      <c r="A331" t="s">
        <v>11</v>
      </c>
      <c r="B331">
        <v>0.255</v>
      </c>
      <c r="C331">
        <v>8.0000000000000002E-3</v>
      </c>
      <c r="D331">
        <f t="shared" si="60"/>
        <v>31.875</v>
      </c>
      <c r="E331">
        <v>9</v>
      </c>
      <c r="F331">
        <f t="shared" si="69"/>
        <v>3.2169908772759481E-9</v>
      </c>
      <c r="G331">
        <f t="shared" si="70"/>
        <v>1.4192606811511536E-5</v>
      </c>
      <c r="H331">
        <f t="shared" si="71"/>
        <v>0.28235294117647058</v>
      </c>
      <c r="I331">
        <v>5.4423802127619401E-3</v>
      </c>
      <c r="J331">
        <f t="shared" si="61"/>
        <v>46.854499324035807</v>
      </c>
      <c r="K331">
        <f t="shared" si="62"/>
        <v>1.7074134000821773E-4</v>
      </c>
      <c r="L331">
        <v>-3.4900704999972301</v>
      </c>
      <c r="M331">
        <f t="shared" si="63"/>
        <v>-0.88996797749929368</v>
      </c>
      <c r="N331">
        <v>3.1128174263780499</v>
      </c>
      <c r="O331">
        <v>2.6678334376284001</v>
      </c>
      <c r="Q331">
        <f t="shared" si="64"/>
        <v>0.68029752659524201</v>
      </c>
      <c r="R331">
        <f t="shared" si="65"/>
        <v>21.684483660223339</v>
      </c>
      <c r="S331">
        <v>0.44498398874964701</v>
      </c>
      <c r="T331">
        <v>3.1128174263780499</v>
      </c>
      <c r="U331">
        <f t="shared" si="66"/>
        <v>1.1667960160006179</v>
      </c>
      <c r="V331">
        <f t="shared" si="67"/>
        <v>0.79376844372640276</v>
      </c>
      <c r="W331">
        <f t="shared" si="68"/>
        <v>3.660536520786252E-2</v>
      </c>
      <c r="X331">
        <v>2.8706827227787043E-3</v>
      </c>
    </row>
    <row r="332" spans="1:24" x14ac:dyDescent="0.4">
      <c r="A332" t="s">
        <v>9</v>
      </c>
      <c r="B332">
        <v>0.30399999999999999</v>
      </c>
      <c r="C332">
        <v>8.9999999999999993E-3</v>
      </c>
      <c r="D332">
        <f t="shared" si="60"/>
        <v>33.777777777777779</v>
      </c>
      <c r="E332">
        <v>9</v>
      </c>
      <c r="F332">
        <f t="shared" si="69"/>
        <v>5.1529973500506572E-9</v>
      </c>
      <c r="G332">
        <f t="shared" si="70"/>
        <v>1.6950649177798217E-5</v>
      </c>
      <c r="H332">
        <f t="shared" si="71"/>
        <v>0.2664473684210526</v>
      </c>
      <c r="I332">
        <v>6.1872427473289903E-3</v>
      </c>
      <c r="J332">
        <f t="shared" si="61"/>
        <v>49.133355909017176</v>
      </c>
      <c r="K332">
        <f t="shared" si="62"/>
        <v>1.8317494975645036E-4</v>
      </c>
      <c r="L332">
        <v>-2.5923679216565398</v>
      </c>
      <c r="M332">
        <f t="shared" si="63"/>
        <v>-0.78807984818358812</v>
      </c>
      <c r="N332">
        <v>2.6554590568874699</v>
      </c>
      <c r="O332">
        <v>2.2614191327956799</v>
      </c>
      <c r="Q332">
        <f t="shared" si="64"/>
        <v>0.68747141636988662</v>
      </c>
      <c r="R332">
        <f t="shared" si="65"/>
        <v>23.221256730716171</v>
      </c>
      <c r="S332">
        <v>0.394039924091794</v>
      </c>
      <c r="T332">
        <v>2.6554590568874699</v>
      </c>
      <c r="U332">
        <f t="shared" si="66"/>
        <v>1.1742445344948762</v>
      </c>
      <c r="V332">
        <f t="shared" si="67"/>
        <v>0.80725955329379073</v>
      </c>
      <c r="W332">
        <f t="shared" si="68"/>
        <v>3.4763818455440416E-2</v>
      </c>
      <c r="X332">
        <v>4.2330269239173593E-3</v>
      </c>
    </row>
    <row r="333" spans="1:24" x14ac:dyDescent="0.4">
      <c r="A333" t="s">
        <v>10</v>
      </c>
      <c r="B333">
        <v>0.30399999999999999</v>
      </c>
      <c r="C333">
        <v>8.9999999999999993E-3</v>
      </c>
      <c r="D333">
        <f t="shared" si="60"/>
        <v>33.777777777777779</v>
      </c>
      <c r="E333">
        <v>9</v>
      </c>
      <c r="F333">
        <f t="shared" si="69"/>
        <v>5.1529973500506572E-9</v>
      </c>
      <c r="G333">
        <f t="shared" si="70"/>
        <v>1.6950649177798217E-5</v>
      </c>
      <c r="H333">
        <f t="shared" si="71"/>
        <v>0.2664473684210526</v>
      </c>
      <c r="I333">
        <v>6.1872427473289903E-3</v>
      </c>
      <c r="J333">
        <f t="shared" si="61"/>
        <v>49.133355909017176</v>
      </c>
      <c r="K333">
        <f t="shared" si="62"/>
        <v>1.8317494975645036E-4</v>
      </c>
      <c r="L333">
        <v>-2.5923679216565398</v>
      </c>
      <c r="M333">
        <f t="shared" si="63"/>
        <v>-0.78807984818358812</v>
      </c>
      <c r="N333">
        <v>2.6554590568874699</v>
      </c>
      <c r="O333">
        <v>2.2614191327956799</v>
      </c>
      <c r="Q333">
        <f t="shared" si="64"/>
        <v>0.68747141636988662</v>
      </c>
      <c r="R333">
        <f t="shared" si="65"/>
        <v>23.221256730716171</v>
      </c>
      <c r="S333">
        <v>0.394039924091794</v>
      </c>
      <c r="T333">
        <v>2.6554590568874699</v>
      </c>
      <c r="U333">
        <f t="shared" si="66"/>
        <v>1.1742445344948762</v>
      </c>
      <c r="V333">
        <f t="shared" si="67"/>
        <v>0.80725955329379073</v>
      </c>
      <c r="W333">
        <f t="shared" si="68"/>
        <v>3.4763818455440416E-2</v>
      </c>
      <c r="X333">
        <v>5.0887397672746649E-3</v>
      </c>
    </row>
    <row r="334" spans="1:24" x14ac:dyDescent="0.4">
      <c r="A334" t="s">
        <v>11</v>
      </c>
      <c r="B334">
        <v>0.30399999999999999</v>
      </c>
      <c r="C334">
        <v>8.9999999999999993E-3</v>
      </c>
      <c r="D334">
        <f t="shared" si="60"/>
        <v>33.777777777777779</v>
      </c>
      <c r="E334">
        <v>9</v>
      </c>
      <c r="F334">
        <f t="shared" si="69"/>
        <v>5.1529973500506572E-9</v>
      </c>
      <c r="G334">
        <f t="shared" si="70"/>
        <v>1.6950649177798217E-5</v>
      </c>
      <c r="H334">
        <f t="shared" si="71"/>
        <v>0.2664473684210526</v>
      </c>
      <c r="I334">
        <v>6.1862857264096604E-3</v>
      </c>
      <c r="J334">
        <f t="shared" si="61"/>
        <v>49.140956859170714</v>
      </c>
      <c r="K334">
        <f t="shared" si="62"/>
        <v>1.8314661690028601E-4</v>
      </c>
      <c r="L334">
        <v>-2.6011545338178199</v>
      </c>
      <c r="M334">
        <f t="shared" si="63"/>
        <v>-0.79075097828061724</v>
      </c>
      <c r="N334">
        <v>2.6564448335882802</v>
      </c>
      <c r="O334">
        <v>2.2610693444479701</v>
      </c>
      <c r="Q334">
        <f t="shared" si="64"/>
        <v>0.68736508071218294</v>
      </c>
      <c r="R334">
        <f t="shared" si="65"/>
        <v>23.217664948500403</v>
      </c>
      <c r="S334">
        <v>0.39537548914030801</v>
      </c>
      <c r="T334">
        <v>2.6564448335882802</v>
      </c>
      <c r="U334">
        <f t="shared" si="66"/>
        <v>1.1748621686951575</v>
      </c>
      <c r="V334">
        <f t="shared" si="67"/>
        <v>0.80755922941083724</v>
      </c>
      <c r="W334">
        <f t="shared" si="68"/>
        <v>3.4782103678475056E-2</v>
      </c>
      <c r="X334">
        <v>5.1768405205803196E-3</v>
      </c>
    </row>
    <row r="335" spans="1:24" x14ac:dyDescent="0.4">
      <c r="A335" t="s">
        <v>10</v>
      </c>
      <c r="B335">
        <v>0.20599999999999999</v>
      </c>
      <c r="C335">
        <v>6.0000000000000001E-3</v>
      </c>
      <c r="D335">
        <f t="shared" si="60"/>
        <v>34.333333333333329</v>
      </c>
      <c r="E335">
        <v>9</v>
      </c>
      <c r="F335">
        <f t="shared" si="69"/>
        <v>1.0178760197630931E-9</v>
      </c>
      <c r="G335">
        <f t="shared" si="70"/>
        <v>7.4117185905079602E-6</v>
      </c>
      <c r="H335">
        <f t="shared" si="71"/>
        <v>0.26213592233009714</v>
      </c>
      <c r="I335">
        <v>4.13723286785479E-3</v>
      </c>
      <c r="J335">
        <f t="shared" si="61"/>
        <v>49.791734374094872</v>
      </c>
      <c r="K335">
        <f t="shared" si="62"/>
        <v>1.2050192818994536E-4</v>
      </c>
      <c r="L335">
        <v>-5.74063859195721</v>
      </c>
      <c r="M335">
        <f t="shared" si="63"/>
        <v>-1.1825715499431853</v>
      </c>
      <c r="N335">
        <v>3.9385615580256301</v>
      </c>
      <c r="O335">
        <v>3.3472757830540298</v>
      </c>
      <c r="Q335">
        <f t="shared" si="64"/>
        <v>0.68953881130913008</v>
      </c>
      <c r="R335">
        <f t="shared" si="65"/>
        <v>23.674165854946796</v>
      </c>
      <c r="S335">
        <v>0.59128577497159196</v>
      </c>
      <c r="T335">
        <v>3.9385615580256301</v>
      </c>
      <c r="U335">
        <f t="shared" si="66"/>
        <v>1.1766468654794005</v>
      </c>
      <c r="V335">
        <f t="shared" si="67"/>
        <v>0.81134368095327969</v>
      </c>
      <c r="W335">
        <f t="shared" si="68"/>
        <v>3.4271267926584484E-2</v>
      </c>
      <c r="X335">
        <v>3.0954783898411386E-3</v>
      </c>
    </row>
    <row r="336" spans="1:24" x14ac:dyDescent="0.4">
      <c r="A336" t="s">
        <v>9</v>
      </c>
      <c r="B336">
        <v>0.20599999999999999</v>
      </c>
      <c r="C336">
        <v>6.0000000000000001E-3</v>
      </c>
      <c r="D336">
        <f t="shared" si="60"/>
        <v>34.333333333333329</v>
      </c>
      <c r="E336">
        <v>9</v>
      </c>
      <c r="F336">
        <f t="shared" si="69"/>
        <v>1.0178760197630931E-9</v>
      </c>
      <c r="G336">
        <f t="shared" si="70"/>
        <v>7.4117185905079602E-6</v>
      </c>
      <c r="H336">
        <f t="shared" si="71"/>
        <v>0.26213592233009714</v>
      </c>
      <c r="I336">
        <v>4.13723286785479E-3</v>
      </c>
      <c r="J336">
        <f t="shared" si="61"/>
        <v>49.791734374094872</v>
      </c>
      <c r="K336">
        <f t="shared" si="62"/>
        <v>1.2050192818994536E-4</v>
      </c>
      <c r="L336">
        <v>-5.74063859195721</v>
      </c>
      <c r="M336">
        <f t="shared" si="63"/>
        <v>-1.1825715499431853</v>
      </c>
      <c r="N336">
        <v>3.9385615580256301</v>
      </c>
      <c r="O336">
        <v>3.3472757830540298</v>
      </c>
      <c r="Q336">
        <f t="shared" si="64"/>
        <v>0.68953881130913008</v>
      </c>
      <c r="R336">
        <f t="shared" si="65"/>
        <v>23.674165854946796</v>
      </c>
      <c r="S336">
        <v>0.59128577497159196</v>
      </c>
      <c r="T336">
        <v>3.9385615580256301</v>
      </c>
      <c r="U336">
        <f t="shared" si="66"/>
        <v>1.1766468654794005</v>
      </c>
      <c r="V336">
        <f t="shared" si="67"/>
        <v>0.81134368095327969</v>
      </c>
      <c r="W336">
        <f t="shared" si="68"/>
        <v>3.4271267926584484E-2</v>
      </c>
      <c r="X336">
        <v>6.1791761201959901E-3</v>
      </c>
    </row>
    <row r="337" spans="1:24" x14ac:dyDescent="0.4">
      <c r="A337" t="s">
        <v>11</v>
      </c>
      <c r="B337">
        <v>0.20599999999999999</v>
      </c>
      <c r="C337">
        <v>6.0000000000000001E-3</v>
      </c>
      <c r="D337">
        <f t="shared" si="60"/>
        <v>34.333333333333329</v>
      </c>
      <c r="E337">
        <v>9</v>
      </c>
      <c r="F337">
        <f t="shared" si="69"/>
        <v>1.0178760197630931E-9</v>
      </c>
      <c r="G337">
        <f t="shared" si="70"/>
        <v>7.4117185905079602E-6</v>
      </c>
      <c r="H337">
        <f t="shared" si="71"/>
        <v>0.26213592233009714</v>
      </c>
      <c r="I337">
        <v>4.1297292430107699E-3</v>
      </c>
      <c r="J337">
        <f t="shared" si="61"/>
        <v>49.88220483186354</v>
      </c>
      <c r="K337">
        <f t="shared" si="62"/>
        <v>1.2028337601002243E-4</v>
      </c>
      <c r="L337">
        <v>-5.76676979672858</v>
      </c>
      <c r="M337">
        <f t="shared" si="63"/>
        <v>-1.1879545781260874</v>
      </c>
      <c r="N337">
        <v>3.9351821782303298</v>
      </c>
      <c r="O337">
        <v>3.3412048891672899</v>
      </c>
      <c r="Q337">
        <f t="shared" si="64"/>
        <v>0.68828820716846162</v>
      </c>
      <c r="R337">
        <f t="shared" si="65"/>
        <v>23.631228446117181</v>
      </c>
      <c r="S337">
        <v>0.59397728906304303</v>
      </c>
      <c r="T337">
        <v>3.9351821782303298</v>
      </c>
      <c r="U337">
        <f t="shared" si="66"/>
        <v>1.1777733807911055</v>
      </c>
      <c r="V337">
        <f t="shared" si="67"/>
        <v>0.81064752871544787</v>
      </c>
      <c r="W337">
        <f t="shared" si="68"/>
        <v>3.4304079052168125E-2</v>
      </c>
      <c r="X337">
        <v>5.1608477016820125E-3</v>
      </c>
    </row>
    <row r="338" spans="1:24" x14ac:dyDescent="0.4">
      <c r="A338" t="s">
        <v>11</v>
      </c>
      <c r="B338">
        <v>0.35299999999999998</v>
      </c>
      <c r="C338">
        <v>0.01</v>
      </c>
      <c r="D338">
        <f t="shared" si="60"/>
        <v>35.299999999999997</v>
      </c>
      <c r="E338">
        <v>9</v>
      </c>
      <c r="F338">
        <f t="shared" si="69"/>
        <v>7.8539816339744827E-9</v>
      </c>
      <c r="G338">
        <f t="shared" si="70"/>
        <v>2.0024315780671489E-5</v>
      </c>
      <c r="H338">
        <f t="shared" si="71"/>
        <v>0.25495750708215298</v>
      </c>
      <c r="I338">
        <v>6.9286908917351002E-3</v>
      </c>
      <c r="J338">
        <f t="shared" si="61"/>
        <v>50.947575164751299</v>
      </c>
      <c r="K338">
        <f t="shared" si="62"/>
        <v>1.9628019523328897E-4</v>
      </c>
      <c r="L338">
        <v>-2.0259443889108</v>
      </c>
      <c r="M338">
        <f t="shared" si="63"/>
        <v>-0.71515836928551235</v>
      </c>
      <c r="N338">
        <v>2.32038113697564</v>
      </c>
      <c r="O338">
        <v>1.9628019523328799</v>
      </c>
      <c r="Q338">
        <f t="shared" si="64"/>
        <v>0.69286908917350654</v>
      </c>
      <c r="R338">
        <f t="shared" si="65"/>
        <v>24.458278847824779</v>
      </c>
      <c r="S338">
        <v>0.35757918464275701</v>
      </c>
      <c r="T338">
        <v>2.32038113697564</v>
      </c>
      <c r="U338">
        <f t="shared" si="66"/>
        <v>1.182177923869375</v>
      </c>
      <c r="V338">
        <f t="shared" si="67"/>
        <v>0.81909454135240078</v>
      </c>
      <c r="W338">
        <f t="shared" si="68"/>
        <v>3.3489459599699012E-2</v>
      </c>
      <c r="X338">
        <v>4.9657171429366414E-3</v>
      </c>
    </row>
    <row r="339" spans="1:24" x14ac:dyDescent="0.4">
      <c r="A339" t="s">
        <v>10</v>
      </c>
      <c r="B339">
        <v>0.35299999999999998</v>
      </c>
      <c r="C339">
        <v>0.01</v>
      </c>
      <c r="D339">
        <f t="shared" si="60"/>
        <v>35.299999999999997</v>
      </c>
      <c r="E339">
        <v>9</v>
      </c>
      <c r="F339">
        <f t="shared" si="69"/>
        <v>7.8539816339744827E-9</v>
      </c>
      <c r="G339">
        <f t="shared" si="70"/>
        <v>2.0024315780671489E-5</v>
      </c>
      <c r="H339">
        <f t="shared" si="71"/>
        <v>0.25495750708215298</v>
      </c>
      <c r="I339">
        <v>6.9266321507795697E-3</v>
      </c>
      <c r="J339">
        <f t="shared" si="61"/>
        <v>50.962717857086041</v>
      </c>
      <c r="K339">
        <f t="shared" si="62"/>
        <v>1.962218739597612E-4</v>
      </c>
      <c r="L339">
        <v>-2.0367827319665999</v>
      </c>
      <c r="M339">
        <f t="shared" si="63"/>
        <v>-0.71898430438420968</v>
      </c>
      <c r="N339">
        <v>2.3217108917897198</v>
      </c>
      <c r="O339">
        <v>1.9622187395976101</v>
      </c>
      <c r="Q339">
        <f t="shared" si="64"/>
        <v>0.69266321507795636</v>
      </c>
      <c r="R339">
        <f t="shared" si="65"/>
        <v>24.451011492251858</v>
      </c>
      <c r="S339">
        <v>0.35949215219210501</v>
      </c>
      <c r="T339">
        <v>2.3217108917897198</v>
      </c>
      <c r="U339">
        <f t="shared" si="66"/>
        <v>1.1832069712400313</v>
      </c>
      <c r="V339">
        <f t="shared" si="67"/>
        <v>0.81956394480177108</v>
      </c>
      <c r="W339">
        <f t="shared" si="68"/>
        <v>3.3518611083287006E-2</v>
      </c>
      <c r="X339">
        <v>3.8811495144611542E-3</v>
      </c>
    </row>
    <row r="340" spans="1:24" x14ac:dyDescent="0.4">
      <c r="A340" t="s">
        <v>9</v>
      </c>
      <c r="B340">
        <v>0.35299999999999998</v>
      </c>
      <c r="C340">
        <v>0.01</v>
      </c>
      <c r="D340">
        <f t="shared" si="60"/>
        <v>35.299999999999997</v>
      </c>
      <c r="E340">
        <v>9</v>
      </c>
      <c r="F340">
        <f t="shared" si="69"/>
        <v>7.8539816339744827E-9</v>
      </c>
      <c r="G340">
        <f t="shared" si="70"/>
        <v>2.0024315780671489E-5</v>
      </c>
      <c r="H340">
        <f t="shared" si="71"/>
        <v>0.25495750708215298</v>
      </c>
      <c r="I340">
        <v>6.9266321507795697E-3</v>
      </c>
      <c r="J340">
        <f t="shared" si="61"/>
        <v>50.962717857086041</v>
      </c>
      <c r="K340">
        <f t="shared" si="62"/>
        <v>1.962218739597612E-4</v>
      </c>
      <c r="L340">
        <v>-2.0367827319665999</v>
      </c>
      <c r="M340">
        <f t="shared" si="63"/>
        <v>-0.71898430438420968</v>
      </c>
      <c r="N340">
        <v>2.3217108917897198</v>
      </c>
      <c r="O340">
        <v>1.9622187395976101</v>
      </c>
      <c r="Q340">
        <f t="shared" si="64"/>
        <v>0.69266321507795636</v>
      </c>
      <c r="R340">
        <f t="shared" si="65"/>
        <v>24.451011492251858</v>
      </c>
      <c r="S340">
        <v>0.35949215219210501</v>
      </c>
      <c r="T340">
        <v>2.3217108917897198</v>
      </c>
      <c r="U340">
        <f t="shared" si="66"/>
        <v>1.1832069712400313</v>
      </c>
      <c r="V340">
        <f t="shared" si="67"/>
        <v>0.81956394480177108</v>
      </c>
      <c r="W340">
        <f t="shared" si="68"/>
        <v>3.3518611083287006E-2</v>
      </c>
      <c r="X340">
        <v>5.0343976081188083E-3</v>
      </c>
    </row>
    <row r="341" spans="1:24" x14ac:dyDescent="0.4">
      <c r="A341" t="s">
        <v>11</v>
      </c>
      <c r="B341">
        <v>0.108</v>
      </c>
      <c r="C341">
        <v>3.0000000000000001E-3</v>
      </c>
      <c r="D341">
        <f t="shared" si="60"/>
        <v>36</v>
      </c>
      <c r="E341">
        <v>9</v>
      </c>
      <c r="F341">
        <f t="shared" si="69"/>
        <v>6.3617251235193316E-11</v>
      </c>
      <c r="G341">
        <f t="shared" si="70"/>
        <v>1.7671458676442588E-6</v>
      </c>
      <c r="H341">
        <f t="shared" si="71"/>
        <v>0.25</v>
      </c>
      <c r="I341">
        <v>2.0868682099306202E-3</v>
      </c>
      <c r="J341">
        <f t="shared" si="61"/>
        <v>51.752189949546747</v>
      </c>
      <c r="K341">
        <f t="shared" si="62"/>
        <v>5.7968561386961668E-5</v>
      </c>
      <c r="L341">
        <v>-22.013253110757098</v>
      </c>
      <c r="M341">
        <f t="shared" si="63"/>
        <v>-2.3774313359617665</v>
      </c>
      <c r="N341">
        <v>7.6296669331988403</v>
      </c>
      <c r="O341">
        <v>6.4409512652179597</v>
      </c>
      <c r="Q341">
        <f t="shared" si="64"/>
        <v>0.69562273664353969</v>
      </c>
      <c r="R341">
        <f t="shared" si="65"/>
        <v>25.042418519167427</v>
      </c>
      <c r="S341">
        <v>1.1887156679808799</v>
      </c>
      <c r="T341">
        <v>7.6296669331988403</v>
      </c>
      <c r="U341">
        <f t="shared" si="66"/>
        <v>1.1845559171360467</v>
      </c>
      <c r="V341">
        <f t="shared" si="67"/>
        <v>0.82400402878547485</v>
      </c>
      <c r="W341">
        <f t="shared" si="68"/>
        <v>3.2904331031556849E-2</v>
      </c>
      <c r="X341">
        <v>4.0597254241765343E-3</v>
      </c>
    </row>
    <row r="342" spans="1:24" x14ac:dyDescent="0.4">
      <c r="A342" t="s">
        <v>9</v>
      </c>
      <c r="B342">
        <v>0.108</v>
      </c>
      <c r="C342">
        <v>3.0000000000000001E-3</v>
      </c>
      <c r="D342">
        <f t="shared" si="60"/>
        <v>36</v>
      </c>
      <c r="E342">
        <v>9</v>
      </c>
      <c r="F342">
        <f t="shared" si="69"/>
        <v>6.3617251235193316E-11</v>
      </c>
      <c r="G342">
        <f t="shared" si="70"/>
        <v>1.7671458676442588E-6</v>
      </c>
      <c r="H342">
        <f t="shared" si="71"/>
        <v>0.25</v>
      </c>
      <c r="I342">
        <v>2.0864062294368899E-3</v>
      </c>
      <c r="J342">
        <f t="shared" si="61"/>
        <v>51.763649128457928</v>
      </c>
      <c r="K342">
        <f t="shared" si="62"/>
        <v>5.7955728595469164E-5</v>
      </c>
      <c r="L342">
        <v>-22.0906589341817</v>
      </c>
      <c r="M342">
        <f t="shared" si="63"/>
        <v>-2.3857911648916237</v>
      </c>
      <c r="N342">
        <v>7.6324209819423796</v>
      </c>
      <c r="O342">
        <v>6.4395253994965698</v>
      </c>
      <c r="Q342">
        <f t="shared" si="64"/>
        <v>0.69546874314562956</v>
      </c>
      <c r="R342">
        <f t="shared" si="65"/>
        <v>25.036874753242664</v>
      </c>
      <c r="S342">
        <v>1.1928955824458101</v>
      </c>
      <c r="T342">
        <v>7.6324209819423796</v>
      </c>
      <c r="U342">
        <f t="shared" si="66"/>
        <v>1.1852458851298371</v>
      </c>
      <c r="V342">
        <f t="shared" si="67"/>
        <v>0.82430146604977705</v>
      </c>
      <c r="W342">
        <f t="shared" si="68"/>
        <v>3.2923496809162144E-2</v>
      </c>
      <c r="X342">
        <v>2.9558384577939843E-3</v>
      </c>
    </row>
    <row r="343" spans="1:24" x14ac:dyDescent="0.4">
      <c r="A343" t="s">
        <v>10</v>
      </c>
      <c r="B343">
        <v>0.108</v>
      </c>
      <c r="C343">
        <v>3.0000000000000001E-3</v>
      </c>
      <c r="D343">
        <f t="shared" si="60"/>
        <v>36</v>
      </c>
      <c r="E343">
        <v>9</v>
      </c>
      <c r="F343">
        <f t="shared" si="69"/>
        <v>6.3617251235193316E-11</v>
      </c>
      <c r="G343">
        <f t="shared" si="70"/>
        <v>1.7671458676442588E-6</v>
      </c>
      <c r="H343">
        <f t="shared" si="71"/>
        <v>0.25</v>
      </c>
      <c r="I343">
        <v>2.0864062294368899E-3</v>
      </c>
      <c r="J343">
        <f t="shared" si="61"/>
        <v>51.763649128457928</v>
      </c>
      <c r="K343">
        <f t="shared" si="62"/>
        <v>5.7955728595469164E-5</v>
      </c>
      <c r="L343">
        <v>-22.0906589341817</v>
      </c>
      <c r="M343">
        <f t="shared" si="63"/>
        <v>-2.3857911648916237</v>
      </c>
      <c r="N343">
        <v>7.6324209819423796</v>
      </c>
      <c r="O343">
        <v>6.4395253994965698</v>
      </c>
      <c r="Q343">
        <f t="shared" si="64"/>
        <v>0.69546874314562956</v>
      </c>
      <c r="R343">
        <f t="shared" si="65"/>
        <v>25.036874753242664</v>
      </c>
      <c r="S343">
        <v>1.1928955824458101</v>
      </c>
      <c r="T343">
        <v>7.6324209819423796</v>
      </c>
      <c r="U343">
        <f t="shared" si="66"/>
        <v>1.1852458851298371</v>
      </c>
      <c r="V343">
        <f t="shared" si="67"/>
        <v>0.82430146604977705</v>
      </c>
      <c r="W343">
        <f t="shared" si="68"/>
        <v>3.2923496809162144E-2</v>
      </c>
      <c r="X343">
        <v>4.0939431103440083E-3</v>
      </c>
    </row>
    <row r="344" spans="1:24" x14ac:dyDescent="0.4">
      <c r="A344" t="s">
        <v>11</v>
      </c>
      <c r="B344">
        <v>0.255</v>
      </c>
      <c r="C344">
        <v>7.0000000000000001E-3</v>
      </c>
      <c r="D344">
        <f t="shared" si="60"/>
        <v>36.428571428571431</v>
      </c>
      <c r="E344">
        <v>9</v>
      </c>
      <c r="F344">
        <f t="shared" si="69"/>
        <v>1.885740990317274E-9</v>
      </c>
      <c r="G344">
        <f t="shared" si="70"/>
        <v>9.507937766305585E-6</v>
      </c>
      <c r="H344">
        <f t="shared" si="71"/>
        <v>0.24705882352941175</v>
      </c>
      <c r="I344">
        <v>4.8784443612498703E-3</v>
      </c>
      <c r="J344">
        <f t="shared" si="61"/>
        <v>52.270761151956222</v>
      </c>
      <c r="K344">
        <f t="shared" si="62"/>
        <v>1.3391808050489839E-4</v>
      </c>
      <c r="L344">
        <v>-4.00711696457192</v>
      </c>
      <c r="M344">
        <f t="shared" si="63"/>
        <v>-1.0218148259658397</v>
      </c>
      <c r="N344">
        <v>3.2439294641032999</v>
      </c>
      <c r="O344">
        <v>2.73302205112038</v>
      </c>
      <c r="Q344">
        <f t="shared" si="64"/>
        <v>0.69692062303569691</v>
      </c>
      <c r="R344">
        <f t="shared" si="65"/>
        <v>25.38782269630039</v>
      </c>
      <c r="S344">
        <v>0.51090741298291897</v>
      </c>
      <c r="T344">
        <v>3.2439294641032999</v>
      </c>
      <c r="U344">
        <f t="shared" si="66"/>
        <v>1.1869386354835585</v>
      </c>
      <c r="V344">
        <f t="shared" si="67"/>
        <v>0.82720201334634158</v>
      </c>
      <c r="W344">
        <f t="shared" si="68"/>
        <v>3.2582629209352586E-2</v>
      </c>
      <c r="X344">
        <v>4.9414380257224253E-3</v>
      </c>
    </row>
    <row r="345" spans="1:24" x14ac:dyDescent="0.4">
      <c r="A345" t="s">
        <v>9</v>
      </c>
      <c r="B345">
        <v>0.255</v>
      </c>
      <c r="C345">
        <v>7.0000000000000001E-3</v>
      </c>
      <c r="D345">
        <f t="shared" si="60"/>
        <v>36.428571428571431</v>
      </c>
      <c r="E345">
        <v>9</v>
      </c>
      <c r="F345">
        <f t="shared" si="69"/>
        <v>1.885740990317274E-9</v>
      </c>
      <c r="G345">
        <f t="shared" si="70"/>
        <v>9.507937766305585E-6</v>
      </c>
      <c r="H345">
        <f t="shared" si="71"/>
        <v>0.24705882352941175</v>
      </c>
      <c r="I345">
        <v>4.8793861283830103E-3</v>
      </c>
      <c r="J345">
        <f t="shared" si="61"/>
        <v>52.26067240644997</v>
      </c>
      <c r="K345">
        <f t="shared" si="62"/>
        <v>1.3394393293600419E-4</v>
      </c>
      <c r="L345">
        <v>-4.0142402114467801</v>
      </c>
      <c r="M345">
        <f t="shared" si="63"/>
        <v>-1.023631253918929</v>
      </c>
      <c r="N345">
        <v>3.2453652787146501</v>
      </c>
      <c r="O345">
        <v>2.7335496517551801</v>
      </c>
      <c r="Q345">
        <f t="shared" si="64"/>
        <v>0.69705516119757094</v>
      </c>
      <c r="R345">
        <f t="shared" si="65"/>
        <v>25.392723729340087</v>
      </c>
      <c r="S345">
        <v>0.51181562695946503</v>
      </c>
      <c r="T345">
        <v>3.2453652787146501</v>
      </c>
      <c r="U345">
        <f t="shared" si="66"/>
        <v>1.1872348016912146</v>
      </c>
      <c r="V345">
        <f t="shared" si="67"/>
        <v>0.82756814607223583</v>
      </c>
      <c r="W345">
        <f t="shared" si="68"/>
        <v>3.2590759262111774E-2</v>
      </c>
      <c r="X345">
        <v>3.8918896337864746E-3</v>
      </c>
    </row>
    <row r="346" spans="1:24" x14ac:dyDescent="0.4">
      <c r="A346" t="s">
        <v>10</v>
      </c>
      <c r="B346">
        <v>0.255</v>
      </c>
      <c r="C346">
        <v>7.0000000000000001E-3</v>
      </c>
      <c r="D346">
        <f t="shared" si="60"/>
        <v>36.428571428571431</v>
      </c>
      <c r="E346">
        <v>9</v>
      </c>
      <c r="F346">
        <f t="shared" si="69"/>
        <v>1.885740990317274E-9</v>
      </c>
      <c r="G346">
        <f t="shared" si="70"/>
        <v>9.507937766305585E-6</v>
      </c>
      <c r="H346">
        <f t="shared" si="71"/>
        <v>0.24705882352941175</v>
      </c>
      <c r="I346">
        <v>4.8793861283830103E-3</v>
      </c>
      <c r="J346">
        <f t="shared" si="61"/>
        <v>52.26067240644997</v>
      </c>
      <c r="K346">
        <f t="shared" si="62"/>
        <v>1.3394393293600419E-4</v>
      </c>
      <c r="L346">
        <v>-4.0142402114467801</v>
      </c>
      <c r="M346">
        <f t="shared" si="63"/>
        <v>-1.023631253918929</v>
      </c>
      <c r="N346">
        <v>3.2453652787146501</v>
      </c>
      <c r="O346">
        <v>2.7335496517551801</v>
      </c>
      <c r="Q346">
        <f t="shared" si="64"/>
        <v>0.69705516119757094</v>
      </c>
      <c r="R346">
        <f t="shared" si="65"/>
        <v>25.392723729340087</v>
      </c>
      <c r="S346">
        <v>0.51181562695946503</v>
      </c>
      <c r="T346">
        <v>3.2453652787146501</v>
      </c>
      <c r="U346">
        <f t="shared" si="66"/>
        <v>1.1872348016912146</v>
      </c>
      <c r="V346">
        <f t="shared" si="67"/>
        <v>0.82756814607223583</v>
      </c>
      <c r="W346">
        <f t="shared" si="68"/>
        <v>3.2590759262111774E-2</v>
      </c>
      <c r="X346">
        <v>4.8775639082822633E-3</v>
      </c>
    </row>
    <row r="347" spans="1:24" x14ac:dyDescent="0.4">
      <c r="A347" t="s">
        <v>11</v>
      </c>
      <c r="B347">
        <v>0.30399999999999999</v>
      </c>
      <c r="C347">
        <v>8.0000000000000002E-3</v>
      </c>
      <c r="D347">
        <f t="shared" si="60"/>
        <v>38</v>
      </c>
      <c r="E347">
        <v>9</v>
      </c>
      <c r="F347">
        <f t="shared" si="69"/>
        <v>3.2169908772759481E-9</v>
      </c>
      <c r="G347">
        <f t="shared" si="70"/>
        <v>1.1904982687287637E-5</v>
      </c>
      <c r="H347">
        <f t="shared" si="71"/>
        <v>0.23684210526315788</v>
      </c>
      <c r="I347">
        <v>5.6246651672354799E-3</v>
      </c>
      <c r="J347">
        <f t="shared" si="61"/>
        <v>54.047661676084381</v>
      </c>
      <c r="K347">
        <f t="shared" si="62"/>
        <v>1.4801750440093369E-4</v>
      </c>
      <c r="L347">
        <v>-2.94227562850697</v>
      </c>
      <c r="M347">
        <f t="shared" si="63"/>
        <v>-0.89445179106611883</v>
      </c>
      <c r="N347">
        <v>2.7599994017976499</v>
      </c>
      <c r="O347">
        <v>2.3127735062645902</v>
      </c>
      <c r="Q347">
        <f t="shared" si="64"/>
        <v>0.70308314590443544</v>
      </c>
      <c r="R347">
        <f t="shared" si="65"/>
        <v>26.717159544368545</v>
      </c>
      <c r="S347">
        <v>0.44722589553306102</v>
      </c>
      <c r="T347">
        <v>2.7599994017976499</v>
      </c>
      <c r="U347">
        <f t="shared" si="66"/>
        <v>1.1933721111564373</v>
      </c>
      <c r="V347">
        <f t="shared" si="67"/>
        <v>0.83903981814648554</v>
      </c>
      <c r="W347">
        <f t="shared" si="68"/>
        <v>3.1404529240958878E-2</v>
      </c>
      <c r="X347">
        <v>2.8361615149048247E-3</v>
      </c>
    </row>
    <row r="348" spans="1:24" x14ac:dyDescent="0.4">
      <c r="A348" t="s">
        <v>9</v>
      </c>
      <c r="B348">
        <v>0.30399999999999999</v>
      </c>
      <c r="C348">
        <v>8.0000000000000002E-3</v>
      </c>
      <c r="D348">
        <f t="shared" si="60"/>
        <v>38</v>
      </c>
      <c r="E348">
        <v>9</v>
      </c>
      <c r="F348">
        <f t="shared" si="69"/>
        <v>3.2169908772759481E-9</v>
      </c>
      <c r="G348">
        <f t="shared" si="70"/>
        <v>1.1904982687287637E-5</v>
      </c>
      <c r="H348">
        <f t="shared" si="71"/>
        <v>0.23684210526315788</v>
      </c>
      <c r="I348">
        <v>5.6213278492844299E-3</v>
      </c>
      <c r="J348">
        <f t="shared" si="61"/>
        <v>54.079749153698259</v>
      </c>
      <c r="K348">
        <f t="shared" si="62"/>
        <v>1.4792968024432711E-4</v>
      </c>
      <c r="L348">
        <v>-2.96899156516477</v>
      </c>
      <c r="M348">
        <f t="shared" si="63"/>
        <v>-0.90257343581009009</v>
      </c>
      <c r="N348">
        <v>2.76268797172265</v>
      </c>
      <c r="O348">
        <v>2.3114012538176101</v>
      </c>
      <c r="Q348">
        <f t="shared" si="64"/>
        <v>0.70266598116055345</v>
      </c>
      <c r="R348">
        <f t="shared" si="65"/>
        <v>26.701307284101031</v>
      </c>
      <c r="S348">
        <v>0.45128671790504499</v>
      </c>
      <c r="T348">
        <v>2.76268797172265</v>
      </c>
      <c r="U348">
        <f t="shared" si="66"/>
        <v>1.1952437800056028</v>
      </c>
      <c r="V348">
        <f t="shared" si="67"/>
        <v>0.83985714340368567</v>
      </c>
      <c r="W348">
        <f t="shared" si="68"/>
        <v>3.1453783684357972E-2</v>
      </c>
      <c r="X348">
        <v>2.8212907199088944E-3</v>
      </c>
    </row>
    <row r="349" spans="1:24" x14ac:dyDescent="0.4">
      <c r="A349" t="s">
        <v>10</v>
      </c>
      <c r="B349">
        <v>0.30399999999999999</v>
      </c>
      <c r="C349">
        <v>8.0000000000000002E-3</v>
      </c>
      <c r="D349">
        <f t="shared" si="60"/>
        <v>38</v>
      </c>
      <c r="E349">
        <v>9</v>
      </c>
      <c r="F349">
        <f t="shared" si="69"/>
        <v>3.2169908772759481E-9</v>
      </c>
      <c r="G349">
        <f t="shared" si="70"/>
        <v>1.1904982687287637E-5</v>
      </c>
      <c r="H349">
        <f t="shared" si="71"/>
        <v>0.23684210526315788</v>
      </c>
      <c r="I349">
        <v>5.6213278492844299E-3</v>
      </c>
      <c r="J349">
        <f t="shared" si="61"/>
        <v>54.079749153698259</v>
      </c>
      <c r="K349">
        <f t="shared" si="62"/>
        <v>1.4792968024432711E-4</v>
      </c>
      <c r="L349">
        <v>-2.96899156516477</v>
      </c>
      <c r="M349">
        <f t="shared" si="63"/>
        <v>-0.90257343581009009</v>
      </c>
      <c r="N349">
        <v>2.76268797172265</v>
      </c>
      <c r="O349">
        <v>2.3114012538176101</v>
      </c>
      <c r="Q349">
        <f t="shared" si="64"/>
        <v>0.70266598116055345</v>
      </c>
      <c r="R349">
        <f t="shared" si="65"/>
        <v>26.701307284101031</v>
      </c>
      <c r="S349">
        <v>0.45128671790504499</v>
      </c>
      <c r="T349">
        <v>2.76268797172265</v>
      </c>
      <c r="U349">
        <f t="shared" si="66"/>
        <v>1.1952437800056028</v>
      </c>
      <c r="V349">
        <f t="shared" si="67"/>
        <v>0.83985714340368567</v>
      </c>
      <c r="W349">
        <f t="shared" si="68"/>
        <v>3.1453783684357972E-2</v>
      </c>
      <c r="X349">
        <v>2.8961686469804919E-3</v>
      </c>
    </row>
    <row r="350" spans="1:24" x14ac:dyDescent="0.4">
      <c r="A350" t="s">
        <v>11</v>
      </c>
      <c r="B350">
        <v>0.35299999999999998</v>
      </c>
      <c r="C350">
        <v>8.9999999999999993E-3</v>
      </c>
      <c r="D350">
        <f t="shared" si="60"/>
        <v>39.222222222222221</v>
      </c>
      <c r="E350">
        <v>9</v>
      </c>
      <c r="F350">
        <f t="shared" si="69"/>
        <v>5.1529973500506572E-9</v>
      </c>
      <c r="G350">
        <f t="shared" si="70"/>
        <v>1.4597726204109513E-5</v>
      </c>
      <c r="H350">
        <f t="shared" si="71"/>
        <v>0.22946175637393768</v>
      </c>
      <c r="I350">
        <v>6.37179517691569E-3</v>
      </c>
      <c r="J350">
        <f t="shared" si="61"/>
        <v>55.400399761574427</v>
      </c>
      <c r="K350">
        <f t="shared" si="62"/>
        <v>1.6245370139445102E-4</v>
      </c>
      <c r="L350">
        <v>-2.2401651395365798</v>
      </c>
      <c r="M350">
        <f t="shared" si="63"/>
        <v>-0.79077829425641266</v>
      </c>
      <c r="N350">
        <v>2.4009903989115502</v>
      </c>
      <c r="O350">
        <v>2.0056012517833399</v>
      </c>
      <c r="Q350">
        <f t="shared" si="64"/>
        <v>0.70797724187951894</v>
      </c>
      <c r="R350">
        <f t="shared" si="65"/>
        <v>27.768440709274465</v>
      </c>
      <c r="S350">
        <v>0.395389147128208</v>
      </c>
      <c r="T350">
        <v>2.4009903989115502</v>
      </c>
      <c r="U350">
        <f t="shared" si="66"/>
        <v>1.1971424513106173</v>
      </c>
      <c r="V350">
        <f t="shared" si="67"/>
        <v>0.84754961081577707</v>
      </c>
      <c r="W350">
        <f t="shared" si="68"/>
        <v>3.0522045500837269E-2</v>
      </c>
      <c r="X350">
        <v>1.0323200234037544E-2</v>
      </c>
    </row>
    <row r="351" spans="1:24" x14ac:dyDescent="0.4">
      <c r="A351" t="s">
        <v>10</v>
      </c>
      <c r="B351">
        <v>0.35299999999999998</v>
      </c>
      <c r="C351">
        <v>8.9999999999999993E-3</v>
      </c>
      <c r="D351">
        <f t="shared" si="60"/>
        <v>39.222222222222221</v>
      </c>
      <c r="E351">
        <v>9</v>
      </c>
      <c r="F351">
        <f t="shared" si="69"/>
        <v>5.1529973500506572E-9</v>
      </c>
      <c r="G351">
        <f t="shared" si="70"/>
        <v>1.4597726204109513E-5</v>
      </c>
      <c r="H351">
        <f t="shared" si="71"/>
        <v>0.22946175637393768</v>
      </c>
      <c r="I351">
        <v>6.3698915417094897E-3</v>
      </c>
      <c r="J351">
        <f t="shared" si="61"/>
        <v>55.416956111197059</v>
      </c>
      <c r="K351">
        <f t="shared" si="62"/>
        <v>1.6240516678579436E-4</v>
      </c>
      <c r="L351">
        <v>-2.2511501012603699</v>
      </c>
      <c r="M351">
        <f t="shared" si="63"/>
        <v>-0.79465598574491048</v>
      </c>
      <c r="N351">
        <v>2.40233005195633</v>
      </c>
      <c r="O351">
        <v>2.0050020590838802</v>
      </c>
      <c r="Q351">
        <f t="shared" si="64"/>
        <v>0.70776572685660966</v>
      </c>
      <c r="R351">
        <f t="shared" si="65"/>
        <v>27.760144620042578</v>
      </c>
      <c r="S351">
        <v>0.39732799287245602</v>
      </c>
      <c r="T351">
        <v>2.40233005195633</v>
      </c>
      <c r="U351">
        <f t="shared" si="66"/>
        <v>1.198168371484863</v>
      </c>
      <c r="V351">
        <f t="shared" si="67"/>
        <v>0.84802250834058435</v>
      </c>
      <c r="W351">
        <f t="shared" si="68"/>
        <v>3.0548202105846366E-2</v>
      </c>
      <c r="X351">
        <v>7.15478463781174E-3</v>
      </c>
    </row>
    <row r="352" spans="1:24" x14ac:dyDescent="0.4">
      <c r="A352" t="s">
        <v>9</v>
      </c>
      <c r="B352">
        <v>0.35299999999999998</v>
      </c>
      <c r="C352">
        <v>8.9999999999999993E-3</v>
      </c>
      <c r="D352">
        <f t="shared" si="60"/>
        <v>39.222222222222221</v>
      </c>
      <c r="E352">
        <v>9</v>
      </c>
      <c r="F352">
        <f t="shared" si="69"/>
        <v>5.1529973500506572E-9</v>
      </c>
      <c r="G352">
        <f t="shared" si="70"/>
        <v>1.4597726204109513E-5</v>
      </c>
      <c r="H352">
        <f t="shared" si="71"/>
        <v>0.22946175637393768</v>
      </c>
      <c r="I352">
        <v>6.3698915417094897E-3</v>
      </c>
      <c r="J352">
        <f t="shared" si="61"/>
        <v>55.416956111197059</v>
      </c>
      <c r="K352">
        <f t="shared" si="62"/>
        <v>1.6240516678579436E-4</v>
      </c>
      <c r="L352">
        <v>-2.2511501012603699</v>
      </c>
      <c r="M352">
        <f t="shared" si="63"/>
        <v>-0.79465598574491048</v>
      </c>
      <c r="N352">
        <v>2.40233005195633</v>
      </c>
      <c r="O352">
        <v>2.0050020590838802</v>
      </c>
      <c r="Q352">
        <f t="shared" si="64"/>
        <v>0.70776572685660966</v>
      </c>
      <c r="R352">
        <f t="shared" si="65"/>
        <v>27.760144620042578</v>
      </c>
      <c r="S352">
        <v>0.39732799287245602</v>
      </c>
      <c r="T352">
        <v>2.40233005195633</v>
      </c>
      <c r="U352">
        <f t="shared" si="66"/>
        <v>1.198168371484863</v>
      </c>
      <c r="V352">
        <f t="shared" si="67"/>
        <v>0.84802250834058435</v>
      </c>
      <c r="W352">
        <f t="shared" si="68"/>
        <v>3.0548202105846366E-2</v>
      </c>
      <c r="X352">
        <v>8.6788383484706737E-3</v>
      </c>
    </row>
    <row r="353" spans="1:24" x14ac:dyDescent="0.4">
      <c r="A353" t="s">
        <v>11</v>
      </c>
      <c r="B353">
        <v>0.157</v>
      </c>
      <c r="C353">
        <v>4.0000000000000001E-3</v>
      </c>
      <c r="D353">
        <f t="shared" si="60"/>
        <v>39.25</v>
      </c>
      <c r="E353">
        <v>9</v>
      </c>
      <c r="F353">
        <f t="shared" si="69"/>
        <v>2.0106192982974676E-10</v>
      </c>
      <c r="G353">
        <f t="shared" si="70"/>
        <v>2.8814607778148421E-6</v>
      </c>
      <c r="H353">
        <f t="shared" si="71"/>
        <v>0.22929936305732485</v>
      </c>
      <c r="I353">
        <v>2.8312424520035499E-3</v>
      </c>
      <c r="J353">
        <f t="shared" si="61"/>
        <v>55.45268646593572</v>
      </c>
      <c r="K353">
        <f t="shared" si="62"/>
        <v>7.2133565656141402E-5</v>
      </c>
      <c r="L353">
        <v>-11.411441142096701</v>
      </c>
      <c r="M353">
        <f t="shared" si="63"/>
        <v>-1.7915962593091821</v>
      </c>
      <c r="N353">
        <v>5.4041459831634402</v>
      </c>
      <c r="O353">
        <v>4.5083478535088402</v>
      </c>
      <c r="Q353">
        <f t="shared" si="64"/>
        <v>0.70781061300088788</v>
      </c>
      <c r="R353">
        <f t="shared" si="65"/>
        <v>27.781566560284848</v>
      </c>
      <c r="S353">
        <v>0.89579812965459205</v>
      </c>
      <c r="T353">
        <v>5.4041459831634402</v>
      </c>
      <c r="U353">
        <f t="shared" si="66"/>
        <v>1.1986976512820327</v>
      </c>
      <c r="V353">
        <f t="shared" si="67"/>
        <v>0.84845091935666006</v>
      </c>
      <c r="W353">
        <f t="shared" si="68"/>
        <v>3.0540067548586819E-2</v>
      </c>
      <c r="X353">
        <v>5.7567643000922654E-3</v>
      </c>
    </row>
    <row r="354" spans="1:24" x14ac:dyDescent="0.4">
      <c r="A354" t="s">
        <v>10</v>
      </c>
      <c r="B354">
        <v>0.157</v>
      </c>
      <c r="C354">
        <v>4.0000000000000001E-3</v>
      </c>
      <c r="D354">
        <f t="shared" si="60"/>
        <v>39.25</v>
      </c>
      <c r="E354">
        <v>9</v>
      </c>
      <c r="F354">
        <f t="shared" si="69"/>
        <v>2.0106192982974676E-10</v>
      </c>
      <c r="G354">
        <f t="shared" si="70"/>
        <v>2.8814607778148421E-6</v>
      </c>
      <c r="H354">
        <f t="shared" si="71"/>
        <v>0.22929936305732485</v>
      </c>
      <c r="I354">
        <v>2.83100866314712E-3</v>
      </c>
      <c r="J354">
        <f t="shared" si="61"/>
        <v>55.45726583028874</v>
      </c>
      <c r="K354">
        <f t="shared" si="62"/>
        <v>7.2127609252155923E-5</v>
      </c>
      <c r="L354">
        <v>-11.4134596460308</v>
      </c>
      <c r="M354">
        <f t="shared" si="63"/>
        <v>-1.7919131644268356</v>
      </c>
      <c r="N354">
        <v>5.40393216047317</v>
      </c>
      <c r="O354">
        <v>4.5079755782597397</v>
      </c>
      <c r="Q354">
        <f t="shared" si="64"/>
        <v>0.70775216578677913</v>
      </c>
      <c r="R354">
        <f t="shared" si="65"/>
        <v>27.779272507131083</v>
      </c>
      <c r="S354">
        <v>0.895956582213424</v>
      </c>
      <c r="T354">
        <v>5.40393216047317</v>
      </c>
      <c r="U354">
        <f t="shared" si="66"/>
        <v>1.1987492094088286</v>
      </c>
      <c r="V354">
        <f t="shared" si="67"/>
        <v>0.84841734919428768</v>
      </c>
      <c r="W354">
        <f t="shared" si="68"/>
        <v>3.0541381131435123E-2</v>
      </c>
      <c r="X354">
        <v>3.1722859049306161E-3</v>
      </c>
    </row>
    <row r="355" spans="1:24" x14ac:dyDescent="0.4">
      <c r="A355" t="s">
        <v>9</v>
      </c>
      <c r="B355">
        <v>0.157</v>
      </c>
      <c r="C355">
        <v>4.0000000000000001E-3</v>
      </c>
      <c r="D355">
        <f t="shared" si="60"/>
        <v>39.25</v>
      </c>
      <c r="E355">
        <v>9</v>
      </c>
      <c r="F355">
        <f t="shared" si="69"/>
        <v>2.0106192982974676E-10</v>
      </c>
      <c r="G355">
        <f t="shared" si="70"/>
        <v>2.8814607778148421E-6</v>
      </c>
      <c r="H355">
        <f t="shared" si="71"/>
        <v>0.22929936305732485</v>
      </c>
      <c r="I355">
        <v>2.83100866314712E-3</v>
      </c>
      <c r="J355">
        <f t="shared" si="61"/>
        <v>55.45726583028874</v>
      </c>
      <c r="K355">
        <f t="shared" si="62"/>
        <v>7.2127609252155923E-5</v>
      </c>
      <c r="L355">
        <v>-11.4134596460308</v>
      </c>
      <c r="M355">
        <f t="shared" si="63"/>
        <v>-1.7919131644268356</v>
      </c>
      <c r="N355">
        <v>5.40393216047317</v>
      </c>
      <c r="O355">
        <v>4.5079755782597397</v>
      </c>
      <c r="Q355">
        <f t="shared" si="64"/>
        <v>0.70775216578677913</v>
      </c>
      <c r="R355">
        <f t="shared" si="65"/>
        <v>27.779272507131083</v>
      </c>
      <c r="S355">
        <v>0.895956582213424</v>
      </c>
      <c r="T355">
        <v>5.40393216047317</v>
      </c>
      <c r="U355">
        <f t="shared" si="66"/>
        <v>1.1987492094088286</v>
      </c>
      <c r="V355">
        <f t="shared" si="67"/>
        <v>0.84841734919428768</v>
      </c>
      <c r="W355">
        <f t="shared" si="68"/>
        <v>3.0541381131435123E-2</v>
      </c>
      <c r="X355">
        <v>4.4092302228015082E-3</v>
      </c>
    </row>
    <row r="356" spans="1:24" x14ac:dyDescent="0.4">
      <c r="A356" t="s">
        <v>11</v>
      </c>
      <c r="B356">
        <v>0.40200000000000002</v>
      </c>
      <c r="C356">
        <v>0.01</v>
      </c>
      <c r="D356">
        <f t="shared" si="60"/>
        <v>40.200000000000003</v>
      </c>
      <c r="E356">
        <v>9</v>
      </c>
      <c r="F356">
        <f t="shared" si="69"/>
        <v>7.8539816339744827E-9</v>
      </c>
      <c r="G356">
        <f t="shared" si="70"/>
        <v>1.7583540971584661E-5</v>
      </c>
      <c r="H356">
        <f t="shared" si="71"/>
        <v>0.22388059701492535</v>
      </c>
      <c r="I356">
        <v>7.1144626560933899E-3</v>
      </c>
      <c r="J356">
        <f t="shared" si="61"/>
        <v>56.504618750890067</v>
      </c>
      <c r="K356">
        <f t="shared" si="62"/>
        <v>1.7697668298739775E-4</v>
      </c>
      <c r="L356">
        <v>-1.78194197904909</v>
      </c>
      <c r="M356">
        <f t="shared" si="63"/>
        <v>-0.71634067557773418</v>
      </c>
      <c r="N356">
        <v>2.1279371676628398</v>
      </c>
      <c r="O356">
        <v>1.7697668298739699</v>
      </c>
      <c r="Q356">
        <f t="shared" si="64"/>
        <v>0.71144626560933599</v>
      </c>
      <c r="R356">
        <f t="shared" si="65"/>
        <v>28.600139877495309</v>
      </c>
      <c r="S356">
        <v>0.35817033778886798</v>
      </c>
      <c r="T356">
        <v>2.1279371676628398</v>
      </c>
      <c r="U356">
        <f t="shared" si="66"/>
        <v>1.2023827838463761</v>
      </c>
      <c r="V356">
        <f t="shared" si="67"/>
        <v>0.85543074140046171</v>
      </c>
      <c r="W356">
        <f t="shared" si="68"/>
        <v>2.991001949866607E-2</v>
      </c>
      <c r="X356">
        <v>8.3762225507555983E-3</v>
      </c>
    </row>
    <row r="357" spans="1:24" x14ac:dyDescent="0.4">
      <c r="A357" t="s">
        <v>10</v>
      </c>
      <c r="B357">
        <v>0.40200000000000002</v>
      </c>
      <c r="C357">
        <v>0.01</v>
      </c>
      <c r="D357">
        <f t="shared" si="60"/>
        <v>40.200000000000003</v>
      </c>
      <c r="E357">
        <v>9</v>
      </c>
      <c r="F357">
        <f t="shared" si="69"/>
        <v>7.8539816339744827E-9</v>
      </c>
      <c r="G357">
        <f t="shared" si="70"/>
        <v>1.7583540971584661E-5</v>
      </c>
      <c r="H357">
        <f t="shared" si="71"/>
        <v>0.22388059701492535</v>
      </c>
      <c r="I357">
        <v>7.1075002827958702E-3</v>
      </c>
      <c r="J357">
        <f t="shared" si="61"/>
        <v>56.559969610281541</v>
      </c>
      <c r="K357">
        <f t="shared" si="62"/>
        <v>1.7680348962178781E-4</v>
      </c>
      <c r="L357">
        <v>-1.8093220969593999</v>
      </c>
      <c r="M357">
        <f t="shared" si="63"/>
        <v>-0.72734748297767882</v>
      </c>
      <c r="N357">
        <v>2.13170863770672</v>
      </c>
      <c r="O357">
        <v>1.76803489621787</v>
      </c>
      <c r="Q357">
        <f t="shared" si="64"/>
        <v>0.71075002827958378</v>
      </c>
      <c r="R357">
        <f t="shared" si="65"/>
        <v>28.57215113683927</v>
      </c>
      <c r="S357">
        <v>0.36367374148884102</v>
      </c>
      <c r="T357">
        <v>2.13170863770672</v>
      </c>
      <c r="U357">
        <f t="shared" si="66"/>
        <v>1.2056937576666673</v>
      </c>
      <c r="V357">
        <f t="shared" si="67"/>
        <v>0.85694687235810141</v>
      </c>
      <c r="W357">
        <f t="shared" si="68"/>
        <v>2.9992382031509134E-2</v>
      </c>
      <c r="X357">
        <v>5.5028853338020571E-3</v>
      </c>
    </row>
    <row r="358" spans="1:24" x14ac:dyDescent="0.4">
      <c r="A358" t="s">
        <v>9</v>
      </c>
      <c r="B358">
        <v>0.40200000000000002</v>
      </c>
      <c r="C358">
        <v>0.01</v>
      </c>
      <c r="D358">
        <f t="shared" si="60"/>
        <v>40.200000000000003</v>
      </c>
      <c r="E358">
        <v>9</v>
      </c>
      <c r="F358">
        <f t="shared" si="69"/>
        <v>7.8539816339744827E-9</v>
      </c>
      <c r="G358">
        <f t="shared" si="70"/>
        <v>1.7583540971584661E-5</v>
      </c>
      <c r="H358">
        <f t="shared" si="71"/>
        <v>0.22388059701492535</v>
      </c>
      <c r="I358">
        <v>7.1075002827958702E-3</v>
      </c>
      <c r="J358">
        <f t="shared" si="61"/>
        <v>56.559969610281541</v>
      </c>
      <c r="K358">
        <f t="shared" si="62"/>
        <v>1.7680348962178781E-4</v>
      </c>
      <c r="L358">
        <v>-1.8093220969593999</v>
      </c>
      <c r="M358">
        <f t="shared" si="63"/>
        <v>-0.72734748297767882</v>
      </c>
      <c r="N358">
        <v>2.13170863770672</v>
      </c>
      <c r="O358">
        <v>1.76803489621787</v>
      </c>
      <c r="Q358">
        <f t="shared" si="64"/>
        <v>0.71075002827958378</v>
      </c>
      <c r="R358">
        <f t="shared" si="65"/>
        <v>28.57215113683927</v>
      </c>
      <c r="S358">
        <v>0.36367374148884102</v>
      </c>
      <c r="T358">
        <v>2.13170863770672</v>
      </c>
      <c r="U358">
        <f t="shared" si="66"/>
        <v>1.2056937576666673</v>
      </c>
      <c r="V358">
        <f t="shared" si="67"/>
        <v>0.85694687235810141</v>
      </c>
      <c r="W358">
        <f t="shared" si="68"/>
        <v>2.9992382031509134E-2</v>
      </c>
      <c r="X358">
        <v>9.7025783570421076E-3</v>
      </c>
    </row>
    <row r="359" spans="1:24" x14ac:dyDescent="0.4">
      <c r="A359" t="s">
        <v>9</v>
      </c>
      <c r="B359">
        <v>0.20599999999999999</v>
      </c>
      <c r="C359">
        <v>5.0000000000000001E-3</v>
      </c>
      <c r="D359">
        <f t="shared" si="60"/>
        <v>41.199999999999996</v>
      </c>
      <c r="E359">
        <v>9</v>
      </c>
      <c r="F359">
        <f t="shared" si="69"/>
        <v>4.9087385212340517E-10</v>
      </c>
      <c r="G359">
        <f t="shared" si="70"/>
        <v>4.2891889991365501E-6</v>
      </c>
      <c r="H359">
        <f t="shared" si="71"/>
        <v>0.21844660194174759</v>
      </c>
      <c r="I359">
        <v>3.5768389652889002E-3</v>
      </c>
      <c r="J359">
        <f t="shared" si="61"/>
        <v>57.592752147666694</v>
      </c>
      <c r="K359">
        <f t="shared" si="62"/>
        <v>8.6816479740021855E-5</v>
      </c>
      <c r="L359">
        <v>-6.9475718946146703</v>
      </c>
      <c r="M359">
        <f t="shared" si="63"/>
        <v>-1.431199810290622</v>
      </c>
      <c r="N359">
        <v>4.1882590947461802</v>
      </c>
      <c r="O359">
        <v>3.4726591896008698</v>
      </c>
      <c r="Q359">
        <f t="shared" si="64"/>
        <v>0.7153677930577792</v>
      </c>
      <c r="R359">
        <f t="shared" si="65"/>
        <v>29.473153073980502</v>
      </c>
      <c r="S359">
        <v>0.71559990514531102</v>
      </c>
      <c r="T359">
        <v>4.1882590947461802</v>
      </c>
      <c r="U359">
        <f t="shared" si="66"/>
        <v>1.2060668398696384</v>
      </c>
      <c r="V359">
        <f t="shared" si="67"/>
        <v>0.86278137351771322</v>
      </c>
      <c r="W359">
        <f t="shared" si="68"/>
        <v>2.9273466987127149E-2</v>
      </c>
      <c r="X359">
        <v>5.6156807918102307E-3</v>
      </c>
    </row>
    <row r="360" spans="1:24" x14ac:dyDescent="0.4">
      <c r="A360" t="s">
        <v>10</v>
      </c>
      <c r="B360">
        <v>0.20599999999999999</v>
      </c>
      <c r="C360">
        <v>5.0000000000000001E-3</v>
      </c>
      <c r="D360">
        <f t="shared" si="60"/>
        <v>41.199999999999996</v>
      </c>
      <c r="E360">
        <v>9</v>
      </c>
      <c r="F360">
        <f t="shared" si="69"/>
        <v>4.9087385212340517E-10</v>
      </c>
      <c r="G360">
        <f t="shared" si="70"/>
        <v>4.2891889991365501E-6</v>
      </c>
      <c r="H360">
        <f t="shared" si="71"/>
        <v>0.21844660194174759</v>
      </c>
      <c r="I360">
        <v>3.5768389652889002E-3</v>
      </c>
      <c r="J360">
        <f t="shared" si="61"/>
        <v>57.592752147666694</v>
      </c>
      <c r="K360">
        <f t="shared" si="62"/>
        <v>8.6816479740021855E-5</v>
      </c>
      <c r="L360">
        <v>-6.9475718946146703</v>
      </c>
      <c r="M360">
        <f t="shared" si="63"/>
        <v>-1.431199810290622</v>
      </c>
      <c r="N360">
        <v>4.1882590947461802</v>
      </c>
      <c r="O360">
        <v>3.4726591896008698</v>
      </c>
      <c r="Q360">
        <f t="shared" si="64"/>
        <v>0.7153677930577792</v>
      </c>
      <c r="R360">
        <f t="shared" si="65"/>
        <v>29.473153073980502</v>
      </c>
      <c r="S360">
        <v>0.71559990514531102</v>
      </c>
      <c r="T360">
        <v>4.1882590947461802</v>
      </c>
      <c r="U360">
        <f t="shared" si="66"/>
        <v>1.2060668398696384</v>
      </c>
      <c r="V360">
        <f t="shared" si="67"/>
        <v>0.86278137351771322</v>
      </c>
      <c r="W360">
        <f t="shared" si="68"/>
        <v>2.9273466987127149E-2</v>
      </c>
      <c r="X360">
        <v>9.9637912920840545E-3</v>
      </c>
    </row>
    <row r="361" spans="1:24" x14ac:dyDescent="0.4">
      <c r="A361" t="s">
        <v>11</v>
      </c>
      <c r="B361">
        <v>0.20599999999999999</v>
      </c>
      <c r="C361">
        <v>5.0000000000000001E-3</v>
      </c>
      <c r="D361">
        <f t="shared" si="60"/>
        <v>41.199999999999996</v>
      </c>
      <c r="E361">
        <v>9</v>
      </c>
      <c r="F361">
        <f t="shared" si="69"/>
        <v>4.9087385212340517E-10</v>
      </c>
      <c r="G361">
        <f t="shared" si="70"/>
        <v>4.2891889991365501E-6</v>
      </c>
      <c r="H361">
        <f t="shared" si="71"/>
        <v>0.21844660194174759</v>
      </c>
      <c r="I361">
        <v>3.5744789156934701E-3</v>
      </c>
      <c r="J361">
        <f t="shared" si="61"/>
        <v>57.630777760521404</v>
      </c>
      <c r="K361">
        <f t="shared" si="62"/>
        <v>8.6759196982851228E-5</v>
      </c>
      <c r="L361">
        <v>-6.9901549131685403</v>
      </c>
      <c r="M361">
        <f t="shared" si="63"/>
        <v>-1.4399719121127192</v>
      </c>
      <c r="N361">
        <v>4.1903538353704102</v>
      </c>
      <c r="O361">
        <v>3.47036787931405</v>
      </c>
      <c r="Q361">
        <f t="shared" si="64"/>
        <v>0.71489578313869429</v>
      </c>
      <c r="R361">
        <f t="shared" si="65"/>
        <v>29.453706265314203</v>
      </c>
      <c r="S361">
        <v>0.71998595605635995</v>
      </c>
      <c r="T361">
        <v>4.1903538353704102</v>
      </c>
      <c r="U361">
        <f t="shared" si="66"/>
        <v>1.2074667531209031</v>
      </c>
      <c r="V361">
        <f t="shared" si="67"/>
        <v>0.86321289008630442</v>
      </c>
      <c r="W361">
        <f t="shared" si="68"/>
        <v>2.9307445464099594E-2</v>
      </c>
      <c r="X361">
        <v>7.7195952143810677E-3</v>
      </c>
    </row>
    <row r="362" spans="1:24" x14ac:dyDescent="0.4">
      <c r="A362" t="s">
        <v>9</v>
      </c>
      <c r="B362">
        <v>0.255</v>
      </c>
      <c r="C362">
        <v>6.0000000000000001E-3</v>
      </c>
      <c r="D362">
        <f t="shared" si="60"/>
        <v>42.5</v>
      </c>
      <c r="E362">
        <v>9</v>
      </c>
      <c r="F362">
        <f t="shared" si="69"/>
        <v>1.0178760197630931E-9</v>
      </c>
      <c r="G362">
        <f t="shared" si="70"/>
        <v>5.9875059986064296E-6</v>
      </c>
      <c r="H362">
        <f t="shared" si="71"/>
        <v>0.21176470588235294</v>
      </c>
      <c r="I362">
        <v>4.3203054528674501E-3</v>
      </c>
      <c r="J362">
        <f t="shared" si="61"/>
        <v>59.023604414533459</v>
      </c>
      <c r="K362">
        <f t="shared" si="62"/>
        <v>1.0165424594982236E-4</v>
      </c>
      <c r="L362">
        <v>-4.7131424620611497</v>
      </c>
      <c r="M362">
        <f t="shared" si="63"/>
        <v>-1.2018513278255931</v>
      </c>
      <c r="N362">
        <v>3.4246547180745299</v>
      </c>
      <c r="O362">
        <v>2.8237290541617299</v>
      </c>
      <c r="Q362">
        <f t="shared" si="64"/>
        <v>0.72005090881124112</v>
      </c>
      <c r="R362">
        <f t="shared" si="65"/>
        <v>30.602163624477747</v>
      </c>
      <c r="S362">
        <v>0.600925663912797</v>
      </c>
      <c r="T362">
        <v>3.4246547180745299</v>
      </c>
      <c r="U362">
        <f t="shared" si="66"/>
        <v>1.2128127920159799</v>
      </c>
      <c r="V362">
        <f t="shared" si="67"/>
        <v>0.87328695310900506</v>
      </c>
      <c r="W362">
        <f t="shared" si="68"/>
        <v>2.8536771576846587E-2</v>
      </c>
      <c r="X362">
        <v>8.133632458065379E-3</v>
      </c>
    </row>
    <row r="363" spans="1:24" x14ac:dyDescent="0.4">
      <c r="A363" t="s">
        <v>10</v>
      </c>
      <c r="B363">
        <v>0.255</v>
      </c>
      <c r="C363">
        <v>6.0000000000000001E-3</v>
      </c>
      <c r="D363">
        <f t="shared" si="60"/>
        <v>42.5</v>
      </c>
      <c r="E363">
        <v>9</v>
      </c>
      <c r="F363">
        <f t="shared" si="69"/>
        <v>1.0178760197630931E-9</v>
      </c>
      <c r="G363">
        <f t="shared" si="70"/>
        <v>5.9875059986064296E-6</v>
      </c>
      <c r="H363">
        <f t="shared" si="71"/>
        <v>0.21176470588235294</v>
      </c>
      <c r="I363">
        <v>4.3203054528674501E-3</v>
      </c>
      <c r="J363">
        <f t="shared" si="61"/>
        <v>59.023604414533459</v>
      </c>
      <c r="K363">
        <f t="shared" si="62"/>
        <v>1.0165424594982236E-4</v>
      </c>
      <c r="L363">
        <v>-4.7131424620611497</v>
      </c>
      <c r="M363">
        <f t="shared" si="63"/>
        <v>-1.2018513278255931</v>
      </c>
      <c r="N363">
        <v>3.4246547180745299</v>
      </c>
      <c r="O363">
        <v>2.8237290541617299</v>
      </c>
      <c r="Q363">
        <f t="shared" si="64"/>
        <v>0.72005090881124112</v>
      </c>
      <c r="R363">
        <f t="shared" si="65"/>
        <v>30.602163624477747</v>
      </c>
      <c r="S363">
        <v>0.600925663912797</v>
      </c>
      <c r="T363">
        <v>3.4246547180745299</v>
      </c>
      <c r="U363">
        <f t="shared" si="66"/>
        <v>1.2128127920159799</v>
      </c>
      <c r="V363">
        <f t="shared" si="67"/>
        <v>0.87328695310900506</v>
      </c>
      <c r="W363">
        <f t="shared" si="68"/>
        <v>2.8536771576846587E-2</v>
      </c>
      <c r="X363">
        <v>8.29100998108925E-3</v>
      </c>
    </row>
    <row r="364" spans="1:24" x14ac:dyDescent="0.4">
      <c r="A364" t="s">
        <v>11</v>
      </c>
      <c r="B364">
        <v>0.255</v>
      </c>
      <c r="C364">
        <v>6.0000000000000001E-3</v>
      </c>
      <c r="D364">
        <f t="shared" si="60"/>
        <v>42.5</v>
      </c>
      <c r="E364">
        <v>9</v>
      </c>
      <c r="F364">
        <f t="shared" si="69"/>
        <v>1.0178760197630931E-9</v>
      </c>
      <c r="G364">
        <f t="shared" si="70"/>
        <v>5.9875059986064296E-6</v>
      </c>
      <c r="H364">
        <f t="shared" si="71"/>
        <v>0.21176470588235294</v>
      </c>
      <c r="I364">
        <v>4.3201887727429304E-3</v>
      </c>
      <c r="J364">
        <f t="shared" si="61"/>
        <v>59.025198530410002</v>
      </c>
      <c r="K364">
        <f t="shared" si="62"/>
        <v>1.0165150053512777E-4</v>
      </c>
      <c r="L364">
        <v>-4.7154533619421803</v>
      </c>
      <c r="M364">
        <f t="shared" si="63"/>
        <v>-1.202440607295256</v>
      </c>
      <c r="N364">
        <v>3.42487309629007</v>
      </c>
      <c r="O364">
        <v>2.8236527926424402</v>
      </c>
      <c r="Q364">
        <f t="shared" si="64"/>
        <v>0.7200314621238223</v>
      </c>
      <c r="R364">
        <f t="shared" si="65"/>
        <v>30.601337140262448</v>
      </c>
      <c r="S364">
        <v>0.60122030364762802</v>
      </c>
      <c r="T364">
        <v>3.42487309629007</v>
      </c>
      <c r="U364">
        <f t="shared" si="66"/>
        <v>1.2129228866998885</v>
      </c>
      <c r="V364">
        <f t="shared" si="67"/>
        <v>0.87334263955396796</v>
      </c>
      <c r="W364">
        <f t="shared" si="68"/>
        <v>2.8539362039997376E-2</v>
      </c>
      <c r="X364">
        <v>8.3947278539144455E-3</v>
      </c>
    </row>
    <row r="365" spans="1:24" x14ac:dyDescent="0.4">
      <c r="A365" t="s">
        <v>9</v>
      </c>
      <c r="B365">
        <v>0.30399999999999999</v>
      </c>
      <c r="C365">
        <v>7.0000000000000001E-3</v>
      </c>
      <c r="D365">
        <f t="shared" si="60"/>
        <v>43.428571428571423</v>
      </c>
      <c r="E365">
        <v>9</v>
      </c>
      <c r="F365">
        <f t="shared" si="69"/>
        <v>1.885740990317274E-9</v>
      </c>
      <c r="G365">
        <f t="shared" si="70"/>
        <v>7.9754083237102766E-6</v>
      </c>
      <c r="H365">
        <f t="shared" si="71"/>
        <v>0.20723684210526319</v>
      </c>
      <c r="I365">
        <v>5.0667584869196402E-3</v>
      </c>
      <c r="J365">
        <f t="shared" si="61"/>
        <v>59.998912674603957</v>
      </c>
      <c r="K365">
        <f t="shared" si="62"/>
        <v>1.1666878094880752E-4</v>
      </c>
      <c r="L365">
        <v>-3.3761279244290701</v>
      </c>
      <c r="M365">
        <f t="shared" si="63"/>
        <v>-1.0263428890264372</v>
      </c>
      <c r="N365">
        <v>2.8941669740807199</v>
      </c>
      <c r="O365">
        <v>2.3809955295675</v>
      </c>
      <c r="Q365">
        <f t="shared" si="64"/>
        <v>0.72382264098852001</v>
      </c>
      <c r="R365">
        <f t="shared" si="65"/>
        <v>31.43458326578715</v>
      </c>
      <c r="S365">
        <v>0.51317144451321905</v>
      </c>
      <c r="T365">
        <v>2.8941669740807199</v>
      </c>
      <c r="U365">
        <f t="shared" si="66"/>
        <v>1.2155281008051433</v>
      </c>
      <c r="V365">
        <f t="shared" si="67"/>
        <v>0.87982676012053873</v>
      </c>
      <c r="W365">
        <f t="shared" si="68"/>
        <v>2.7989133900118434E-2</v>
      </c>
      <c r="X365">
        <v>4.2406124278634534E-3</v>
      </c>
    </row>
    <row r="366" spans="1:24" x14ac:dyDescent="0.4">
      <c r="A366" t="s">
        <v>10</v>
      </c>
      <c r="B366">
        <v>0.30399999999999999</v>
      </c>
      <c r="C366">
        <v>7.0000000000000001E-3</v>
      </c>
      <c r="D366">
        <f t="shared" si="60"/>
        <v>43.428571428571423</v>
      </c>
      <c r="E366">
        <v>9</v>
      </c>
      <c r="F366">
        <f t="shared" si="69"/>
        <v>1.885740990317274E-9</v>
      </c>
      <c r="G366">
        <f t="shared" si="70"/>
        <v>7.9754083237102766E-6</v>
      </c>
      <c r="H366">
        <f t="shared" si="71"/>
        <v>0.20723684210526319</v>
      </c>
      <c r="I366">
        <v>5.0667584869196402E-3</v>
      </c>
      <c r="J366">
        <f t="shared" si="61"/>
        <v>59.998912674603957</v>
      </c>
      <c r="K366">
        <f t="shared" si="62"/>
        <v>1.1666878094880752E-4</v>
      </c>
      <c r="L366">
        <v>-3.3761279244290701</v>
      </c>
      <c r="M366">
        <f t="shared" si="63"/>
        <v>-1.0263428890264372</v>
      </c>
      <c r="N366">
        <v>2.8941669740807199</v>
      </c>
      <c r="O366">
        <v>2.3809955295675</v>
      </c>
      <c r="Q366">
        <f t="shared" si="64"/>
        <v>0.72382264098852001</v>
      </c>
      <c r="R366">
        <f t="shared" si="65"/>
        <v>31.43458326578715</v>
      </c>
      <c r="S366">
        <v>0.51317144451321905</v>
      </c>
      <c r="T366">
        <v>2.8941669740807199</v>
      </c>
      <c r="U366">
        <f t="shared" si="66"/>
        <v>1.2155281008051433</v>
      </c>
      <c r="V366">
        <f t="shared" si="67"/>
        <v>0.87982676012053873</v>
      </c>
      <c r="W366">
        <f t="shared" si="68"/>
        <v>2.7989133900118434E-2</v>
      </c>
      <c r="X366">
        <v>4.2890746205259869E-3</v>
      </c>
    </row>
    <row r="367" spans="1:24" x14ac:dyDescent="0.4">
      <c r="A367" t="s">
        <v>11</v>
      </c>
      <c r="B367">
        <v>0.30399999999999999</v>
      </c>
      <c r="C367">
        <v>7.0000000000000001E-3</v>
      </c>
      <c r="D367">
        <f t="shared" si="60"/>
        <v>43.428571428571423</v>
      </c>
      <c r="E367">
        <v>9</v>
      </c>
      <c r="F367">
        <f t="shared" si="69"/>
        <v>1.885740990317274E-9</v>
      </c>
      <c r="G367">
        <f t="shared" si="70"/>
        <v>7.9754083237102766E-6</v>
      </c>
      <c r="H367">
        <f t="shared" si="71"/>
        <v>0.20723684210526319</v>
      </c>
      <c r="I367">
        <v>5.0633443229999801E-3</v>
      </c>
      <c r="J367">
        <f t="shared" si="61"/>
        <v>60.039369358922748</v>
      </c>
      <c r="K367">
        <f t="shared" si="62"/>
        <v>1.1659016533223639E-4</v>
      </c>
      <c r="L367">
        <v>-3.41240613303323</v>
      </c>
      <c r="M367">
        <f t="shared" si="63"/>
        <v>-1.0373714644421019</v>
      </c>
      <c r="N367">
        <v>2.89807686145036</v>
      </c>
      <c r="O367">
        <v>2.37939112922931</v>
      </c>
      <c r="Q367">
        <f t="shared" si="64"/>
        <v>0.72333490328571026</v>
      </c>
      <c r="R367">
        <f t="shared" si="65"/>
        <v>31.41340151412227</v>
      </c>
      <c r="S367">
        <v>0.51868573222105097</v>
      </c>
      <c r="T367">
        <v>2.89807686145036</v>
      </c>
      <c r="U367">
        <f t="shared" si="66"/>
        <v>1.2179909498061605</v>
      </c>
      <c r="V367">
        <f t="shared" si="67"/>
        <v>0.88101536588090945</v>
      </c>
      <c r="W367">
        <f t="shared" si="68"/>
        <v>2.8045844238957646E-2</v>
      </c>
      <c r="X367">
        <v>6.7210765246555389E-3</v>
      </c>
    </row>
    <row r="368" spans="1:24" x14ac:dyDescent="0.4">
      <c r="A368" t="s">
        <v>9</v>
      </c>
      <c r="B368">
        <v>0.35299999999999998</v>
      </c>
      <c r="C368">
        <v>8.0000000000000002E-3</v>
      </c>
      <c r="D368">
        <f t="shared" si="60"/>
        <v>44.125</v>
      </c>
      <c r="E368">
        <v>9</v>
      </c>
      <c r="F368">
        <f t="shared" si="69"/>
        <v>3.2169908772759481E-9</v>
      </c>
      <c r="G368">
        <f t="shared" si="70"/>
        <v>1.0252449679703802E-5</v>
      </c>
      <c r="H368">
        <f t="shared" si="71"/>
        <v>0.20396600566572237</v>
      </c>
      <c r="I368">
        <v>5.8102148513647402E-3</v>
      </c>
      <c r="J368">
        <f t="shared" si="61"/>
        <v>60.755068277222961</v>
      </c>
      <c r="K368">
        <f t="shared" si="62"/>
        <v>1.3167625725472499E-4</v>
      </c>
      <c r="L368">
        <v>-2.5585041339943499</v>
      </c>
      <c r="M368">
        <f t="shared" si="63"/>
        <v>-0.90315195930000547</v>
      </c>
      <c r="N368">
        <v>2.50901749925508</v>
      </c>
      <c r="O368">
        <v>2.0574415196050801</v>
      </c>
      <c r="Q368">
        <f t="shared" si="64"/>
        <v>0.72627685642059325</v>
      </c>
      <c r="R368">
        <f t="shared" si="65"/>
        <v>32.046966289558675</v>
      </c>
      <c r="S368">
        <v>0.45157597965000201</v>
      </c>
      <c r="T368">
        <v>2.50901749925508</v>
      </c>
      <c r="U368">
        <f t="shared" si="66"/>
        <v>1.2194842358079168</v>
      </c>
      <c r="V368">
        <f t="shared" si="67"/>
        <v>0.88568317723704326</v>
      </c>
      <c r="W368">
        <f t="shared" si="68"/>
        <v>2.7637036505561853E-2</v>
      </c>
      <c r="X368">
        <v>6.8480693934604119E-3</v>
      </c>
    </row>
    <row r="369" spans="1:24" x14ac:dyDescent="0.4">
      <c r="A369" t="s">
        <v>10</v>
      </c>
      <c r="B369">
        <v>0.35299999999999998</v>
      </c>
      <c r="C369">
        <v>8.0000000000000002E-3</v>
      </c>
      <c r="D369">
        <f t="shared" si="60"/>
        <v>44.125</v>
      </c>
      <c r="E369">
        <v>9</v>
      </c>
      <c r="F369">
        <f t="shared" si="69"/>
        <v>3.2169908772759481E-9</v>
      </c>
      <c r="G369">
        <f t="shared" si="70"/>
        <v>1.0252449679703802E-5</v>
      </c>
      <c r="H369">
        <f t="shared" si="71"/>
        <v>0.20396600566572237</v>
      </c>
      <c r="I369">
        <v>5.8102148513647402E-3</v>
      </c>
      <c r="J369">
        <f t="shared" si="61"/>
        <v>60.755068277222961</v>
      </c>
      <c r="K369">
        <f t="shared" si="62"/>
        <v>1.3167625725472499E-4</v>
      </c>
      <c r="L369">
        <v>-2.5585041339943499</v>
      </c>
      <c r="M369">
        <f t="shared" si="63"/>
        <v>-0.90315195930000547</v>
      </c>
      <c r="N369">
        <v>2.50901749925508</v>
      </c>
      <c r="O369">
        <v>2.0574415196050801</v>
      </c>
      <c r="Q369">
        <f t="shared" si="64"/>
        <v>0.72627685642059325</v>
      </c>
      <c r="R369">
        <f t="shared" si="65"/>
        <v>32.046966289558675</v>
      </c>
      <c r="S369">
        <v>0.45157597965000201</v>
      </c>
      <c r="T369">
        <v>2.50901749925508</v>
      </c>
      <c r="U369">
        <f t="shared" si="66"/>
        <v>1.2194842358079168</v>
      </c>
      <c r="V369">
        <f t="shared" si="67"/>
        <v>0.88568317723704326</v>
      </c>
      <c r="W369">
        <f t="shared" si="68"/>
        <v>2.7637036505561853E-2</v>
      </c>
      <c r="X369">
        <v>9.9317034782361487E-3</v>
      </c>
    </row>
    <row r="370" spans="1:24" x14ac:dyDescent="0.4">
      <c r="A370" t="s">
        <v>11</v>
      </c>
      <c r="B370">
        <v>0.35299999999999998</v>
      </c>
      <c r="C370">
        <v>8.0000000000000002E-3</v>
      </c>
      <c r="D370">
        <f t="shared" si="60"/>
        <v>44.125</v>
      </c>
      <c r="E370">
        <v>9</v>
      </c>
      <c r="F370">
        <f t="shared" si="69"/>
        <v>3.2169908772759481E-9</v>
      </c>
      <c r="G370">
        <f t="shared" si="70"/>
        <v>1.0252449679703802E-5</v>
      </c>
      <c r="H370">
        <f t="shared" si="71"/>
        <v>0.20396600566572237</v>
      </c>
      <c r="I370">
        <v>5.8100247739822997E-3</v>
      </c>
      <c r="J370">
        <f t="shared" si="61"/>
        <v>60.75705590460818</v>
      </c>
      <c r="K370">
        <f t="shared" si="62"/>
        <v>1.316719495520068E-4</v>
      </c>
      <c r="L370">
        <v>-2.5607374092278299</v>
      </c>
      <c r="M370">
        <f t="shared" si="63"/>
        <v>-0.90394030545742388</v>
      </c>
      <c r="N370">
        <v>2.5093443644788098</v>
      </c>
      <c r="O370">
        <v>2.0573742117500999</v>
      </c>
      <c r="Q370">
        <f t="shared" si="64"/>
        <v>0.72625309674778527</v>
      </c>
      <c r="R370">
        <f t="shared" si="65"/>
        <v>32.045917893996027</v>
      </c>
      <c r="S370">
        <v>0.45197015272871199</v>
      </c>
      <c r="T370">
        <v>2.5093443644788098</v>
      </c>
      <c r="U370">
        <f t="shared" si="66"/>
        <v>1.2196830066924202</v>
      </c>
      <c r="V370">
        <f t="shared" si="67"/>
        <v>0.88579856066101992</v>
      </c>
      <c r="W370">
        <f t="shared" si="68"/>
        <v>2.7641541228156832E-2</v>
      </c>
      <c r="X370">
        <v>9.4562349601757939E-3</v>
      </c>
    </row>
    <row r="371" spans="1:24" x14ac:dyDescent="0.4">
      <c r="A371" t="s">
        <v>9</v>
      </c>
      <c r="B371">
        <v>0.40200000000000002</v>
      </c>
      <c r="C371">
        <v>8.9999999999999993E-3</v>
      </c>
      <c r="D371">
        <f t="shared" si="60"/>
        <v>44.666666666666671</v>
      </c>
      <c r="E371">
        <v>9</v>
      </c>
      <c r="F371">
        <f t="shared" si="69"/>
        <v>5.1529973500506572E-9</v>
      </c>
      <c r="G371">
        <f t="shared" si="70"/>
        <v>1.2818401368285216E-5</v>
      </c>
      <c r="H371">
        <f t="shared" si="71"/>
        <v>0.20149253731343281</v>
      </c>
      <c r="I371">
        <v>6.5554500355033398E-3</v>
      </c>
      <c r="J371">
        <f t="shared" si="61"/>
        <v>61.323020970769015</v>
      </c>
      <c r="K371">
        <f t="shared" si="62"/>
        <v>1.4676380676500013E-4</v>
      </c>
      <c r="L371">
        <v>-1.9979371763082501</v>
      </c>
      <c r="M371">
        <f t="shared" si="63"/>
        <v>-0.80317074487591655</v>
      </c>
      <c r="N371">
        <v>2.2134842213885801</v>
      </c>
      <c r="O371">
        <v>1.81189884895062</v>
      </c>
      <c r="Q371">
        <f t="shared" si="64"/>
        <v>0.7283833372781493</v>
      </c>
      <c r="R371">
        <f t="shared" si="65"/>
        <v>32.53445573175734</v>
      </c>
      <c r="S371">
        <v>0.401585372437959</v>
      </c>
      <c r="T371">
        <v>2.2134842213885801</v>
      </c>
      <c r="U371">
        <f t="shared" si="66"/>
        <v>1.221637853940104</v>
      </c>
      <c r="V371">
        <f t="shared" si="67"/>
        <v>0.88982065699820934</v>
      </c>
      <c r="W371">
        <f t="shared" si="68"/>
        <v>2.7350101207614268E-2</v>
      </c>
      <c r="X371">
        <v>7.1063095944901384E-3</v>
      </c>
    </row>
    <row r="372" spans="1:24" x14ac:dyDescent="0.4">
      <c r="A372" t="s">
        <v>10</v>
      </c>
      <c r="B372">
        <v>0.40200000000000002</v>
      </c>
      <c r="C372">
        <v>8.9999999999999993E-3</v>
      </c>
      <c r="D372">
        <f t="shared" si="60"/>
        <v>44.666666666666671</v>
      </c>
      <c r="E372">
        <v>9</v>
      </c>
      <c r="F372">
        <f t="shared" si="69"/>
        <v>5.1529973500506572E-9</v>
      </c>
      <c r="G372">
        <f t="shared" si="70"/>
        <v>1.2818401368285216E-5</v>
      </c>
      <c r="H372">
        <f t="shared" si="71"/>
        <v>0.20149253731343281</v>
      </c>
      <c r="I372">
        <v>6.5554500355033398E-3</v>
      </c>
      <c r="J372">
        <f t="shared" si="61"/>
        <v>61.323020970769015</v>
      </c>
      <c r="K372">
        <f t="shared" si="62"/>
        <v>1.4676380676500013E-4</v>
      </c>
      <c r="L372">
        <v>-1.9979371763082501</v>
      </c>
      <c r="M372">
        <f t="shared" si="63"/>
        <v>-0.80317074487591655</v>
      </c>
      <c r="N372">
        <v>2.2134842213885801</v>
      </c>
      <c r="O372">
        <v>1.81189884895062</v>
      </c>
      <c r="Q372">
        <f t="shared" si="64"/>
        <v>0.7283833372781493</v>
      </c>
      <c r="R372">
        <f t="shared" si="65"/>
        <v>32.53445573175734</v>
      </c>
      <c r="S372">
        <v>0.401585372437959</v>
      </c>
      <c r="T372">
        <v>2.2134842213885801</v>
      </c>
      <c r="U372">
        <f t="shared" si="66"/>
        <v>1.221637853940104</v>
      </c>
      <c r="V372">
        <f t="shared" si="67"/>
        <v>0.88982065699820934</v>
      </c>
      <c r="W372">
        <f t="shared" si="68"/>
        <v>2.7350101207614268E-2</v>
      </c>
      <c r="X372">
        <v>7.1958189344318371E-3</v>
      </c>
    </row>
    <row r="373" spans="1:24" x14ac:dyDescent="0.4">
      <c r="A373" t="s">
        <v>11</v>
      </c>
      <c r="B373">
        <v>0.40200000000000002</v>
      </c>
      <c r="C373">
        <v>8.9999999999999993E-3</v>
      </c>
      <c r="D373">
        <f t="shared" si="60"/>
        <v>44.666666666666671</v>
      </c>
      <c r="E373">
        <v>9</v>
      </c>
      <c r="F373">
        <f t="shared" si="69"/>
        <v>5.1529973500506572E-9</v>
      </c>
      <c r="G373">
        <f t="shared" si="70"/>
        <v>1.2818401368285216E-5</v>
      </c>
      <c r="H373">
        <f t="shared" si="71"/>
        <v>0.20149253731343281</v>
      </c>
      <c r="I373">
        <v>6.5552572394639401E-3</v>
      </c>
      <c r="J373">
        <f t="shared" si="61"/>
        <v>61.324824536233656</v>
      </c>
      <c r="K373">
        <f t="shared" si="62"/>
        <v>1.4675949043575984E-4</v>
      </c>
      <c r="L373">
        <v>-1.9993583471755301</v>
      </c>
      <c r="M373">
        <f t="shared" si="63"/>
        <v>-0.80374205556456313</v>
      </c>
      <c r="N373">
        <v>2.21371658871759</v>
      </c>
      <c r="O373">
        <v>1.8118455609352999</v>
      </c>
      <c r="Q373">
        <f t="shared" si="64"/>
        <v>0.72836191549599061</v>
      </c>
      <c r="R373">
        <f t="shared" si="65"/>
        <v>32.533498892154249</v>
      </c>
      <c r="S373">
        <v>0.40187102778228301</v>
      </c>
      <c r="T373">
        <v>2.21371658871759</v>
      </c>
      <c r="U373">
        <f t="shared" si="66"/>
        <v>1.2218020323845034</v>
      </c>
      <c r="V373">
        <f t="shared" si="67"/>
        <v>0.8899140686644712</v>
      </c>
      <c r="W373">
        <f t="shared" si="68"/>
        <v>2.7353776844429176E-2</v>
      </c>
      <c r="X373">
        <v>7.892209513871937E-3</v>
      </c>
    </row>
    <row r="374" spans="1:24" x14ac:dyDescent="0.4">
      <c r="A374" t="s">
        <v>10</v>
      </c>
      <c r="B374">
        <v>0.45100000000000001</v>
      </c>
      <c r="C374">
        <v>0.01</v>
      </c>
      <c r="D374">
        <f t="shared" si="60"/>
        <v>45.1</v>
      </c>
      <c r="E374">
        <v>9</v>
      </c>
      <c r="F374">
        <f t="shared" si="69"/>
        <v>7.8539816339744827E-9</v>
      </c>
      <c r="G374">
        <f t="shared" si="70"/>
        <v>1.567313408110207E-5</v>
      </c>
      <c r="H374">
        <f t="shared" si="71"/>
        <v>0.19955654101995565</v>
      </c>
      <c r="I374">
        <v>7.3020888720472998E-3</v>
      </c>
      <c r="J374">
        <f t="shared" si="61"/>
        <v>61.763148587036149</v>
      </c>
      <c r="K374">
        <f t="shared" si="62"/>
        <v>1.6190884416956319E-4</v>
      </c>
      <c r="L374">
        <v>-1.59880108707694</v>
      </c>
      <c r="M374">
        <f t="shared" si="63"/>
        <v>-0.72105929027170002</v>
      </c>
      <c r="N374">
        <v>1.9796180868314801</v>
      </c>
      <c r="O374">
        <v>1.6190884416956299</v>
      </c>
      <c r="Q374">
        <f t="shared" si="64"/>
        <v>0.7302088872047291</v>
      </c>
      <c r="R374">
        <f t="shared" si="65"/>
        <v>32.93242081293328</v>
      </c>
      <c r="S374">
        <v>0.36052964513585001</v>
      </c>
      <c r="T374">
        <v>1.9796180868314801</v>
      </c>
      <c r="U374">
        <f t="shared" si="66"/>
        <v>1.2226744604255693</v>
      </c>
      <c r="V374">
        <f t="shared" si="67"/>
        <v>0.89280775716099747</v>
      </c>
      <c r="W374">
        <f t="shared" si="68"/>
        <v>2.7110298457329693E-2</v>
      </c>
      <c r="X374">
        <v>8.0009939705410864E-3</v>
      </c>
    </row>
    <row r="375" spans="1:24" x14ac:dyDescent="0.4">
      <c r="A375" t="s">
        <v>9</v>
      </c>
      <c r="B375">
        <v>0.45100000000000001</v>
      </c>
      <c r="C375">
        <v>0.01</v>
      </c>
      <c r="D375">
        <f t="shared" si="60"/>
        <v>45.1</v>
      </c>
      <c r="E375">
        <v>9</v>
      </c>
      <c r="F375">
        <f t="shared" si="69"/>
        <v>7.8539816339744827E-9</v>
      </c>
      <c r="G375">
        <f t="shared" si="70"/>
        <v>1.567313408110207E-5</v>
      </c>
      <c r="H375">
        <f t="shared" si="71"/>
        <v>0.19955654101995565</v>
      </c>
      <c r="I375">
        <v>7.3020888720472998E-3</v>
      </c>
      <c r="J375">
        <f t="shared" si="61"/>
        <v>61.763148587036149</v>
      </c>
      <c r="K375">
        <f t="shared" si="62"/>
        <v>1.6190884416956319E-4</v>
      </c>
      <c r="L375">
        <v>-1.59880108707694</v>
      </c>
      <c r="M375">
        <f t="shared" si="63"/>
        <v>-0.72105929027170002</v>
      </c>
      <c r="N375">
        <v>1.9796180868314801</v>
      </c>
      <c r="O375">
        <v>1.6190884416956299</v>
      </c>
      <c r="Q375">
        <f t="shared" si="64"/>
        <v>0.7302088872047291</v>
      </c>
      <c r="R375">
        <f t="shared" si="65"/>
        <v>32.93242081293328</v>
      </c>
      <c r="S375">
        <v>0.36052964513585001</v>
      </c>
      <c r="T375">
        <v>1.9796180868314801</v>
      </c>
      <c r="U375">
        <f t="shared" si="66"/>
        <v>1.2226744604255693</v>
      </c>
      <c r="V375">
        <f t="shared" si="67"/>
        <v>0.89280775716099747</v>
      </c>
      <c r="W375">
        <f t="shared" si="68"/>
        <v>2.7110298457329693E-2</v>
      </c>
      <c r="X375">
        <v>9.4533879083034122E-3</v>
      </c>
    </row>
    <row r="376" spans="1:24" x14ac:dyDescent="0.4">
      <c r="A376" t="s">
        <v>11</v>
      </c>
      <c r="B376">
        <v>0.45100000000000001</v>
      </c>
      <c r="C376">
        <v>0.01</v>
      </c>
      <c r="D376">
        <f t="shared" si="60"/>
        <v>45.1</v>
      </c>
      <c r="E376">
        <v>9</v>
      </c>
      <c r="F376">
        <f t="shared" si="69"/>
        <v>7.8539816339744827E-9</v>
      </c>
      <c r="G376">
        <f t="shared" si="70"/>
        <v>1.567313408110207E-5</v>
      </c>
      <c r="H376">
        <f t="shared" si="71"/>
        <v>0.19955654101995565</v>
      </c>
      <c r="I376">
        <v>7.3019401780215496E-3</v>
      </c>
      <c r="J376">
        <f t="shared" si="61"/>
        <v>61.764406309091214</v>
      </c>
      <c r="K376">
        <f t="shared" si="62"/>
        <v>1.6190554718451328E-4</v>
      </c>
      <c r="L376">
        <v>-1.6000924548659099</v>
      </c>
      <c r="M376">
        <f t="shared" si="63"/>
        <v>-0.72164169714452542</v>
      </c>
      <c r="N376">
        <v>1.9798763204173899</v>
      </c>
      <c r="O376">
        <v>1.61905547184513</v>
      </c>
      <c r="Q376">
        <f t="shared" si="64"/>
        <v>0.73019401780215365</v>
      </c>
      <c r="R376">
        <f t="shared" si="65"/>
        <v>32.931750202877133</v>
      </c>
      <c r="S376">
        <v>0.36082084857226299</v>
      </c>
      <c r="T376">
        <v>1.9798763204173899</v>
      </c>
      <c r="U376">
        <f t="shared" si="66"/>
        <v>1.2228588549600814</v>
      </c>
      <c r="V376">
        <f t="shared" si="67"/>
        <v>0.89292422050824294</v>
      </c>
      <c r="W376">
        <f t="shared" si="68"/>
        <v>2.711438702793972E-2</v>
      </c>
      <c r="X376">
        <v>5.1457190313843638E-3</v>
      </c>
    </row>
    <row r="377" spans="1:24" x14ac:dyDescent="0.4">
      <c r="A377" t="s">
        <v>11</v>
      </c>
      <c r="B377">
        <v>0.5</v>
      </c>
      <c r="C377">
        <v>0.01</v>
      </c>
      <c r="D377">
        <f t="shared" si="60"/>
        <v>50</v>
      </c>
      <c r="E377">
        <v>9</v>
      </c>
      <c r="F377">
        <f t="shared" si="69"/>
        <v>7.8539816339744827E-9</v>
      </c>
      <c r="G377">
        <f t="shared" si="70"/>
        <v>1.4137166941154069E-5</v>
      </c>
      <c r="H377">
        <f t="shared" si="71"/>
        <v>0.18</v>
      </c>
      <c r="I377">
        <v>7.4905882764317996E-3</v>
      </c>
      <c r="J377">
        <f t="shared" si="61"/>
        <v>66.750431547971672</v>
      </c>
      <c r="K377">
        <f t="shared" si="62"/>
        <v>1.49811765528636E-4</v>
      </c>
      <c r="L377">
        <v>-1.46143292115706</v>
      </c>
      <c r="M377">
        <f t="shared" si="63"/>
        <v>-0.73071646057853001</v>
      </c>
      <c r="N377">
        <v>1.8634758855756199</v>
      </c>
      <c r="O377">
        <v>1.49811765528636</v>
      </c>
      <c r="Q377">
        <f t="shared" si="64"/>
        <v>0.74905882764317999</v>
      </c>
      <c r="R377">
        <f t="shared" si="65"/>
        <v>37.452941382158997</v>
      </c>
      <c r="S377">
        <v>0.36535823028926601</v>
      </c>
      <c r="T377">
        <v>1.8634758855756199</v>
      </c>
      <c r="U377">
        <f t="shared" si="66"/>
        <v>1.2438781954141132</v>
      </c>
      <c r="V377">
        <f t="shared" si="67"/>
        <v>0.93173794278780997</v>
      </c>
      <c r="W377">
        <f t="shared" si="68"/>
        <v>2.4877563908282264E-2</v>
      </c>
      <c r="X377">
        <v>6.6139397121480568E-3</v>
      </c>
    </row>
    <row r="378" spans="1:24" x14ac:dyDescent="0.4">
      <c r="A378" t="s">
        <v>10</v>
      </c>
      <c r="B378">
        <v>0.5</v>
      </c>
      <c r="C378">
        <v>0.01</v>
      </c>
      <c r="D378">
        <f t="shared" si="60"/>
        <v>50</v>
      </c>
      <c r="E378">
        <v>9</v>
      </c>
      <c r="F378">
        <f t="shared" si="69"/>
        <v>7.8539816339744827E-9</v>
      </c>
      <c r="G378">
        <f t="shared" si="70"/>
        <v>1.4137166941154069E-5</v>
      </c>
      <c r="H378">
        <f t="shared" si="71"/>
        <v>0.18</v>
      </c>
      <c r="I378">
        <v>7.4889377540589804E-3</v>
      </c>
      <c r="J378">
        <f t="shared" si="61"/>
        <v>66.765142990940689</v>
      </c>
      <c r="K378">
        <f t="shared" si="62"/>
        <v>1.4977875508117962E-4</v>
      </c>
      <c r="L378">
        <v>-1.4647753544773301</v>
      </c>
      <c r="M378">
        <f t="shared" si="63"/>
        <v>-0.73238767723866505</v>
      </c>
      <c r="N378">
        <v>1.8639813894311299</v>
      </c>
      <c r="O378">
        <v>1.4977875508117899</v>
      </c>
      <c r="Q378">
        <f t="shared" si="64"/>
        <v>0.74889377540589497</v>
      </c>
      <c r="R378">
        <f t="shared" si="65"/>
        <v>37.444688770294746</v>
      </c>
      <c r="S378">
        <v>0.36619383861933302</v>
      </c>
      <c r="T378">
        <v>1.8639813894311299</v>
      </c>
      <c r="U378">
        <f t="shared" si="66"/>
        <v>1.2444898399782169</v>
      </c>
      <c r="V378">
        <f t="shared" si="67"/>
        <v>0.93199069471556495</v>
      </c>
      <c r="W378">
        <f t="shared" si="68"/>
        <v>2.4889796799564337E-2</v>
      </c>
      <c r="X378">
        <v>6.7231702251622401E-3</v>
      </c>
    </row>
    <row r="379" spans="1:24" x14ac:dyDescent="0.4">
      <c r="A379" t="s">
        <v>9</v>
      </c>
      <c r="B379">
        <v>0.5</v>
      </c>
      <c r="C379">
        <v>0.01</v>
      </c>
      <c r="D379">
        <f t="shared" si="60"/>
        <v>50</v>
      </c>
      <c r="E379">
        <v>9</v>
      </c>
      <c r="F379">
        <f t="shared" si="69"/>
        <v>7.8539816339744827E-9</v>
      </c>
      <c r="G379">
        <f t="shared" si="70"/>
        <v>1.4137166941154069E-5</v>
      </c>
      <c r="H379">
        <f t="shared" si="71"/>
        <v>0.18</v>
      </c>
      <c r="I379">
        <v>7.4889377540589804E-3</v>
      </c>
      <c r="J379">
        <f t="shared" si="61"/>
        <v>66.765142990940689</v>
      </c>
      <c r="K379">
        <f t="shared" si="62"/>
        <v>1.4977875508117962E-4</v>
      </c>
      <c r="L379">
        <v>-1.4647753544773301</v>
      </c>
      <c r="M379">
        <f t="shared" si="63"/>
        <v>-0.73238767723866505</v>
      </c>
      <c r="N379">
        <v>1.8639813894311299</v>
      </c>
      <c r="O379">
        <v>1.4977875508117899</v>
      </c>
      <c r="Q379">
        <f t="shared" si="64"/>
        <v>0.74889377540589497</v>
      </c>
      <c r="R379">
        <f t="shared" si="65"/>
        <v>37.444688770294746</v>
      </c>
      <c r="S379">
        <v>0.36619383861933302</v>
      </c>
      <c r="T379">
        <v>1.8639813894311299</v>
      </c>
      <c r="U379">
        <f t="shared" si="66"/>
        <v>1.2444898399782169</v>
      </c>
      <c r="V379">
        <f t="shared" si="67"/>
        <v>0.93199069471556495</v>
      </c>
      <c r="W379">
        <f t="shared" si="68"/>
        <v>2.4889796799564337E-2</v>
      </c>
      <c r="X379">
        <v>9.4916147034384401E-3</v>
      </c>
    </row>
    <row r="380" spans="1:24" x14ac:dyDescent="0.4">
      <c r="A380" t="s">
        <v>11</v>
      </c>
      <c r="B380">
        <v>0.01</v>
      </c>
      <c r="C380">
        <v>1E-3</v>
      </c>
      <c r="D380">
        <f t="shared" si="60"/>
        <v>10</v>
      </c>
      <c r="E380">
        <v>11</v>
      </c>
      <c r="F380">
        <f t="shared" si="69"/>
        <v>7.8539816339744827E-13</v>
      </c>
      <c r="G380">
        <f t="shared" si="70"/>
        <v>8.6393797973719312E-7</v>
      </c>
      <c r="H380">
        <f t="shared" si="71"/>
        <v>1.1000000000000001</v>
      </c>
      <c r="I380">
        <v>7.2744052705769804E-4</v>
      </c>
      <c r="J380">
        <f t="shared" si="61"/>
        <v>13.74682826711253</v>
      </c>
      <c r="K380">
        <f t="shared" si="62"/>
        <v>7.2744052705769809E-5</v>
      </c>
      <c r="L380">
        <v>-933.24901435361403</v>
      </c>
      <c r="M380">
        <f t="shared" si="63"/>
        <v>-9.3324901435361411</v>
      </c>
      <c r="N380">
        <v>77.410297777537906</v>
      </c>
      <c r="O380">
        <v>72.744052705769803</v>
      </c>
      <c r="Q380">
        <f t="shared" si="64"/>
        <v>0.72744052705769802</v>
      </c>
      <c r="R380">
        <f t="shared" si="65"/>
        <v>7.2744052705769802</v>
      </c>
      <c r="S380">
        <v>4.6662450717680697</v>
      </c>
      <c r="T380">
        <v>77.410297777537906</v>
      </c>
      <c r="U380">
        <f t="shared" si="66"/>
        <v>1.0641460696538563</v>
      </c>
      <c r="V380">
        <f t="shared" si="67"/>
        <v>0.77410297777537906</v>
      </c>
      <c r="W380">
        <f t="shared" si="68"/>
        <v>0.10641460696538563</v>
      </c>
      <c r="X380">
        <v>8.1758982339198046E-3</v>
      </c>
    </row>
    <row r="381" spans="1:24" x14ac:dyDescent="0.4">
      <c r="A381" t="s">
        <v>9</v>
      </c>
      <c r="B381">
        <v>0.01</v>
      </c>
      <c r="C381">
        <v>1E-3</v>
      </c>
      <c r="D381">
        <f t="shared" si="60"/>
        <v>10</v>
      </c>
      <c r="E381">
        <v>11</v>
      </c>
      <c r="F381">
        <f t="shared" si="69"/>
        <v>7.8539816339744827E-13</v>
      </c>
      <c r="G381">
        <f t="shared" si="70"/>
        <v>8.6393797973719312E-7</v>
      </c>
      <c r="H381">
        <f t="shared" si="71"/>
        <v>1.1000000000000001</v>
      </c>
      <c r="I381">
        <v>7.5499125880640295E-4</v>
      </c>
      <c r="J381">
        <f t="shared" si="61"/>
        <v>13.245186461906082</v>
      </c>
      <c r="K381">
        <f t="shared" si="62"/>
        <v>7.5499125880640293E-5</v>
      </c>
      <c r="L381">
        <v>-1080.35997203804</v>
      </c>
      <c r="M381">
        <f t="shared" si="63"/>
        <v>-10.803599720380401</v>
      </c>
      <c r="N381">
        <v>80.900925740830502</v>
      </c>
      <c r="O381">
        <v>75.499125880640307</v>
      </c>
      <c r="Q381">
        <f t="shared" si="64"/>
        <v>0.75499125880640305</v>
      </c>
      <c r="R381">
        <f t="shared" si="65"/>
        <v>7.5499125880640303</v>
      </c>
      <c r="S381">
        <v>5.40179986019022</v>
      </c>
      <c r="T381">
        <v>80.900925740830502</v>
      </c>
      <c r="U381">
        <f t="shared" si="66"/>
        <v>1.0715478463781174</v>
      </c>
      <c r="V381">
        <f t="shared" si="67"/>
        <v>0.80900925740830509</v>
      </c>
      <c r="W381">
        <f t="shared" si="68"/>
        <v>0.10715478463781174</v>
      </c>
      <c r="X381">
        <v>6.4122585682737272E-3</v>
      </c>
    </row>
    <row r="382" spans="1:24" x14ac:dyDescent="0.4">
      <c r="A382" t="s">
        <v>10</v>
      </c>
      <c r="B382">
        <v>0.01</v>
      </c>
      <c r="C382">
        <v>1E-3</v>
      </c>
      <c r="D382">
        <f t="shared" si="60"/>
        <v>10</v>
      </c>
      <c r="E382">
        <v>11</v>
      </c>
      <c r="F382">
        <f t="shared" si="69"/>
        <v>7.8539816339744827E-13</v>
      </c>
      <c r="G382">
        <f t="shared" si="70"/>
        <v>8.6393797973719312E-7</v>
      </c>
      <c r="H382">
        <f t="shared" si="71"/>
        <v>1.1000000000000001</v>
      </c>
      <c r="I382">
        <v>7.5499125880640295E-4</v>
      </c>
      <c r="J382">
        <f t="shared" si="61"/>
        <v>13.245186461906082</v>
      </c>
      <c r="K382">
        <f t="shared" si="62"/>
        <v>7.5499125880640293E-5</v>
      </c>
      <c r="L382">
        <v>-1080.35997203804</v>
      </c>
      <c r="M382">
        <f t="shared" si="63"/>
        <v>-10.803599720380401</v>
      </c>
      <c r="N382">
        <v>80.900925740830502</v>
      </c>
      <c r="O382">
        <v>75.499125880640307</v>
      </c>
      <c r="Q382">
        <f t="shared" si="64"/>
        <v>0.75499125880640305</v>
      </c>
      <c r="R382">
        <f t="shared" si="65"/>
        <v>7.5499125880640303</v>
      </c>
      <c r="S382">
        <v>5.40179986019022</v>
      </c>
      <c r="T382">
        <v>80.900925740830502</v>
      </c>
      <c r="U382">
        <f t="shared" si="66"/>
        <v>1.0715478463781174</v>
      </c>
      <c r="V382">
        <f t="shared" si="67"/>
        <v>0.80900925740830509</v>
      </c>
      <c r="W382">
        <f t="shared" si="68"/>
        <v>0.10715478463781174</v>
      </c>
      <c r="X382">
        <v>9.4523977132610452E-3</v>
      </c>
    </row>
    <row r="383" spans="1:24" x14ac:dyDescent="0.4">
      <c r="A383" t="s">
        <v>11</v>
      </c>
      <c r="B383">
        <v>0.108</v>
      </c>
      <c r="C383">
        <v>0.01</v>
      </c>
      <c r="D383">
        <f t="shared" si="60"/>
        <v>10.799999999999999</v>
      </c>
      <c r="E383">
        <v>11</v>
      </c>
      <c r="F383">
        <f t="shared" si="69"/>
        <v>7.8539816339744827E-9</v>
      </c>
      <c r="G383">
        <f t="shared" si="70"/>
        <v>7.9994257383073439E-5</v>
      </c>
      <c r="H383">
        <f t="shared" si="71"/>
        <v>1.0185185185185186</v>
      </c>
      <c r="I383">
        <v>7.5831664838967904E-3</v>
      </c>
      <c r="J383">
        <f t="shared" si="61"/>
        <v>14.242071597576437</v>
      </c>
      <c r="K383">
        <f t="shared" si="62"/>
        <v>7.021450448052584E-4</v>
      </c>
      <c r="L383">
        <v>-10.081591817690599</v>
      </c>
      <c r="M383">
        <f t="shared" si="63"/>
        <v>-1.0888119163105847</v>
      </c>
      <c r="N383">
        <v>7.5658564062078799</v>
      </c>
      <c r="O383">
        <v>7.0214504480525797</v>
      </c>
      <c r="Q383">
        <f t="shared" si="64"/>
        <v>0.7583166483896786</v>
      </c>
      <c r="R383">
        <f t="shared" si="65"/>
        <v>8.1898198026085289</v>
      </c>
      <c r="S383">
        <v>0.54440595815529602</v>
      </c>
      <c r="T383">
        <v>7.5658564062078799</v>
      </c>
      <c r="U383">
        <f t="shared" si="66"/>
        <v>1.0775346863419499</v>
      </c>
      <c r="V383">
        <f t="shared" si="67"/>
        <v>0.8171124918704511</v>
      </c>
      <c r="W383">
        <f t="shared" si="68"/>
        <v>9.9771730216847224E-2</v>
      </c>
      <c r="X383">
        <v>7.6253412663687412E-3</v>
      </c>
    </row>
    <row r="384" spans="1:24" x14ac:dyDescent="0.4">
      <c r="A384" t="s">
        <v>9</v>
      </c>
      <c r="B384">
        <v>0.108</v>
      </c>
      <c r="C384">
        <v>0.01</v>
      </c>
      <c r="D384">
        <f t="shared" si="60"/>
        <v>10.799999999999999</v>
      </c>
      <c r="E384">
        <v>11</v>
      </c>
      <c r="F384">
        <f t="shared" si="69"/>
        <v>7.8539816339744827E-9</v>
      </c>
      <c r="G384">
        <f t="shared" si="70"/>
        <v>7.9994257383073439E-5</v>
      </c>
      <c r="H384">
        <f t="shared" si="71"/>
        <v>1.0185185185185186</v>
      </c>
      <c r="I384">
        <v>7.5823934350357702E-3</v>
      </c>
      <c r="J384">
        <f t="shared" si="61"/>
        <v>14.243523621574045</v>
      </c>
      <c r="K384">
        <f t="shared" si="62"/>
        <v>7.0207346620701581E-4</v>
      </c>
      <c r="L384">
        <v>-10.103987082989301</v>
      </c>
      <c r="M384">
        <f t="shared" si="63"/>
        <v>-1.0912306049628444</v>
      </c>
      <c r="N384">
        <v>7.5663499645515797</v>
      </c>
      <c r="O384">
        <v>7.0207346620701596</v>
      </c>
      <c r="Q384">
        <f t="shared" si="64"/>
        <v>0.75823934350357725</v>
      </c>
      <c r="R384">
        <f t="shared" si="65"/>
        <v>8.1889849098386343</v>
      </c>
      <c r="S384">
        <v>0.54561530248142598</v>
      </c>
      <c r="T384">
        <v>7.5663499645515797</v>
      </c>
      <c r="U384">
        <f t="shared" si="66"/>
        <v>1.0777148444918638</v>
      </c>
      <c r="V384">
        <f t="shared" si="67"/>
        <v>0.8171657961715707</v>
      </c>
      <c r="W384">
        <f t="shared" si="68"/>
        <v>9.9788411527024445E-2</v>
      </c>
      <c r="X384">
        <v>4.2082507590001381E-3</v>
      </c>
    </row>
    <row r="385" spans="1:24" x14ac:dyDescent="0.4">
      <c r="A385" t="s">
        <v>10</v>
      </c>
      <c r="B385">
        <v>0.108</v>
      </c>
      <c r="C385">
        <v>0.01</v>
      </c>
      <c r="D385">
        <f t="shared" si="60"/>
        <v>10.799999999999999</v>
      </c>
      <c r="E385">
        <v>11</v>
      </c>
      <c r="F385">
        <f t="shared" si="69"/>
        <v>7.8539816339744827E-9</v>
      </c>
      <c r="G385">
        <f t="shared" si="70"/>
        <v>7.9994257383073439E-5</v>
      </c>
      <c r="H385">
        <f t="shared" si="71"/>
        <v>1.0185185185185186</v>
      </c>
      <c r="I385">
        <v>7.5823934350357702E-3</v>
      </c>
      <c r="J385">
        <f t="shared" si="61"/>
        <v>14.243523621574045</v>
      </c>
      <c r="K385">
        <f t="shared" si="62"/>
        <v>7.0207346620701581E-4</v>
      </c>
      <c r="L385">
        <v>-10.103987082989301</v>
      </c>
      <c r="M385">
        <f t="shared" si="63"/>
        <v>-1.0912306049628444</v>
      </c>
      <c r="N385">
        <v>7.5663499645515797</v>
      </c>
      <c r="O385">
        <v>7.0207346620701596</v>
      </c>
      <c r="Q385">
        <f t="shared" si="64"/>
        <v>0.75823934350357725</v>
      </c>
      <c r="R385">
        <f t="shared" si="65"/>
        <v>8.1889849098386343</v>
      </c>
      <c r="S385">
        <v>0.54561530248142598</v>
      </c>
      <c r="T385">
        <v>7.5663499645515797</v>
      </c>
      <c r="U385">
        <f t="shared" si="66"/>
        <v>1.0777148444918638</v>
      </c>
      <c r="V385">
        <f t="shared" si="67"/>
        <v>0.8171657961715707</v>
      </c>
      <c r="W385">
        <f t="shared" si="68"/>
        <v>9.9788411527024445E-2</v>
      </c>
      <c r="X385">
        <v>5.0636741250656963E-3</v>
      </c>
    </row>
    <row r="386" spans="1:24" x14ac:dyDescent="0.4">
      <c r="A386" t="s">
        <v>11</v>
      </c>
      <c r="B386">
        <v>5.8999999999999997E-2</v>
      </c>
      <c r="C386">
        <v>5.0000000000000001E-3</v>
      </c>
      <c r="D386">
        <f t="shared" ref="D386:D449" si="72">B386/C386</f>
        <v>11.799999999999999</v>
      </c>
      <c r="E386">
        <v>11</v>
      </c>
      <c r="F386">
        <f t="shared" si="69"/>
        <v>4.9087385212340517E-10</v>
      </c>
      <c r="G386">
        <f t="shared" si="70"/>
        <v>1.8303770757143924E-5</v>
      </c>
      <c r="H386">
        <f t="shared" si="71"/>
        <v>0.93220338983050854</v>
      </c>
      <c r="I386">
        <v>3.8142881926213801E-3</v>
      </c>
      <c r="J386">
        <f t="shared" ref="J386:J449" si="73">D386/Q386</f>
        <v>15.468154743559666</v>
      </c>
      <c r="K386">
        <f t="shared" ref="K386:K449" si="74">I386/D386</f>
        <v>3.2324476208655769E-4</v>
      </c>
      <c r="L386">
        <v>-36.808333297883898</v>
      </c>
      <c r="M386">
        <f t="shared" ref="M386:M449" si="75">L386*B386</f>
        <v>-2.1716916645751501</v>
      </c>
      <c r="N386">
        <v>14.0156363157498</v>
      </c>
      <c r="O386">
        <v>12.9297904834623</v>
      </c>
      <c r="Q386">
        <f t="shared" ref="Q386:Q449" si="76">O386*B386</f>
        <v>0.76285763852427568</v>
      </c>
      <c r="R386">
        <f t="shared" ref="R386:R449" si="77">Q386*D386</f>
        <v>9.0017201345864528</v>
      </c>
      <c r="S386">
        <v>1.0858458322875699</v>
      </c>
      <c r="T386">
        <v>14.0156363157498</v>
      </c>
      <c r="U386">
        <f t="shared" ref="U386:U449" si="78">N386/O386</f>
        <v>1.0839801568073619</v>
      </c>
      <c r="V386">
        <f t="shared" ref="V386:V449" si="79">U386*Q386</f>
        <v>0.82692254262923814</v>
      </c>
      <c r="W386">
        <f t="shared" ref="W386:W449" si="80">U386/D386</f>
        <v>9.1862725153166278E-2</v>
      </c>
      <c r="X386">
        <v>6.492301188570593E-3</v>
      </c>
    </row>
    <row r="387" spans="1:24" x14ac:dyDescent="0.4">
      <c r="A387" t="s">
        <v>10</v>
      </c>
      <c r="B387">
        <v>5.8999999999999997E-2</v>
      </c>
      <c r="C387">
        <v>5.0000000000000001E-3</v>
      </c>
      <c r="D387">
        <f t="shared" si="72"/>
        <v>11.799999999999999</v>
      </c>
      <c r="E387">
        <v>11</v>
      </c>
      <c r="F387">
        <f t="shared" ref="F387:F450" si="81">PI()*C387^4/4</f>
        <v>4.9087385212340517E-10</v>
      </c>
      <c r="G387">
        <f t="shared" ref="G387:G450" si="82">E387/C387/B387*F387</f>
        <v>1.8303770757143924E-5</v>
      </c>
      <c r="H387">
        <f t="shared" ref="H387:H450" si="83">E387/D387</f>
        <v>0.93220338983050854</v>
      </c>
      <c r="I387">
        <v>3.8139348041208499E-3</v>
      </c>
      <c r="J387">
        <f t="shared" si="73"/>
        <v>15.469587979388752</v>
      </c>
      <c r="K387">
        <f t="shared" si="74"/>
        <v>3.2321481390854662E-4</v>
      </c>
      <c r="L387">
        <v>-36.842483716636302</v>
      </c>
      <c r="M387">
        <f t="shared" si="75"/>
        <v>-2.1737065392815418</v>
      </c>
      <c r="N387">
        <v>14.015445825982599</v>
      </c>
      <c r="O387">
        <v>12.928592556341799</v>
      </c>
      <c r="Q387">
        <f t="shared" si="76"/>
        <v>0.76278696082416608</v>
      </c>
      <c r="R387">
        <f t="shared" si="77"/>
        <v>9.0008861377251588</v>
      </c>
      <c r="S387">
        <v>1.08685326964077</v>
      </c>
      <c r="T387">
        <v>14.015445825982599</v>
      </c>
      <c r="U387">
        <f t="shared" si="78"/>
        <v>1.0840658613769734</v>
      </c>
      <c r="V387">
        <f t="shared" si="79"/>
        <v>0.82691130373297328</v>
      </c>
      <c r="W387">
        <f t="shared" si="80"/>
        <v>9.1869988252285886E-2</v>
      </c>
      <c r="X387">
        <v>5.4097231933281234E-3</v>
      </c>
    </row>
    <row r="388" spans="1:24" x14ac:dyDescent="0.4">
      <c r="A388" t="s">
        <v>9</v>
      </c>
      <c r="B388">
        <v>5.8999999999999997E-2</v>
      </c>
      <c r="C388">
        <v>5.0000000000000001E-3</v>
      </c>
      <c r="D388">
        <f t="shared" si="72"/>
        <v>11.799999999999999</v>
      </c>
      <c r="E388">
        <v>11</v>
      </c>
      <c r="F388">
        <f t="shared" si="81"/>
        <v>4.9087385212340517E-10</v>
      </c>
      <c r="G388">
        <f t="shared" si="82"/>
        <v>1.8303770757143924E-5</v>
      </c>
      <c r="H388">
        <f t="shared" si="83"/>
        <v>0.93220338983050854</v>
      </c>
      <c r="I388">
        <v>3.8139348041208499E-3</v>
      </c>
      <c r="J388">
        <f t="shared" si="73"/>
        <v>15.469587979388752</v>
      </c>
      <c r="K388">
        <f t="shared" si="74"/>
        <v>3.2321481390854662E-4</v>
      </c>
      <c r="L388">
        <v>-36.842483716636302</v>
      </c>
      <c r="M388">
        <f t="shared" si="75"/>
        <v>-2.1737065392815418</v>
      </c>
      <c r="N388">
        <v>14.015445825982599</v>
      </c>
      <c r="O388">
        <v>12.928592556341799</v>
      </c>
      <c r="Q388">
        <f t="shared" si="76"/>
        <v>0.76278696082416608</v>
      </c>
      <c r="R388">
        <f t="shared" si="77"/>
        <v>9.0008861377251588</v>
      </c>
      <c r="S388">
        <v>1.08685326964077</v>
      </c>
      <c r="T388">
        <v>14.015445825982599</v>
      </c>
      <c r="U388">
        <f t="shared" si="78"/>
        <v>1.0840658613769734</v>
      </c>
      <c r="V388">
        <f t="shared" si="79"/>
        <v>0.82691130373297328</v>
      </c>
      <c r="W388">
        <f t="shared" si="80"/>
        <v>9.1869988252285886E-2</v>
      </c>
      <c r="X388">
        <v>7.9203699994395624E-3</v>
      </c>
    </row>
    <row r="389" spans="1:24" x14ac:dyDescent="0.4">
      <c r="A389" t="s">
        <v>9</v>
      </c>
      <c r="B389">
        <v>0.108</v>
      </c>
      <c r="C389">
        <v>8.9999999999999993E-3</v>
      </c>
      <c r="D389">
        <f t="shared" si="72"/>
        <v>12</v>
      </c>
      <c r="E389">
        <v>11</v>
      </c>
      <c r="F389">
        <f t="shared" si="81"/>
        <v>5.1529973500506572E-9</v>
      </c>
      <c r="G389">
        <f t="shared" si="82"/>
        <v>5.8315813632260531E-5</v>
      </c>
      <c r="H389">
        <f t="shared" si="83"/>
        <v>0.91666666666666663</v>
      </c>
      <c r="I389">
        <v>6.8738212953483504E-3</v>
      </c>
      <c r="J389">
        <f t="shared" si="73"/>
        <v>15.71178466235159</v>
      </c>
      <c r="K389">
        <f t="shared" si="74"/>
        <v>5.7281844127902916E-4</v>
      </c>
      <c r="L389">
        <v>-11.167695981240101</v>
      </c>
      <c r="M389">
        <f t="shared" si="75"/>
        <v>-1.206111165973931</v>
      </c>
      <c r="N389">
        <v>7.6748881913700497</v>
      </c>
      <c r="O389">
        <v>7.0718326083830796</v>
      </c>
      <c r="Q389">
        <f t="shared" si="76"/>
        <v>0.7637579217053726</v>
      </c>
      <c r="R389">
        <f t="shared" si="77"/>
        <v>9.1650950604644716</v>
      </c>
      <c r="S389">
        <v>0.60305558298696804</v>
      </c>
      <c r="T389">
        <v>7.6748881913700497</v>
      </c>
      <c r="U389">
        <f t="shared" si="78"/>
        <v>1.0852757151338817</v>
      </c>
      <c r="V389">
        <f t="shared" si="79"/>
        <v>0.82888792466796546</v>
      </c>
      <c r="W389">
        <f t="shared" si="80"/>
        <v>9.0439642927823471E-2</v>
      </c>
      <c r="X389">
        <v>5.5559617851311293E-3</v>
      </c>
    </row>
    <row r="390" spans="1:24" x14ac:dyDescent="0.4">
      <c r="A390" t="s">
        <v>10</v>
      </c>
      <c r="B390">
        <v>0.108</v>
      </c>
      <c r="C390">
        <v>8.9999999999999993E-3</v>
      </c>
      <c r="D390">
        <f t="shared" si="72"/>
        <v>12</v>
      </c>
      <c r="E390">
        <v>11</v>
      </c>
      <c r="F390">
        <f t="shared" si="81"/>
        <v>5.1529973500506572E-9</v>
      </c>
      <c r="G390">
        <f t="shared" si="82"/>
        <v>5.8315813632260531E-5</v>
      </c>
      <c r="H390">
        <f t="shared" si="83"/>
        <v>0.91666666666666663</v>
      </c>
      <c r="I390">
        <v>6.8738212953483504E-3</v>
      </c>
      <c r="J390">
        <f t="shared" si="73"/>
        <v>15.71178466235159</v>
      </c>
      <c r="K390">
        <f t="shared" si="74"/>
        <v>5.7281844127902916E-4</v>
      </c>
      <c r="L390">
        <v>-11.167695981240101</v>
      </c>
      <c r="M390">
        <f t="shared" si="75"/>
        <v>-1.206111165973931</v>
      </c>
      <c r="N390">
        <v>7.6748881913700497</v>
      </c>
      <c r="O390">
        <v>7.0718326083830796</v>
      </c>
      <c r="Q390">
        <f t="shared" si="76"/>
        <v>0.7637579217053726</v>
      </c>
      <c r="R390">
        <f t="shared" si="77"/>
        <v>9.1650950604644716</v>
      </c>
      <c r="S390">
        <v>0.60305558298696804</v>
      </c>
      <c r="T390">
        <v>7.6748881913700497</v>
      </c>
      <c r="U390">
        <f t="shared" si="78"/>
        <v>1.0852757151338817</v>
      </c>
      <c r="V390">
        <f t="shared" si="79"/>
        <v>0.82888792466796546</v>
      </c>
      <c r="W390">
        <f t="shared" si="80"/>
        <v>9.0439642927823471E-2</v>
      </c>
      <c r="X390">
        <v>6.6840668151891816E-3</v>
      </c>
    </row>
    <row r="391" spans="1:24" x14ac:dyDescent="0.4">
      <c r="A391" t="s">
        <v>11</v>
      </c>
      <c r="B391">
        <v>0.108</v>
      </c>
      <c r="C391">
        <v>8.9999999999999993E-3</v>
      </c>
      <c r="D391">
        <f t="shared" si="72"/>
        <v>12</v>
      </c>
      <c r="E391">
        <v>11</v>
      </c>
      <c r="F391">
        <f t="shared" si="81"/>
        <v>5.1529973500506572E-9</v>
      </c>
      <c r="G391">
        <f t="shared" si="82"/>
        <v>5.8315813632260531E-5</v>
      </c>
      <c r="H391">
        <f t="shared" si="83"/>
        <v>0.91666666666666663</v>
      </c>
      <c r="I391">
        <v>6.8739794746990098E-3</v>
      </c>
      <c r="J391">
        <f t="shared" si="73"/>
        <v>15.711423113425729</v>
      </c>
      <c r="K391">
        <f t="shared" si="74"/>
        <v>5.7283162289158412E-4</v>
      </c>
      <c r="L391">
        <v>-11.1707333498666</v>
      </c>
      <c r="M391">
        <f t="shared" si="75"/>
        <v>-1.2064392017855927</v>
      </c>
      <c r="N391">
        <v>7.67521494523334</v>
      </c>
      <c r="O391">
        <v>7.0719953443405403</v>
      </c>
      <c r="Q391">
        <f t="shared" si="76"/>
        <v>0.76377549718877835</v>
      </c>
      <c r="R391">
        <f t="shared" si="77"/>
        <v>9.1653059662653398</v>
      </c>
      <c r="S391">
        <v>0.60321960089279902</v>
      </c>
      <c r="T391">
        <v>7.67521494523334</v>
      </c>
      <c r="U391">
        <f t="shared" si="78"/>
        <v>1.0852969454194472</v>
      </c>
      <c r="V391">
        <f t="shared" si="79"/>
        <v>0.82892321408520075</v>
      </c>
      <c r="W391">
        <f t="shared" si="80"/>
        <v>9.0441412118287268E-2</v>
      </c>
      <c r="X391">
        <v>5.3622248638262376E-3</v>
      </c>
    </row>
    <row r="392" spans="1:24" x14ac:dyDescent="0.4">
      <c r="A392" t="s">
        <v>9</v>
      </c>
      <c r="B392">
        <v>0.108</v>
      </c>
      <c r="C392">
        <v>8.0000000000000002E-3</v>
      </c>
      <c r="D392">
        <f t="shared" si="72"/>
        <v>13.5</v>
      </c>
      <c r="E392">
        <v>11</v>
      </c>
      <c r="F392">
        <f t="shared" si="81"/>
        <v>3.2169908772759481E-9</v>
      </c>
      <c r="G392">
        <f t="shared" si="82"/>
        <v>4.0957059780133596E-5</v>
      </c>
      <c r="H392">
        <f t="shared" si="83"/>
        <v>0.81481481481481477</v>
      </c>
      <c r="I392">
        <v>6.1679185384217903E-3</v>
      </c>
      <c r="J392">
        <f t="shared" si="73"/>
        <v>17.509958882763453</v>
      </c>
      <c r="K392">
        <f t="shared" si="74"/>
        <v>4.5688285469791041E-4</v>
      </c>
      <c r="L392">
        <v>-12.501033333221001</v>
      </c>
      <c r="M392">
        <f t="shared" si="75"/>
        <v>-1.3501115999878681</v>
      </c>
      <c r="N392">
        <v>7.8138504046487904</v>
      </c>
      <c r="O392">
        <v>7.1387946046548496</v>
      </c>
      <c r="Q392">
        <f t="shared" si="76"/>
        <v>0.77098981730272376</v>
      </c>
      <c r="R392">
        <f t="shared" si="77"/>
        <v>10.408362533586772</v>
      </c>
      <c r="S392">
        <v>0.67505579999393694</v>
      </c>
      <c r="T392">
        <v>7.8138504046487904</v>
      </c>
      <c r="U392">
        <f t="shared" si="78"/>
        <v>1.0945615944117191</v>
      </c>
      <c r="V392">
        <f t="shared" si="79"/>
        <v>0.84389584370206927</v>
      </c>
      <c r="W392">
        <f t="shared" si="80"/>
        <v>8.1078636623090297E-2</v>
      </c>
      <c r="X392">
        <v>3.2175652109132213E-3</v>
      </c>
    </row>
    <row r="393" spans="1:24" x14ac:dyDescent="0.4">
      <c r="A393" t="s">
        <v>10</v>
      </c>
      <c r="B393">
        <v>0.108</v>
      </c>
      <c r="C393">
        <v>8.0000000000000002E-3</v>
      </c>
      <c r="D393">
        <f t="shared" si="72"/>
        <v>13.5</v>
      </c>
      <c r="E393">
        <v>11</v>
      </c>
      <c r="F393">
        <f t="shared" si="81"/>
        <v>3.2169908772759481E-9</v>
      </c>
      <c r="G393">
        <f t="shared" si="82"/>
        <v>4.0957059780133596E-5</v>
      </c>
      <c r="H393">
        <f t="shared" si="83"/>
        <v>0.81481481481481477</v>
      </c>
      <c r="I393">
        <v>6.1679185384217903E-3</v>
      </c>
      <c r="J393">
        <f t="shared" si="73"/>
        <v>17.509958882763453</v>
      </c>
      <c r="K393">
        <f t="shared" si="74"/>
        <v>4.5688285469791041E-4</v>
      </c>
      <c r="L393">
        <v>-12.501033333221001</v>
      </c>
      <c r="M393">
        <f t="shared" si="75"/>
        <v>-1.3501115999878681</v>
      </c>
      <c r="N393">
        <v>7.8138504046487904</v>
      </c>
      <c r="O393">
        <v>7.1387946046548496</v>
      </c>
      <c r="Q393">
        <f t="shared" si="76"/>
        <v>0.77098981730272376</v>
      </c>
      <c r="R393">
        <f t="shared" si="77"/>
        <v>10.408362533586772</v>
      </c>
      <c r="S393">
        <v>0.67505579999393694</v>
      </c>
      <c r="T393">
        <v>7.8138504046487904</v>
      </c>
      <c r="U393">
        <f t="shared" si="78"/>
        <v>1.0945615944117191</v>
      </c>
      <c r="V393">
        <f t="shared" si="79"/>
        <v>0.84389584370206927</v>
      </c>
      <c r="W393">
        <f t="shared" si="80"/>
        <v>8.1078636623090297E-2</v>
      </c>
      <c r="X393">
        <v>4.2631020464781455E-3</v>
      </c>
    </row>
    <row r="394" spans="1:24" x14ac:dyDescent="0.4">
      <c r="A394" t="s">
        <v>11</v>
      </c>
      <c r="B394">
        <v>0.108</v>
      </c>
      <c r="C394">
        <v>8.0000000000000002E-3</v>
      </c>
      <c r="D394">
        <f t="shared" si="72"/>
        <v>13.5</v>
      </c>
      <c r="E394">
        <v>11</v>
      </c>
      <c r="F394">
        <f t="shared" si="81"/>
        <v>3.2169908772759481E-9</v>
      </c>
      <c r="G394">
        <f t="shared" si="82"/>
        <v>4.0957059780133596E-5</v>
      </c>
      <c r="H394">
        <f t="shared" si="83"/>
        <v>0.81481481481481477</v>
      </c>
      <c r="I394">
        <v>6.1680199439301201E-3</v>
      </c>
      <c r="J394">
        <f t="shared" si="73"/>
        <v>17.50967100978356</v>
      </c>
      <c r="K394">
        <f t="shared" si="74"/>
        <v>4.5689036621704594E-4</v>
      </c>
      <c r="L394">
        <v>-12.506663248129501</v>
      </c>
      <c r="M394">
        <f t="shared" si="75"/>
        <v>-1.3507196307979861</v>
      </c>
      <c r="N394">
        <v>7.8142717875403402</v>
      </c>
      <c r="O394">
        <v>7.1389119721413401</v>
      </c>
      <c r="Q394">
        <f t="shared" si="76"/>
        <v>0.77100249299126478</v>
      </c>
      <c r="R394">
        <f t="shared" si="77"/>
        <v>10.408533655382074</v>
      </c>
      <c r="S394">
        <v>0.67535981539899603</v>
      </c>
      <c r="T394">
        <v>7.8142717875403402</v>
      </c>
      <c r="U394">
        <f t="shared" si="78"/>
        <v>1.0946026254469172</v>
      </c>
      <c r="V394">
        <f t="shared" si="79"/>
        <v>0.8439413530543568</v>
      </c>
      <c r="W394">
        <f t="shared" si="80"/>
        <v>8.1081675959030902E-2</v>
      </c>
      <c r="X394">
        <v>3.2599246175652893E-3</v>
      </c>
    </row>
    <row r="395" spans="1:24" x14ac:dyDescent="0.4">
      <c r="A395" t="s">
        <v>10</v>
      </c>
      <c r="B395">
        <v>5.8999999999999997E-2</v>
      </c>
      <c r="C395">
        <v>4.0000000000000001E-3</v>
      </c>
      <c r="D395">
        <f t="shared" si="72"/>
        <v>14.749999999999998</v>
      </c>
      <c r="E395">
        <v>11</v>
      </c>
      <c r="F395">
        <f t="shared" si="81"/>
        <v>2.0106192982974676E-10</v>
      </c>
      <c r="G395">
        <f t="shared" si="82"/>
        <v>9.3715306276576891E-6</v>
      </c>
      <c r="H395">
        <f t="shared" si="83"/>
        <v>0.7457627118644069</v>
      </c>
      <c r="I395">
        <v>3.10814484912711E-3</v>
      </c>
      <c r="J395">
        <f t="shared" si="73"/>
        <v>18.982384304441251</v>
      </c>
      <c r="K395">
        <f t="shared" si="74"/>
        <v>2.1072168468658375E-4</v>
      </c>
      <c r="L395">
        <v>-45.9826577191007</v>
      </c>
      <c r="M395">
        <f t="shared" si="75"/>
        <v>-2.712976805426941</v>
      </c>
      <c r="N395">
        <v>14.5265936956249</v>
      </c>
      <c r="O395">
        <v>13.1701052929114</v>
      </c>
      <c r="Q395">
        <f t="shared" si="76"/>
        <v>0.77703621228177255</v>
      </c>
      <c r="R395">
        <f t="shared" si="77"/>
        <v>11.461284131156145</v>
      </c>
      <c r="S395">
        <v>1.35648840271347</v>
      </c>
      <c r="T395">
        <v>14.5265936956249</v>
      </c>
      <c r="U395">
        <f t="shared" si="78"/>
        <v>1.1029975366593014</v>
      </c>
      <c r="V395">
        <f t="shared" si="79"/>
        <v>0.85706902804186913</v>
      </c>
      <c r="W395">
        <f t="shared" si="80"/>
        <v>7.4779494010800113E-2</v>
      </c>
      <c r="X395">
        <v>4.2250558500086409E-3</v>
      </c>
    </row>
    <row r="396" spans="1:24" x14ac:dyDescent="0.4">
      <c r="A396" t="s">
        <v>9</v>
      </c>
      <c r="B396">
        <v>5.8999999999999997E-2</v>
      </c>
      <c r="C396">
        <v>4.0000000000000001E-3</v>
      </c>
      <c r="D396">
        <f t="shared" si="72"/>
        <v>14.749999999999998</v>
      </c>
      <c r="E396">
        <v>11</v>
      </c>
      <c r="F396">
        <f t="shared" si="81"/>
        <v>2.0106192982974676E-10</v>
      </c>
      <c r="G396">
        <f t="shared" si="82"/>
        <v>9.3715306276576891E-6</v>
      </c>
      <c r="H396">
        <f t="shared" si="83"/>
        <v>0.7457627118644069</v>
      </c>
      <c r="I396">
        <v>3.10814484912711E-3</v>
      </c>
      <c r="J396">
        <f t="shared" si="73"/>
        <v>18.982384304441251</v>
      </c>
      <c r="K396">
        <f t="shared" si="74"/>
        <v>2.1072168468658375E-4</v>
      </c>
      <c r="L396">
        <v>-45.9826577191007</v>
      </c>
      <c r="M396">
        <f t="shared" si="75"/>
        <v>-2.712976805426941</v>
      </c>
      <c r="N396">
        <v>14.5265936956249</v>
      </c>
      <c r="O396">
        <v>13.1701052929114</v>
      </c>
      <c r="Q396">
        <f t="shared" si="76"/>
        <v>0.77703621228177255</v>
      </c>
      <c r="R396">
        <f t="shared" si="77"/>
        <v>11.461284131156145</v>
      </c>
      <c r="S396">
        <v>1.35648840271347</v>
      </c>
      <c r="T396">
        <v>14.5265936956249</v>
      </c>
      <c r="U396">
        <f t="shared" si="78"/>
        <v>1.1029975366593014</v>
      </c>
      <c r="V396">
        <f t="shared" si="79"/>
        <v>0.85706902804186913</v>
      </c>
      <c r="W396">
        <f t="shared" si="80"/>
        <v>7.4779494010800113E-2</v>
      </c>
      <c r="X396">
        <v>6.154735878134289E-3</v>
      </c>
    </row>
    <row r="397" spans="1:24" x14ac:dyDescent="0.4">
      <c r="A397" t="s">
        <v>11</v>
      </c>
      <c r="B397">
        <v>5.8999999999999997E-2</v>
      </c>
      <c r="C397">
        <v>4.0000000000000001E-3</v>
      </c>
      <c r="D397">
        <f t="shared" si="72"/>
        <v>14.749999999999998</v>
      </c>
      <c r="E397">
        <v>11</v>
      </c>
      <c r="F397">
        <f t="shared" si="81"/>
        <v>2.0106192982974676E-10</v>
      </c>
      <c r="G397">
        <f t="shared" si="82"/>
        <v>9.3715306276576891E-6</v>
      </c>
      <c r="H397">
        <f t="shared" si="83"/>
        <v>0.7457627118644069</v>
      </c>
      <c r="I397">
        <v>3.1078990566482802E-3</v>
      </c>
      <c r="J397">
        <f t="shared" si="73"/>
        <v>18.983885552457021</v>
      </c>
      <c r="K397">
        <f t="shared" si="74"/>
        <v>2.1070502078971394E-4</v>
      </c>
      <c r="L397">
        <v>-46.139072458683998</v>
      </c>
      <c r="M397">
        <f t="shared" si="75"/>
        <v>-2.7222052750623558</v>
      </c>
      <c r="N397">
        <v>14.530166436888299</v>
      </c>
      <c r="O397">
        <v>13.169063799357099</v>
      </c>
      <c r="Q397">
        <f t="shared" si="76"/>
        <v>0.77697476416206879</v>
      </c>
      <c r="R397">
        <f t="shared" si="77"/>
        <v>11.460377771390514</v>
      </c>
      <c r="S397">
        <v>1.3611026375311699</v>
      </c>
      <c r="T397">
        <v>14.530166436888299</v>
      </c>
      <c r="U397">
        <f t="shared" si="78"/>
        <v>1.1033560667841589</v>
      </c>
      <c r="V397">
        <f t="shared" si="79"/>
        <v>0.85727981977640966</v>
      </c>
      <c r="W397">
        <f t="shared" si="80"/>
        <v>7.480380113790909E-2</v>
      </c>
      <c r="X397">
        <v>2.9596988424345542E-3</v>
      </c>
    </row>
    <row r="398" spans="1:24" x14ac:dyDescent="0.4">
      <c r="A398" t="s">
        <v>11</v>
      </c>
      <c r="B398">
        <v>0.108</v>
      </c>
      <c r="C398">
        <v>7.0000000000000001E-3</v>
      </c>
      <c r="D398">
        <f t="shared" si="72"/>
        <v>15.428571428571429</v>
      </c>
      <c r="E398">
        <v>11</v>
      </c>
      <c r="F398">
        <f t="shared" si="81"/>
        <v>1.885740990317274E-9</v>
      </c>
      <c r="G398">
        <f t="shared" si="82"/>
        <v>2.7438030282394197E-5</v>
      </c>
      <c r="H398">
        <f t="shared" si="83"/>
        <v>0.71296296296296291</v>
      </c>
      <c r="I398">
        <v>5.4640608990185104E-3</v>
      </c>
      <c r="J398">
        <f t="shared" si="73"/>
        <v>19.765519088449324</v>
      </c>
      <c r="K398">
        <f t="shared" si="74"/>
        <v>3.5415209530675532E-4</v>
      </c>
      <c r="L398">
        <v>-14.301672789361101</v>
      </c>
      <c r="M398">
        <f t="shared" si="75"/>
        <v>-1.5445806612509989</v>
      </c>
      <c r="N398">
        <v>7.9998841123960203</v>
      </c>
      <c r="O398">
        <v>7.22759378177052</v>
      </c>
      <c r="Q398">
        <f t="shared" si="76"/>
        <v>0.78058012843121616</v>
      </c>
      <c r="R398">
        <f t="shared" si="77"/>
        <v>12.043236267224477</v>
      </c>
      <c r="S398">
        <v>0.77229033062549901</v>
      </c>
      <c r="T398">
        <v>7.9998841123960203</v>
      </c>
      <c r="U398">
        <f t="shared" si="78"/>
        <v>1.1068530349026222</v>
      </c>
      <c r="V398">
        <f t="shared" si="79"/>
        <v>0.86398748413877025</v>
      </c>
      <c r="W398">
        <f t="shared" si="80"/>
        <v>7.1740474484429217E-2</v>
      </c>
      <c r="X398">
        <v>4.9741469871482551E-3</v>
      </c>
    </row>
    <row r="399" spans="1:24" x14ac:dyDescent="0.4">
      <c r="A399" t="s">
        <v>9</v>
      </c>
      <c r="B399">
        <v>0.108</v>
      </c>
      <c r="C399">
        <v>7.0000000000000001E-3</v>
      </c>
      <c r="D399">
        <f t="shared" si="72"/>
        <v>15.428571428571429</v>
      </c>
      <c r="E399">
        <v>11</v>
      </c>
      <c r="F399">
        <f t="shared" si="81"/>
        <v>1.885740990317274E-9</v>
      </c>
      <c r="G399">
        <f t="shared" si="82"/>
        <v>2.7438030282394197E-5</v>
      </c>
      <c r="H399">
        <f t="shared" si="83"/>
        <v>0.71296296296296291</v>
      </c>
      <c r="I399">
        <v>5.4632050363168398E-3</v>
      </c>
      <c r="J399">
        <f t="shared" si="73"/>
        <v>19.768615543818385</v>
      </c>
      <c r="K399">
        <f t="shared" si="74"/>
        <v>3.5409662272423961E-4</v>
      </c>
      <c r="L399">
        <v>-14.3492259107629</v>
      </c>
      <c r="M399">
        <f t="shared" si="75"/>
        <v>-1.5497163983623932</v>
      </c>
      <c r="N399">
        <v>8.0013198874309897</v>
      </c>
      <c r="O399">
        <v>7.2264616882497901</v>
      </c>
      <c r="Q399">
        <f t="shared" si="76"/>
        <v>0.78045786233097736</v>
      </c>
      <c r="R399">
        <f t="shared" si="77"/>
        <v>12.04134987596365</v>
      </c>
      <c r="S399">
        <v>0.77485819918119903</v>
      </c>
      <c r="T399">
        <v>8.0013198874309897</v>
      </c>
      <c r="U399">
        <f t="shared" si="78"/>
        <v>1.1072251168841201</v>
      </c>
      <c r="V399">
        <f t="shared" si="79"/>
        <v>0.86414254784254685</v>
      </c>
      <c r="W399">
        <f t="shared" si="80"/>
        <v>7.1764590909155934E-2</v>
      </c>
      <c r="X399">
        <v>4.0476631250132246E-3</v>
      </c>
    </row>
    <row r="400" spans="1:24" x14ac:dyDescent="0.4">
      <c r="A400" t="s">
        <v>10</v>
      </c>
      <c r="B400">
        <v>0.108</v>
      </c>
      <c r="C400">
        <v>7.0000000000000001E-3</v>
      </c>
      <c r="D400">
        <f t="shared" si="72"/>
        <v>15.428571428571429</v>
      </c>
      <c r="E400">
        <v>11</v>
      </c>
      <c r="F400">
        <f t="shared" si="81"/>
        <v>1.885740990317274E-9</v>
      </c>
      <c r="G400">
        <f t="shared" si="82"/>
        <v>2.7438030282394197E-5</v>
      </c>
      <c r="H400">
        <f t="shared" si="83"/>
        <v>0.71296296296296291</v>
      </c>
      <c r="I400">
        <v>5.4632050363168398E-3</v>
      </c>
      <c r="J400">
        <f t="shared" si="73"/>
        <v>19.768615543818385</v>
      </c>
      <c r="K400">
        <f t="shared" si="74"/>
        <v>3.5409662272423961E-4</v>
      </c>
      <c r="L400">
        <v>-14.3492259107629</v>
      </c>
      <c r="M400">
        <f t="shared" si="75"/>
        <v>-1.5497163983623932</v>
      </c>
      <c r="N400">
        <v>8.0013198874309897</v>
      </c>
      <c r="O400">
        <v>7.2264616882497901</v>
      </c>
      <c r="Q400">
        <f t="shared" si="76"/>
        <v>0.78045786233097736</v>
      </c>
      <c r="R400">
        <f t="shared" si="77"/>
        <v>12.04134987596365</v>
      </c>
      <c r="S400">
        <v>0.77485819918119903</v>
      </c>
      <c r="T400">
        <v>8.0013198874309897</v>
      </c>
      <c r="U400">
        <f t="shared" si="78"/>
        <v>1.1072251168841201</v>
      </c>
      <c r="V400">
        <f t="shared" si="79"/>
        <v>0.86414254784254685</v>
      </c>
      <c r="W400">
        <f t="shared" si="80"/>
        <v>7.1764590909155934E-2</v>
      </c>
      <c r="X400">
        <v>6.0431292283860795E-3</v>
      </c>
    </row>
    <row r="401" spans="1:24" x14ac:dyDescent="0.4">
      <c r="A401" t="s">
        <v>11</v>
      </c>
      <c r="B401">
        <v>0.157</v>
      </c>
      <c r="C401">
        <v>0.01</v>
      </c>
      <c r="D401">
        <f t="shared" si="72"/>
        <v>15.7</v>
      </c>
      <c r="E401">
        <v>11</v>
      </c>
      <c r="F401">
        <f t="shared" si="81"/>
        <v>7.8539816339744827E-9</v>
      </c>
      <c r="G401">
        <f t="shared" si="82"/>
        <v>5.5027896798547329E-5</v>
      </c>
      <c r="H401">
        <f t="shared" si="83"/>
        <v>0.7006369426751593</v>
      </c>
      <c r="I401">
        <v>7.8209352576213698E-3</v>
      </c>
      <c r="J401">
        <f t="shared" si="73"/>
        <v>20.074325490293017</v>
      </c>
      <c r="K401">
        <f t="shared" si="74"/>
        <v>4.9814874252365412E-4</v>
      </c>
      <c r="L401">
        <v>-6.8520628147664704</v>
      </c>
      <c r="M401">
        <f t="shared" si="75"/>
        <v>-1.0757738619183359</v>
      </c>
      <c r="N401">
        <v>5.5193743561957103</v>
      </c>
      <c r="O401">
        <v>4.9814874252365398</v>
      </c>
      <c r="Q401">
        <f t="shared" si="76"/>
        <v>0.78209352576213675</v>
      </c>
      <c r="R401">
        <f t="shared" si="77"/>
        <v>12.278868354465546</v>
      </c>
      <c r="S401">
        <v>0.53788693095916795</v>
      </c>
      <c r="T401">
        <v>5.5193743561957103</v>
      </c>
      <c r="U401">
        <f t="shared" si="78"/>
        <v>1.1079771732904915</v>
      </c>
      <c r="V401">
        <f t="shared" si="79"/>
        <v>0.86654177392272647</v>
      </c>
      <c r="W401">
        <f t="shared" si="80"/>
        <v>7.0571794477101379E-2</v>
      </c>
      <c r="X401">
        <v>4.1905699033631359E-3</v>
      </c>
    </row>
    <row r="402" spans="1:24" x14ac:dyDescent="0.4">
      <c r="A402" t="s">
        <v>9</v>
      </c>
      <c r="B402">
        <v>0.157</v>
      </c>
      <c r="C402">
        <v>0.01</v>
      </c>
      <c r="D402">
        <f t="shared" si="72"/>
        <v>15.7</v>
      </c>
      <c r="E402">
        <v>11</v>
      </c>
      <c r="F402">
        <f t="shared" si="81"/>
        <v>7.8539816339744827E-9</v>
      </c>
      <c r="G402">
        <f t="shared" si="82"/>
        <v>5.5027896798547329E-5</v>
      </c>
      <c r="H402">
        <f t="shared" si="83"/>
        <v>0.7006369426751593</v>
      </c>
      <c r="I402">
        <v>7.8204534749791998E-3</v>
      </c>
      <c r="J402">
        <f t="shared" si="73"/>
        <v>20.075562178370689</v>
      </c>
      <c r="K402">
        <f t="shared" si="74"/>
        <v>4.9811805573115925E-4</v>
      </c>
      <c r="L402">
        <v>-6.86668821085504</v>
      </c>
      <c r="M402">
        <f t="shared" si="75"/>
        <v>-1.0780700491042412</v>
      </c>
      <c r="N402">
        <v>5.5202155818637104</v>
      </c>
      <c r="O402">
        <v>4.9811805573115899</v>
      </c>
      <c r="Q402">
        <f t="shared" si="76"/>
        <v>0.78204534749791965</v>
      </c>
      <c r="R402">
        <f t="shared" si="77"/>
        <v>12.278111955717337</v>
      </c>
      <c r="S402">
        <v>0.53903502455212104</v>
      </c>
      <c r="T402">
        <v>5.5202155818637104</v>
      </c>
      <c r="U402">
        <f t="shared" si="78"/>
        <v>1.1082143115171568</v>
      </c>
      <c r="V402">
        <f t="shared" si="79"/>
        <v>0.86667384635260269</v>
      </c>
      <c r="W402">
        <f t="shared" si="80"/>
        <v>7.0586898822748836E-2</v>
      </c>
      <c r="X402">
        <v>4.9620415061217317E-3</v>
      </c>
    </row>
    <row r="403" spans="1:24" x14ac:dyDescent="0.4">
      <c r="A403" t="s">
        <v>10</v>
      </c>
      <c r="B403">
        <v>0.157</v>
      </c>
      <c r="C403">
        <v>0.01</v>
      </c>
      <c r="D403">
        <f t="shared" si="72"/>
        <v>15.7</v>
      </c>
      <c r="E403">
        <v>11</v>
      </c>
      <c r="F403">
        <f t="shared" si="81"/>
        <v>7.8539816339744827E-9</v>
      </c>
      <c r="G403">
        <f t="shared" si="82"/>
        <v>5.5027896798547329E-5</v>
      </c>
      <c r="H403">
        <f t="shared" si="83"/>
        <v>0.7006369426751593</v>
      </c>
      <c r="I403">
        <v>7.8204534749791998E-3</v>
      </c>
      <c r="J403">
        <f t="shared" si="73"/>
        <v>20.075562178370689</v>
      </c>
      <c r="K403">
        <f t="shared" si="74"/>
        <v>4.9811805573115925E-4</v>
      </c>
      <c r="L403">
        <v>-6.86668821085504</v>
      </c>
      <c r="M403">
        <f t="shared" si="75"/>
        <v>-1.0780700491042412</v>
      </c>
      <c r="N403">
        <v>5.5202155818637104</v>
      </c>
      <c r="O403">
        <v>4.9811805573115899</v>
      </c>
      <c r="Q403">
        <f t="shared" si="76"/>
        <v>0.78204534749791965</v>
      </c>
      <c r="R403">
        <f t="shared" si="77"/>
        <v>12.278111955717337</v>
      </c>
      <c r="S403">
        <v>0.53903502455212104</v>
      </c>
      <c r="T403">
        <v>5.5202155818637104</v>
      </c>
      <c r="U403">
        <f t="shared" si="78"/>
        <v>1.1082143115171568</v>
      </c>
      <c r="V403">
        <f t="shared" si="79"/>
        <v>0.86667384635260269</v>
      </c>
      <c r="W403">
        <f t="shared" si="80"/>
        <v>7.0586898822748836E-2</v>
      </c>
      <c r="X403">
        <v>5.116760140961873E-3</v>
      </c>
    </row>
    <row r="404" spans="1:24" x14ac:dyDescent="0.4">
      <c r="A404" t="s">
        <v>9</v>
      </c>
      <c r="B404">
        <v>0.157</v>
      </c>
      <c r="C404">
        <v>8.9999999999999993E-3</v>
      </c>
      <c r="D404">
        <f t="shared" si="72"/>
        <v>17.444444444444446</v>
      </c>
      <c r="E404">
        <v>11</v>
      </c>
      <c r="F404">
        <f t="shared" si="81"/>
        <v>5.1529973500506572E-9</v>
      </c>
      <c r="G404">
        <f t="shared" si="82"/>
        <v>4.0115336766141E-5</v>
      </c>
      <c r="H404">
        <f t="shared" si="83"/>
        <v>0.63057324840764328</v>
      </c>
      <c r="I404">
        <v>7.11785756729415E-3</v>
      </c>
      <c r="J404">
        <f t="shared" si="73"/>
        <v>22.057198885434225</v>
      </c>
      <c r="K404">
        <f t="shared" si="74"/>
        <v>4.0803005162832703E-4</v>
      </c>
      <c r="L404">
        <v>-7.6773266620356297</v>
      </c>
      <c r="M404">
        <f t="shared" si="75"/>
        <v>-1.2053402859395939</v>
      </c>
      <c r="N404">
        <v>5.6400781877639599</v>
      </c>
      <c r="O404">
        <v>5.0374080447941596</v>
      </c>
      <c r="Q404">
        <f t="shared" si="76"/>
        <v>0.79087306303268301</v>
      </c>
      <c r="R404">
        <f t="shared" si="77"/>
        <v>13.79634121068125</v>
      </c>
      <c r="S404">
        <v>0.60267014296979704</v>
      </c>
      <c r="T404">
        <v>5.6400781877639599</v>
      </c>
      <c r="U404">
        <f t="shared" si="78"/>
        <v>1.1196389368521817</v>
      </c>
      <c r="V404">
        <f t="shared" si="79"/>
        <v>0.88549227547894171</v>
      </c>
      <c r="W404">
        <f t="shared" si="80"/>
        <v>6.4183123768596403E-2</v>
      </c>
      <c r="X404">
        <v>7.915465071074379E-3</v>
      </c>
    </row>
    <row r="405" spans="1:24" x14ac:dyDescent="0.4">
      <c r="A405" t="s">
        <v>10</v>
      </c>
      <c r="B405">
        <v>0.157</v>
      </c>
      <c r="C405">
        <v>8.9999999999999993E-3</v>
      </c>
      <c r="D405">
        <f t="shared" si="72"/>
        <v>17.444444444444446</v>
      </c>
      <c r="E405">
        <v>11</v>
      </c>
      <c r="F405">
        <f t="shared" si="81"/>
        <v>5.1529973500506572E-9</v>
      </c>
      <c r="G405">
        <f t="shared" si="82"/>
        <v>4.0115336766141E-5</v>
      </c>
      <c r="H405">
        <f t="shared" si="83"/>
        <v>0.63057324840764328</v>
      </c>
      <c r="I405">
        <v>7.11785756729415E-3</v>
      </c>
      <c r="J405">
        <f t="shared" si="73"/>
        <v>22.057198885434225</v>
      </c>
      <c r="K405">
        <f t="shared" si="74"/>
        <v>4.0803005162832703E-4</v>
      </c>
      <c r="L405">
        <v>-7.6773266620356297</v>
      </c>
      <c r="M405">
        <f t="shared" si="75"/>
        <v>-1.2053402859395939</v>
      </c>
      <c r="N405">
        <v>5.6400781877639599</v>
      </c>
      <c r="O405">
        <v>5.0374080447941596</v>
      </c>
      <c r="Q405">
        <f t="shared" si="76"/>
        <v>0.79087306303268301</v>
      </c>
      <c r="R405">
        <f t="shared" si="77"/>
        <v>13.79634121068125</v>
      </c>
      <c r="S405">
        <v>0.60267014296979704</v>
      </c>
      <c r="T405">
        <v>5.6400781877639599</v>
      </c>
      <c r="U405">
        <f t="shared" si="78"/>
        <v>1.1196389368521817</v>
      </c>
      <c r="V405">
        <f t="shared" si="79"/>
        <v>0.88549227547894171</v>
      </c>
      <c r="W405">
        <f t="shared" si="80"/>
        <v>6.4183123768596403E-2</v>
      </c>
      <c r="X405">
        <v>8.2073906652205993E-3</v>
      </c>
    </row>
    <row r="406" spans="1:24" x14ac:dyDescent="0.4">
      <c r="A406" t="s">
        <v>11</v>
      </c>
      <c r="B406">
        <v>0.157</v>
      </c>
      <c r="C406">
        <v>8.9999999999999993E-3</v>
      </c>
      <c r="D406">
        <f t="shared" si="72"/>
        <v>17.444444444444446</v>
      </c>
      <c r="E406">
        <v>11</v>
      </c>
      <c r="F406">
        <f t="shared" si="81"/>
        <v>5.1529973500506572E-9</v>
      </c>
      <c r="G406">
        <f t="shared" si="82"/>
        <v>4.0115336766141E-5</v>
      </c>
      <c r="H406">
        <f t="shared" si="83"/>
        <v>0.63057324840764328</v>
      </c>
      <c r="I406">
        <v>7.1133863294066003E-3</v>
      </c>
      <c r="J406">
        <f t="shared" si="73"/>
        <v>22.071063306510574</v>
      </c>
      <c r="K406">
        <f t="shared" si="74"/>
        <v>4.0777373862840377E-4</v>
      </c>
      <c r="L406">
        <v>-7.8135329991558899</v>
      </c>
      <c r="M406">
        <f t="shared" si="75"/>
        <v>-1.2267246808674748</v>
      </c>
      <c r="N406">
        <v>5.6476060272041497</v>
      </c>
      <c r="O406">
        <v>5.0342436867704201</v>
      </c>
      <c r="Q406">
        <f t="shared" si="76"/>
        <v>0.79037625882295592</v>
      </c>
      <c r="R406">
        <f t="shared" si="77"/>
        <v>13.787674737244899</v>
      </c>
      <c r="S406">
        <v>0.61336234043373705</v>
      </c>
      <c r="T406">
        <v>5.6476060272041497</v>
      </c>
      <c r="U406">
        <f t="shared" si="78"/>
        <v>1.121838031409881</v>
      </c>
      <c r="V406">
        <f t="shared" si="79"/>
        <v>0.88667414627105146</v>
      </c>
      <c r="W406">
        <f t="shared" si="80"/>
        <v>6.4309186513942213E-2</v>
      </c>
      <c r="X406">
        <v>9.9759370577040853E-3</v>
      </c>
    </row>
    <row r="407" spans="1:24" x14ac:dyDescent="0.4">
      <c r="A407" t="s">
        <v>9</v>
      </c>
      <c r="B407">
        <v>0.108</v>
      </c>
      <c r="C407">
        <v>6.0000000000000001E-3</v>
      </c>
      <c r="D407">
        <f t="shared" si="72"/>
        <v>18</v>
      </c>
      <c r="E407">
        <v>11</v>
      </c>
      <c r="F407">
        <f t="shared" si="81"/>
        <v>1.0178760197630931E-9</v>
      </c>
      <c r="G407">
        <f t="shared" si="82"/>
        <v>1.7278759594743865E-5</v>
      </c>
      <c r="H407">
        <f t="shared" si="83"/>
        <v>0.61111111111111116</v>
      </c>
      <c r="I407">
        <v>4.7623909419578702E-3</v>
      </c>
      <c r="J407">
        <f t="shared" si="73"/>
        <v>22.677684658034423</v>
      </c>
      <c r="K407">
        <f t="shared" si="74"/>
        <v>2.6457727455321501E-4</v>
      </c>
      <c r="L407">
        <v>-16.7763290377133</v>
      </c>
      <c r="M407">
        <f t="shared" si="75"/>
        <v>-1.8118435360730363</v>
      </c>
      <c r="N407">
        <v>8.2552905056258208</v>
      </c>
      <c r="O407">
        <v>7.3493687375893</v>
      </c>
      <c r="Q407">
        <f t="shared" si="76"/>
        <v>0.79373182365964434</v>
      </c>
      <c r="R407">
        <f t="shared" si="77"/>
        <v>14.287172825873599</v>
      </c>
      <c r="S407">
        <v>0.90592176803652003</v>
      </c>
      <c r="T407">
        <v>8.2552905056258208</v>
      </c>
      <c r="U407">
        <f t="shared" si="78"/>
        <v>1.1232652490822874</v>
      </c>
      <c r="V407">
        <f t="shared" si="79"/>
        <v>0.89157137460758862</v>
      </c>
      <c r="W407">
        <f t="shared" si="80"/>
        <v>6.2403624949015968E-2</v>
      </c>
      <c r="X407">
        <v>1.0133998506447275E-2</v>
      </c>
    </row>
    <row r="408" spans="1:24" x14ac:dyDescent="0.4">
      <c r="A408" t="s">
        <v>10</v>
      </c>
      <c r="B408">
        <v>0.108</v>
      </c>
      <c r="C408">
        <v>6.0000000000000001E-3</v>
      </c>
      <c r="D408">
        <f t="shared" si="72"/>
        <v>18</v>
      </c>
      <c r="E408">
        <v>11</v>
      </c>
      <c r="F408">
        <f t="shared" si="81"/>
        <v>1.0178760197630931E-9</v>
      </c>
      <c r="G408">
        <f t="shared" si="82"/>
        <v>1.7278759594743865E-5</v>
      </c>
      <c r="H408">
        <f t="shared" si="83"/>
        <v>0.61111111111111116</v>
      </c>
      <c r="I408">
        <v>4.7623909419578702E-3</v>
      </c>
      <c r="J408">
        <f t="shared" si="73"/>
        <v>22.677684658034423</v>
      </c>
      <c r="K408">
        <f t="shared" si="74"/>
        <v>2.6457727455321501E-4</v>
      </c>
      <c r="L408">
        <v>-16.7763290377133</v>
      </c>
      <c r="M408">
        <f t="shared" si="75"/>
        <v>-1.8118435360730363</v>
      </c>
      <c r="N408">
        <v>8.2552905056258208</v>
      </c>
      <c r="O408">
        <v>7.3493687375893</v>
      </c>
      <c r="Q408">
        <f t="shared" si="76"/>
        <v>0.79373182365964434</v>
      </c>
      <c r="R408">
        <f t="shared" si="77"/>
        <v>14.287172825873599</v>
      </c>
      <c r="S408">
        <v>0.90592176803652003</v>
      </c>
      <c r="T408">
        <v>8.2552905056258208</v>
      </c>
      <c r="U408">
        <f t="shared" si="78"/>
        <v>1.1232652490822874</v>
      </c>
      <c r="V408">
        <f t="shared" si="79"/>
        <v>0.89157137460758862</v>
      </c>
      <c r="W408">
        <f t="shared" si="80"/>
        <v>6.2403624949015968E-2</v>
      </c>
      <c r="X408">
        <v>1.0221814352598871E-2</v>
      </c>
    </row>
    <row r="409" spans="1:24" x14ac:dyDescent="0.4">
      <c r="A409" t="s">
        <v>11</v>
      </c>
      <c r="B409">
        <v>0.108</v>
      </c>
      <c r="C409">
        <v>6.0000000000000001E-3</v>
      </c>
      <c r="D409">
        <f t="shared" si="72"/>
        <v>18</v>
      </c>
      <c r="E409">
        <v>11</v>
      </c>
      <c r="F409">
        <f t="shared" si="81"/>
        <v>1.0178760197630931E-9</v>
      </c>
      <c r="G409">
        <f t="shared" si="82"/>
        <v>1.7278759594743865E-5</v>
      </c>
      <c r="H409">
        <f t="shared" si="83"/>
        <v>0.61111111111111116</v>
      </c>
      <c r="I409">
        <v>4.7620965510794203E-3</v>
      </c>
      <c r="J409">
        <f t="shared" si="73"/>
        <v>22.67908658330748</v>
      </c>
      <c r="K409">
        <f t="shared" si="74"/>
        <v>2.6456091950441223E-4</v>
      </c>
      <c r="L409">
        <v>-16.823066610345599</v>
      </c>
      <c r="M409">
        <f t="shared" si="75"/>
        <v>-1.8168911939173247</v>
      </c>
      <c r="N409">
        <v>8.2573600276367802</v>
      </c>
      <c r="O409">
        <v>7.3489144306781098</v>
      </c>
      <c r="Q409">
        <f t="shared" si="76"/>
        <v>0.79368275851323589</v>
      </c>
      <c r="R409">
        <f t="shared" si="77"/>
        <v>14.286289653238246</v>
      </c>
      <c r="S409">
        <v>0.908445596958666</v>
      </c>
      <c r="T409">
        <v>8.2573600276367802</v>
      </c>
      <c r="U409">
        <f t="shared" si="78"/>
        <v>1.1236162980979008</v>
      </c>
      <c r="V409">
        <f t="shared" si="79"/>
        <v>0.89179488298477227</v>
      </c>
      <c r="W409">
        <f t="shared" si="80"/>
        <v>6.2423127672105595E-2</v>
      </c>
      <c r="X409">
        <v>9.4802462775366234E-3</v>
      </c>
    </row>
    <row r="410" spans="1:24" x14ac:dyDescent="0.4">
      <c r="A410" t="s">
        <v>10</v>
      </c>
      <c r="B410">
        <v>0.157</v>
      </c>
      <c r="C410">
        <v>8.0000000000000002E-3</v>
      </c>
      <c r="D410">
        <f t="shared" si="72"/>
        <v>19.625</v>
      </c>
      <c r="E410">
        <v>11</v>
      </c>
      <c r="F410">
        <f t="shared" si="81"/>
        <v>3.2169908772759481E-9</v>
      </c>
      <c r="G410">
        <f t="shared" si="82"/>
        <v>2.8174283160856231E-5</v>
      </c>
      <c r="H410">
        <f t="shared" si="83"/>
        <v>0.56050955414012738</v>
      </c>
      <c r="I410">
        <v>6.4217431215414103E-3</v>
      </c>
      <c r="J410">
        <f t="shared" si="73"/>
        <v>24.448190628079121</v>
      </c>
      <c r="K410">
        <f t="shared" si="74"/>
        <v>3.272225794416005E-4</v>
      </c>
      <c r="L410">
        <v>-8.5707286813840007</v>
      </c>
      <c r="M410">
        <f t="shared" si="75"/>
        <v>-1.345604402977288</v>
      </c>
      <c r="N410">
        <v>5.7856550052636502</v>
      </c>
      <c r="O410">
        <v>5.1128528037749996</v>
      </c>
      <c r="Q410">
        <f t="shared" si="76"/>
        <v>0.80271789019267492</v>
      </c>
      <c r="R410">
        <f t="shared" si="77"/>
        <v>15.753338595031245</v>
      </c>
      <c r="S410">
        <v>0.672802201488644</v>
      </c>
      <c r="T410">
        <v>5.7856550052636502</v>
      </c>
      <c r="U410">
        <f t="shared" si="78"/>
        <v>1.1315903718158866</v>
      </c>
      <c r="V410">
        <f t="shared" si="79"/>
        <v>0.90834783582639311</v>
      </c>
      <c r="W410">
        <f t="shared" si="80"/>
        <v>5.7660655888707599E-2</v>
      </c>
      <c r="X410">
        <v>5.1265532537790749E-3</v>
      </c>
    </row>
    <row r="411" spans="1:24" x14ac:dyDescent="0.4">
      <c r="A411" t="s">
        <v>9</v>
      </c>
      <c r="B411">
        <v>0.157</v>
      </c>
      <c r="C411">
        <v>8.0000000000000002E-3</v>
      </c>
      <c r="D411">
        <f t="shared" si="72"/>
        <v>19.625</v>
      </c>
      <c r="E411">
        <v>11</v>
      </c>
      <c r="F411">
        <f t="shared" si="81"/>
        <v>3.2169908772759481E-9</v>
      </c>
      <c r="G411">
        <f t="shared" si="82"/>
        <v>2.8174283160856231E-5</v>
      </c>
      <c r="H411">
        <f t="shared" si="83"/>
        <v>0.56050955414012738</v>
      </c>
      <c r="I411">
        <v>6.4217431215414103E-3</v>
      </c>
      <c r="J411">
        <f t="shared" si="73"/>
        <v>24.448190628079121</v>
      </c>
      <c r="K411">
        <f t="shared" si="74"/>
        <v>3.272225794416005E-4</v>
      </c>
      <c r="L411">
        <v>-8.5707286813840007</v>
      </c>
      <c r="M411">
        <f t="shared" si="75"/>
        <v>-1.345604402977288</v>
      </c>
      <c r="N411">
        <v>5.7856550052636502</v>
      </c>
      <c r="O411">
        <v>5.1128528037749996</v>
      </c>
      <c r="Q411">
        <f t="shared" si="76"/>
        <v>0.80271789019267492</v>
      </c>
      <c r="R411">
        <f t="shared" si="77"/>
        <v>15.753338595031245</v>
      </c>
      <c r="S411">
        <v>0.672802201488644</v>
      </c>
      <c r="T411">
        <v>5.7856550052636502</v>
      </c>
      <c r="U411">
        <f t="shared" si="78"/>
        <v>1.1315903718158866</v>
      </c>
      <c r="V411">
        <f t="shared" si="79"/>
        <v>0.90834783582639311</v>
      </c>
      <c r="W411">
        <f t="shared" si="80"/>
        <v>5.7660655888707599E-2</v>
      </c>
      <c r="X411">
        <v>8.0219486718459288E-3</v>
      </c>
    </row>
    <row r="412" spans="1:24" x14ac:dyDescent="0.4">
      <c r="A412" t="s">
        <v>11</v>
      </c>
      <c r="B412">
        <v>0.157</v>
      </c>
      <c r="C412">
        <v>8.0000000000000002E-3</v>
      </c>
      <c r="D412">
        <f t="shared" si="72"/>
        <v>19.625</v>
      </c>
      <c r="E412">
        <v>11</v>
      </c>
      <c r="F412">
        <f t="shared" si="81"/>
        <v>3.2169908772759481E-9</v>
      </c>
      <c r="G412">
        <f t="shared" si="82"/>
        <v>2.8174283160856231E-5</v>
      </c>
      <c r="H412">
        <f t="shared" si="83"/>
        <v>0.56050955414012738</v>
      </c>
      <c r="I412">
        <v>6.4169349036601198E-3</v>
      </c>
      <c r="J412">
        <f t="shared" si="73"/>
        <v>24.46650968992218</v>
      </c>
      <c r="K412">
        <f t="shared" si="74"/>
        <v>3.269775747087959E-4</v>
      </c>
      <c r="L412">
        <v>-8.7484474373825893</v>
      </c>
      <c r="M412">
        <f t="shared" si="75"/>
        <v>-1.3735062476690665</v>
      </c>
      <c r="N412">
        <v>5.7957777286594601</v>
      </c>
      <c r="O412">
        <v>5.1090246048249304</v>
      </c>
      <c r="Q412">
        <f t="shared" si="76"/>
        <v>0.80211686295751405</v>
      </c>
      <c r="R412">
        <f t="shared" si="77"/>
        <v>15.741543435541214</v>
      </c>
      <c r="S412">
        <v>0.68675312383453302</v>
      </c>
      <c r="T412">
        <v>5.7957777286594601</v>
      </c>
      <c r="U412">
        <f t="shared" si="78"/>
        <v>1.1344196156710549</v>
      </c>
      <c r="V412">
        <f t="shared" si="79"/>
        <v>0.90993710339953526</v>
      </c>
      <c r="W412">
        <f t="shared" si="80"/>
        <v>5.7804821180690691E-2</v>
      </c>
      <c r="X412">
        <v>8.3000448031310386E-3</v>
      </c>
    </row>
    <row r="413" spans="1:24" x14ac:dyDescent="0.4">
      <c r="A413" t="s">
        <v>10</v>
      </c>
      <c r="B413">
        <v>5.8999999999999997E-2</v>
      </c>
      <c r="C413">
        <v>3.0000000000000001E-3</v>
      </c>
      <c r="D413">
        <f t="shared" si="72"/>
        <v>19.666666666666664</v>
      </c>
      <c r="E413">
        <v>11</v>
      </c>
      <c r="F413">
        <f t="shared" si="81"/>
        <v>6.3617251235193316E-11</v>
      </c>
      <c r="G413">
        <f t="shared" si="82"/>
        <v>3.9536144835430877E-6</v>
      </c>
      <c r="H413">
        <f t="shared" si="83"/>
        <v>0.55932203389830515</v>
      </c>
      <c r="I413">
        <v>2.4079769990124002E-3</v>
      </c>
      <c r="J413">
        <f t="shared" si="73"/>
        <v>24.501895169346771</v>
      </c>
      <c r="K413">
        <f t="shared" si="74"/>
        <v>1.2243950842435935E-4</v>
      </c>
      <c r="L413">
        <v>-61.410758729232299</v>
      </c>
      <c r="M413">
        <f t="shared" si="75"/>
        <v>-3.6232347650247054</v>
      </c>
      <c r="N413">
        <v>15.416007207441099</v>
      </c>
      <c r="O413">
        <v>13.6043898249288</v>
      </c>
      <c r="Q413">
        <f t="shared" si="76"/>
        <v>0.80265899967079912</v>
      </c>
      <c r="R413">
        <f t="shared" si="77"/>
        <v>15.785626993525714</v>
      </c>
      <c r="S413">
        <v>1.81161738251235</v>
      </c>
      <c r="T413">
        <v>15.416007207441099</v>
      </c>
      <c r="U413">
        <f t="shared" si="78"/>
        <v>1.1331641775798482</v>
      </c>
      <c r="V413">
        <f t="shared" si="79"/>
        <v>0.90954442523902479</v>
      </c>
      <c r="W413">
        <f t="shared" si="80"/>
        <v>5.7618517504060086E-2</v>
      </c>
      <c r="X413">
        <v>5.3084069727549364E-3</v>
      </c>
    </row>
    <row r="414" spans="1:24" x14ac:dyDescent="0.4">
      <c r="A414" t="s">
        <v>9</v>
      </c>
      <c r="B414">
        <v>5.8999999999999997E-2</v>
      </c>
      <c r="C414">
        <v>3.0000000000000001E-3</v>
      </c>
      <c r="D414">
        <f t="shared" si="72"/>
        <v>19.666666666666664</v>
      </c>
      <c r="E414">
        <v>11</v>
      </c>
      <c r="F414">
        <f t="shared" si="81"/>
        <v>6.3617251235193316E-11</v>
      </c>
      <c r="G414">
        <f t="shared" si="82"/>
        <v>3.9536144835430877E-6</v>
      </c>
      <c r="H414">
        <f t="shared" si="83"/>
        <v>0.55932203389830515</v>
      </c>
      <c r="I414">
        <v>2.4079769990124002E-3</v>
      </c>
      <c r="J414">
        <f t="shared" si="73"/>
        <v>24.501895169346771</v>
      </c>
      <c r="K414">
        <f t="shared" si="74"/>
        <v>1.2243950842435935E-4</v>
      </c>
      <c r="L414">
        <v>-61.410758729232299</v>
      </c>
      <c r="M414">
        <f t="shared" si="75"/>
        <v>-3.6232347650247054</v>
      </c>
      <c r="N414">
        <v>15.416007207441099</v>
      </c>
      <c r="O414">
        <v>13.6043898249288</v>
      </c>
      <c r="Q414">
        <f t="shared" si="76"/>
        <v>0.80265899967079912</v>
      </c>
      <c r="R414">
        <f t="shared" si="77"/>
        <v>15.785626993525714</v>
      </c>
      <c r="S414">
        <v>1.81161738251235</v>
      </c>
      <c r="T414">
        <v>15.416007207441099</v>
      </c>
      <c r="U414">
        <f t="shared" si="78"/>
        <v>1.1331641775798482</v>
      </c>
      <c r="V414">
        <f t="shared" si="79"/>
        <v>0.90954442523902479</v>
      </c>
      <c r="W414">
        <f t="shared" si="80"/>
        <v>5.7618517504060086E-2</v>
      </c>
      <c r="X414">
        <v>8.1963232828849916E-3</v>
      </c>
    </row>
    <row r="415" spans="1:24" x14ac:dyDescent="0.4">
      <c r="A415" t="s">
        <v>11</v>
      </c>
      <c r="B415">
        <v>5.8999999999999997E-2</v>
      </c>
      <c r="C415">
        <v>3.0000000000000001E-3</v>
      </c>
      <c r="D415">
        <f t="shared" si="72"/>
        <v>19.666666666666664</v>
      </c>
      <c r="E415">
        <v>11</v>
      </c>
      <c r="F415">
        <f t="shared" si="81"/>
        <v>6.3617251235193316E-11</v>
      </c>
      <c r="G415">
        <f t="shared" si="82"/>
        <v>3.9536144835430877E-6</v>
      </c>
      <c r="H415">
        <f t="shared" si="83"/>
        <v>0.55932203389830515</v>
      </c>
      <c r="I415">
        <v>2.40735588524315E-3</v>
      </c>
      <c r="J415">
        <f t="shared" si="73"/>
        <v>24.508216820647146</v>
      </c>
      <c r="K415">
        <f t="shared" si="74"/>
        <v>1.2240792636829579E-4</v>
      </c>
      <c r="L415">
        <v>-61.836764815602599</v>
      </c>
      <c r="M415">
        <f t="shared" si="75"/>
        <v>-3.6483691241205531</v>
      </c>
      <c r="N415">
        <v>15.4250652696487</v>
      </c>
      <c r="O415">
        <v>13.6008807075884</v>
      </c>
      <c r="Q415">
        <f t="shared" si="76"/>
        <v>0.8024519617477156</v>
      </c>
      <c r="R415">
        <f t="shared" si="77"/>
        <v>15.781555247705072</v>
      </c>
      <c r="S415">
        <v>1.8241845620602699</v>
      </c>
      <c r="T415">
        <v>15.4250652696487</v>
      </c>
      <c r="U415">
        <f t="shared" si="78"/>
        <v>1.1341225323035533</v>
      </c>
      <c r="V415">
        <f t="shared" si="79"/>
        <v>0.91007885090927332</v>
      </c>
      <c r="W415">
        <f t="shared" si="80"/>
        <v>5.766724740526543E-2</v>
      </c>
      <c r="X415">
        <v>8.2402809876531181E-3</v>
      </c>
    </row>
    <row r="416" spans="1:24" x14ac:dyDescent="0.4">
      <c r="A416" t="s">
        <v>10</v>
      </c>
      <c r="B416">
        <v>0.20599999999999999</v>
      </c>
      <c r="C416">
        <v>0.01</v>
      </c>
      <c r="D416">
        <f t="shared" si="72"/>
        <v>20.599999999999998</v>
      </c>
      <c r="E416">
        <v>11</v>
      </c>
      <c r="F416">
        <f t="shared" si="81"/>
        <v>7.8539816339744827E-9</v>
      </c>
      <c r="G416">
        <f t="shared" si="82"/>
        <v>4.1938736880446273E-5</v>
      </c>
      <c r="H416">
        <f t="shared" si="83"/>
        <v>0.53398058252427194</v>
      </c>
      <c r="I416">
        <v>8.0800331771156506E-3</v>
      </c>
      <c r="J416">
        <f t="shared" si="73"/>
        <v>25.49494482070142</v>
      </c>
      <c r="K416">
        <f t="shared" si="74"/>
        <v>3.9223462024833261E-4</v>
      </c>
      <c r="L416">
        <v>-5.2366241106573801</v>
      </c>
      <c r="M416">
        <f t="shared" si="75"/>
        <v>-1.0787445667954203</v>
      </c>
      <c r="N416">
        <v>4.4617184858810299</v>
      </c>
      <c r="O416">
        <v>3.92234620248332</v>
      </c>
      <c r="Q416">
        <f t="shared" si="76"/>
        <v>0.80800331771156386</v>
      </c>
      <c r="R416">
        <f t="shared" si="77"/>
        <v>16.644868344858214</v>
      </c>
      <c r="S416">
        <v>0.53937228339770904</v>
      </c>
      <c r="T416">
        <v>4.4617184858810299</v>
      </c>
      <c r="U416">
        <f t="shared" si="78"/>
        <v>1.1375126660304034</v>
      </c>
      <c r="V416">
        <f t="shared" si="79"/>
        <v>0.91911400809149202</v>
      </c>
      <c r="W416">
        <f t="shared" si="80"/>
        <v>5.5219061457786579E-2</v>
      </c>
      <c r="X416">
        <v>3.0243296173238297E-3</v>
      </c>
    </row>
    <row r="417" spans="1:24" x14ac:dyDescent="0.4">
      <c r="A417" t="s">
        <v>9</v>
      </c>
      <c r="B417">
        <v>0.20599999999999999</v>
      </c>
      <c r="C417">
        <v>0.01</v>
      </c>
      <c r="D417">
        <f t="shared" si="72"/>
        <v>20.599999999999998</v>
      </c>
      <c r="E417">
        <v>11</v>
      </c>
      <c r="F417">
        <f t="shared" si="81"/>
        <v>7.8539816339744827E-9</v>
      </c>
      <c r="G417">
        <f t="shared" si="82"/>
        <v>4.1938736880446273E-5</v>
      </c>
      <c r="H417">
        <f t="shared" si="83"/>
        <v>0.53398058252427194</v>
      </c>
      <c r="I417">
        <v>8.0800331771156506E-3</v>
      </c>
      <c r="J417">
        <f t="shared" si="73"/>
        <v>25.49494482070142</v>
      </c>
      <c r="K417">
        <f t="shared" si="74"/>
        <v>3.9223462024833261E-4</v>
      </c>
      <c r="L417">
        <v>-5.2366241106573801</v>
      </c>
      <c r="M417">
        <f t="shared" si="75"/>
        <v>-1.0787445667954203</v>
      </c>
      <c r="N417">
        <v>4.4617184858810299</v>
      </c>
      <c r="O417">
        <v>3.92234620248332</v>
      </c>
      <c r="Q417">
        <f t="shared" si="76"/>
        <v>0.80800331771156386</v>
      </c>
      <c r="R417">
        <f t="shared" si="77"/>
        <v>16.644868344858214</v>
      </c>
      <c r="S417">
        <v>0.53937228339770904</v>
      </c>
      <c r="T417">
        <v>4.4617184858810299</v>
      </c>
      <c r="U417">
        <f t="shared" si="78"/>
        <v>1.1375126660304034</v>
      </c>
      <c r="V417">
        <f t="shared" si="79"/>
        <v>0.91911400809149202</v>
      </c>
      <c r="W417">
        <f t="shared" si="80"/>
        <v>5.5219061457786579E-2</v>
      </c>
      <c r="X417">
        <v>5.6427321293664725E-3</v>
      </c>
    </row>
    <row r="418" spans="1:24" x14ac:dyDescent="0.4">
      <c r="A418" t="s">
        <v>11</v>
      </c>
      <c r="B418">
        <v>0.20599999999999999</v>
      </c>
      <c r="C418">
        <v>0.01</v>
      </c>
      <c r="D418">
        <f t="shared" si="72"/>
        <v>20.599999999999998</v>
      </c>
      <c r="E418">
        <v>11</v>
      </c>
      <c r="F418">
        <f t="shared" si="81"/>
        <v>7.8539816339744827E-9</v>
      </c>
      <c r="G418">
        <f t="shared" si="82"/>
        <v>4.1938736880446273E-5</v>
      </c>
      <c r="H418">
        <f t="shared" si="83"/>
        <v>0.53398058252427194</v>
      </c>
      <c r="I418">
        <v>8.0758513628212403E-3</v>
      </c>
      <c r="J418">
        <f t="shared" si="73"/>
        <v>25.508146540234918</v>
      </c>
      <c r="K418">
        <f t="shared" si="74"/>
        <v>3.9203161955442918E-4</v>
      </c>
      <c r="L418">
        <v>-5.3005499923226802</v>
      </c>
      <c r="M418">
        <f t="shared" si="75"/>
        <v>-1.0919132984184721</v>
      </c>
      <c r="N418">
        <v>4.4662728447535196</v>
      </c>
      <c r="O418">
        <v>3.9203161955442898</v>
      </c>
      <c r="Q418">
        <f t="shared" si="76"/>
        <v>0.80758513628212369</v>
      </c>
      <c r="R418">
        <f t="shared" si="77"/>
        <v>16.636253807411748</v>
      </c>
      <c r="S418">
        <v>0.54595664920923603</v>
      </c>
      <c r="T418">
        <v>4.4662728447535196</v>
      </c>
      <c r="U418">
        <f t="shared" si="78"/>
        <v>1.1392634221264466</v>
      </c>
      <c r="V418">
        <f t="shared" si="79"/>
        <v>0.92005220601922499</v>
      </c>
      <c r="W418">
        <f t="shared" si="80"/>
        <v>5.5304049617788675E-2</v>
      </c>
      <c r="X418">
        <v>9.4715124647350123E-3</v>
      </c>
    </row>
    <row r="419" spans="1:24" x14ac:dyDescent="0.4">
      <c r="A419" t="s">
        <v>10</v>
      </c>
      <c r="B419">
        <v>0.108</v>
      </c>
      <c r="C419">
        <v>5.0000000000000001E-3</v>
      </c>
      <c r="D419">
        <f t="shared" si="72"/>
        <v>21.599999999999998</v>
      </c>
      <c r="E419">
        <v>11</v>
      </c>
      <c r="F419">
        <f t="shared" si="81"/>
        <v>4.9087385212340517E-10</v>
      </c>
      <c r="G419">
        <f t="shared" si="82"/>
        <v>9.9992821728841798E-6</v>
      </c>
      <c r="H419">
        <f t="shared" si="83"/>
        <v>0.5092592592592593</v>
      </c>
      <c r="I419">
        <v>4.0651470058356504E-3</v>
      </c>
      <c r="J419">
        <f t="shared" si="73"/>
        <v>26.567304908029769</v>
      </c>
      <c r="K419">
        <f t="shared" si="74"/>
        <v>1.8820125027016902E-4</v>
      </c>
      <c r="L419">
        <v>-20.2386400816265</v>
      </c>
      <c r="M419">
        <f t="shared" si="75"/>
        <v>-2.1857731288156619</v>
      </c>
      <c r="N419">
        <v>8.6209365752145892</v>
      </c>
      <c r="O419">
        <v>7.5280500108067603</v>
      </c>
      <c r="Q419">
        <f t="shared" si="76"/>
        <v>0.81302940116713007</v>
      </c>
      <c r="R419">
        <f t="shared" si="77"/>
        <v>17.561435065210009</v>
      </c>
      <c r="S419">
        <v>1.0928865644078301</v>
      </c>
      <c r="T419">
        <v>8.6209365752145892</v>
      </c>
      <c r="U419">
        <f t="shared" si="78"/>
        <v>1.1451752529325596</v>
      </c>
      <c r="V419">
        <f t="shared" si="79"/>
        <v>0.9310611501231757</v>
      </c>
      <c r="W419">
        <f t="shared" si="80"/>
        <v>5.3017372820951841E-2</v>
      </c>
      <c r="X419">
        <v>4.1730485195358115E-3</v>
      </c>
    </row>
    <row r="420" spans="1:24" x14ac:dyDescent="0.4">
      <c r="A420" t="s">
        <v>9</v>
      </c>
      <c r="B420">
        <v>0.108</v>
      </c>
      <c r="C420">
        <v>5.0000000000000001E-3</v>
      </c>
      <c r="D420">
        <f t="shared" si="72"/>
        <v>21.599999999999998</v>
      </c>
      <c r="E420">
        <v>11</v>
      </c>
      <c r="F420">
        <f t="shared" si="81"/>
        <v>4.9087385212340517E-10</v>
      </c>
      <c r="G420">
        <f t="shared" si="82"/>
        <v>9.9992821728841798E-6</v>
      </c>
      <c r="H420">
        <f t="shared" si="83"/>
        <v>0.5092592592592593</v>
      </c>
      <c r="I420">
        <v>4.0651470058356504E-3</v>
      </c>
      <c r="J420">
        <f t="shared" si="73"/>
        <v>26.567304908029769</v>
      </c>
      <c r="K420">
        <f t="shared" si="74"/>
        <v>1.8820125027016902E-4</v>
      </c>
      <c r="L420">
        <v>-20.2386400816265</v>
      </c>
      <c r="M420">
        <f t="shared" si="75"/>
        <v>-2.1857731288156619</v>
      </c>
      <c r="N420">
        <v>8.6209365752145892</v>
      </c>
      <c r="O420">
        <v>7.5280500108067603</v>
      </c>
      <c r="Q420">
        <f t="shared" si="76"/>
        <v>0.81302940116713007</v>
      </c>
      <c r="R420">
        <f t="shared" si="77"/>
        <v>17.561435065210009</v>
      </c>
      <c r="S420">
        <v>1.0928865644078301</v>
      </c>
      <c r="T420">
        <v>8.6209365752145892</v>
      </c>
      <c r="U420">
        <f t="shared" si="78"/>
        <v>1.1451752529325596</v>
      </c>
      <c r="V420">
        <f t="shared" si="79"/>
        <v>0.9310611501231757</v>
      </c>
      <c r="W420">
        <f t="shared" si="80"/>
        <v>5.3017372820951841E-2</v>
      </c>
      <c r="X420">
        <v>7.6059617263784015E-3</v>
      </c>
    </row>
    <row r="421" spans="1:24" x14ac:dyDescent="0.4">
      <c r="A421" t="s">
        <v>11</v>
      </c>
      <c r="B421">
        <v>0.108</v>
      </c>
      <c r="C421">
        <v>5.0000000000000001E-3</v>
      </c>
      <c r="D421">
        <f t="shared" si="72"/>
        <v>21.599999999999998</v>
      </c>
      <c r="E421">
        <v>11</v>
      </c>
      <c r="F421">
        <f t="shared" si="81"/>
        <v>4.9087385212340517E-10</v>
      </c>
      <c r="G421">
        <f t="shared" si="82"/>
        <v>9.9992821728841798E-6</v>
      </c>
      <c r="H421">
        <f t="shared" si="83"/>
        <v>0.5092592592592593</v>
      </c>
      <c r="I421">
        <v>4.0645135440252802E-3</v>
      </c>
      <c r="J421">
        <f t="shared" si="73"/>
        <v>26.571445470702614</v>
      </c>
      <c r="K421">
        <f t="shared" si="74"/>
        <v>1.8817192333450374E-4</v>
      </c>
      <c r="L421">
        <v>-20.3244930231001</v>
      </c>
      <c r="M421">
        <f t="shared" si="75"/>
        <v>-2.1950452464948107</v>
      </c>
      <c r="N421">
        <v>8.6243995566275604</v>
      </c>
      <c r="O421">
        <v>7.5268769333801497</v>
      </c>
      <c r="Q421">
        <f t="shared" si="76"/>
        <v>0.81290270880505622</v>
      </c>
      <c r="R421">
        <f t="shared" si="77"/>
        <v>17.558698510189213</v>
      </c>
      <c r="S421">
        <v>1.0975226232474</v>
      </c>
      <c r="T421">
        <v>8.6243995566275604</v>
      </c>
      <c r="U421">
        <f t="shared" si="78"/>
        <v>1.1458138126824053</v>
      </c>
      <c r="V421">
        <f t="shared" si="79"/>
        <v>0.93143515211577654</v>
      </c>
      <c r="W421">
        <f t="shared" si="80"/>
        <v>5.3046935772333582E-2</v>
      </c>
      <c r="X421">
        <v>9.4797396188089477E-3</v>
      </c>
    </row>
    <row r="422" spans="1:24" x14ac:dyDescent="0.4">
      <c r="A422" t="s">
        <v>11</v>
      </c>
      <c r="B422">
        <v>0.157</v>
      </c>
      <c r="C422">
        <v>7.0000000000000001E-3</v>
      </c>
      <c r="D422">
        <f t="shared" si="72"/>
        <v>22.428571428571427</v>
      </c>
      <c r="E422">
        <v>11</v>
      </c>
      <c r="F422">
        <f t="shared" si="81"/>
        <v>1.885740990317274E-9</v>
      </c>
      <c r="G422">
        <f t="shared" si="82"/>
        <v>1.8874568601901741E-5</v>
      </c>
      <c r="H422">
        <f t="shared" si="83"/>
        <v>0.49044585987261152</v>
      </c>
      <c r="I422">
        <v>5.7223674867131098E-3</v>
      </c>
      <c r="J422">
        <f t="shared" si="73"/>
        <v>27.436196707838459</v>
      </c>
      <c r="K422">
        <f t="shared" si="74"/>
        <v>2.5513740386618963E-4</v>
      </c>
      <c r="L422">
        <v>-9.9843059524743207</v>
      </c>
      <c r="M422">
        <f t="shared" si="75"/>
        <v>-1.5675360345384683</v>
      </c>
      <c r="N422">
        <v>5.9906538104567799</v>
      </c>
      <c r="O422">
        <v>5.2068857931875403</v>
      </c>
      <c r="Q422">
        <f t="shared" si="76"/>
        <v>0.81748106953044386</v>
      </c>
      <c r="R422">
        <f t="shared" si="77"/>
        <v>18.334932559468527</v>
      </c>
      <c r="S422">
        <v>0.78376801726923395</v>
      </c>
      <c r="T422">
        <v>5.9906538104567799</v>
      </c>
      <c r="U422">
        <f t="shared" si="78"/>
        <v>1.1505252944657798</v>
      </c>
      <c r="V422">
        <f t="shared" si="79"/>
        <v>0.94053264824171456</v>
      </c>
      <c r="W422">
        <f t="shared" si="80"/>
        <v>5.1297306122678084E-2</v>
      </c>
      <c r="X422">
        <v>5.4012515037617859E-3</v>
      </c>
    </row>
    <row r="423" spans="1:24" x14ac:dyDescent="0.4">
      <c r="A423" t="s">
        <v>9</v>
      </c>
      <c r="B423">
        <v>0.157</v>
      </c>
      <c r="C423">
        <v>7.0000000000000001E-3</v>
      </c>
      <c r="D423">
        <f t="shared" si="72"/>
        <v>22.428571428571427</v>
      </c>
      <c r="E423">
        <v>11</v>
      </c>
      <c r="F423">
        <f t="shared" si="81"/>
        <v>1.885740990317274E-9</v>
      </c>
      <c r="G423">
        <f t="shared" si="82"/>
        <v>1.8874568601901741E-5</v>
      </c>
      <c r="H423">
        <f t="shared" si="83"/>
        <v>0.49044585987261152</v>
      </c>
      <c r="I423">
        <v>5.7219214434281601E-3</v>
      </c>
      <c r="J423">
        <f t="shared" si="73"/>
        <v>27.438335452913382</v>
      </c>
      <c r="K423">
        <f t="shared" si="74"/>
        <v>2.5511751658596895E-4</v>
      </c>
      <c r="L423">
        <v>-10.0011573844204</v>
      </c>
      <c r="M423">
        <f t="shared" si="75"/>
        <v>-1.5701817093540029</v>
      </c>
      <c r="N423">
        <v>5.9915707850029003</v>
      </c>
      <c r="O423">
        <v>5.20647993032589</v>
      </c>
      <c r="Q423">
        <f t="shared" si="76"/>
        <v>0.8174173490611647</v>
      </c>
      <c r="R423">
        <f t="shared" si="77"/>
        <v>18.333503400371836</v>
      </c>
      <c r="S423">
        <v>0.78509085467700501</v>
      </c>
      <c r="T423">
        <v>5.9915707850029003</v>
      </c>
      <c r="U423">
        <f t="shared" si="78"/>
        <v>1.1507911036214959</v>
      </c>
      <c r="V423">
        <f t="shared" si="79"/>
        <v>0.94067661324545526</v>
      </c>
      <c r="W423">
        <f t="shared" si="80"/>
        <v>5.1309157486308737E-2</v>
      </c>
      <c r="X423">
        <v>6.4904559040384058E-3</v>
      </c>
    </row>
    <row r="424" spans="1:24" x14ac:dyDescent="0.4">
      <c r="A424" t="s">
        <v>10</v>
      </c>
      <c r="B424">
        <v>0.157</v>
      </c>
      <c r="C424">
        <v>7.0000000000000001E-3</v>
      </c>
      <c r="D424">
        <f t="shared" si="72"/>
        <v>22.428571428571427</v>
      </c>
      <c r="E424">
        <v>11</v>
      </c>
      <c r="F424">
        <f t="shared" si="81"/>
        <v>1.885740990317274E-9</v>
      </c>
      <c r="G424">
        <f t="shared" si="82"/>
        <v>1.8874568601901741E-5</v>
      </c>
      <c r="H424">
        <f t="shared" si="83"/>
        <v>0.49044585987261152</v>
      </c>
      <c r="I424">
        <v>5.7219214434281601E-3</v>
      </c>
      <c r="J424">
        <f t="shared" si="73"/>
        <v>27.438335452913382</v>
      </c>
      <c r="K424">
        <f t="shared" si="74"/>
        <v>2.5511751658596895E-4</v>
      </c>
      <c r="L424">
        <v>-10.0011573844204</v>
      </c>
      <c r="M424">
        <f t="shared" si="75"/>
        <v>-1.5701817093540029</v>
      </c>
      <c r="N424">
        <v>5.9915707850029003</v>
      </c>
      <c r="O424">
        <v>5.20647993032589</v>
      </c>
      <c r="Q424">
        <f t="shared" si="76"/>
        <v>0.8174173490611647</v>
      </c>
      <c r="R424">
        <f t="shared" si="77"/>
        <v>18.333503400371836</v>
      </c>
      <c r="S424">
        <v>0.78509085467700501</v>
      </c>
      <c r="T424">
        <v>5.9915707850029003</v>
      </c>
      <c r="U424">
        <f t="shared" si="78"/>
        <v>1.1507911036214959</v>
      </c>
      <c r="V424">
        <f t="shared" si="79"/>
        <v>0.94067661324545526</v>
      </c>
      <c r="W424">
        <f t="shared" si="80"/>
        <v>5.1309157486308737E-2</v>
      </c>
      <c r="X424">
        <v>7.9394838469733775E-3</v>
      </c>
    </row>
    <row r="425" spans="1:24" x14ac:dyDescent="0.4">
      <c r="A425" t="s">
        <v>9</v>
      </c>
      <c r="B425">
        <v>0.20599999999999999</v>
      </c>
      <c r="C425">
        <v>8.9999999999999993E-3</v>
      </c>
      <c r="D425">
        <f t="shared" si="72"/>
        <v>22.888888888888889</v>
      </c>
      <c r="E425">
        <v>11</v>
      </c>
      <c r="F425">
        <f t="shared" si="81"/>
        <v>5.1529973500506572E-9</v>
      </c>
      <c r="G425">
        <f t="shared" si="82"/>
        <v>3.0573339185845331E-5</v>
      </c>
      <c r="H425">
        <f t="shared" si="83"/>
        <v>0.48058252427184467</v>
      </c>
      <c r="I425">
        <v>7.3805625153958703E-3</v>
      </c>
      <c r="J425">
        <f t="shared" si="73"/>
        <v>27.911151700196804</v>
      </c>
      <c r="K425">
        <f t="shared" si="74"/>
        <v>3.2245176038137296E-4</v>
      </c>
      <c r="L425">
        <v>-5.9130016764457096</v>
      </c>
      <c r="M425">
        <f t="shared" si="75"/>
        <v>-1.2180783453478161</v>
      </c>
      <c r="N425">
        <v>4.5899251033081399</v>
      </c>
      <c r="O425">
        <v>3.9808859306342299</v>
      </c>
      <c r="Q425">
        <f t="shared" si="76"/>
        <v>0.82006250171065131</v>
      </c>
      <c r="R425">
        <f t="shared" si="77"/>
        <v>18.770319483599351</v>
      </c>
      <c r="S425">
        <v>0.60903917267390795</v>
      </c>
      <c r="T425">
        <v>4.5899251033081399</v>
      </c>
      <c r="U425">
        <f t="shared" si="78"/>
        <v>1.1529908626587746</v>
      </c>
      <c r="V425">
        <f t="shared" si="79"/>
        <v>0.94552457128147671</v>
      </c>
      <c r="W425">
        <f t="shared" si="80"/>
        <v>5.0373387203538698E-2</v>
      </c>
      <c r="X425">
        <v>5.5452614449277814E-3</v>
      </c>
    </row>
    <row r="426" spans="1:24" x14ac:dyDescent="0.4">
      <c r="A426" t="s">
        <v>10</v>
      </c>
      <c r="B426">
        <v>0.20599999999999999</v>
      </c>
      <c r="C426">
        <v>8.9999999999999993E-3</v>
      </c>
      <c r="D426">
        <f t="shared" si="72"/>
        <v>22.888888888888889</v>
      </c>
      <c r="E426">
        <v>11</v>
      </c>
      <c r="F426">
        <f t="shared" si="81"/>
        <v>5.1529973500506572E-9</v>
      </c>
      <c r="G426">
        <f t="shared" si="82"/>
        <v>3.0573339185845331E-5</v>
      </c>
      <c r="H426">
        <f t="shared" si="83"/>
        <v>0.48058252427184467</v>
      </c>
      <c r="I426">
        <v>7.3805625153958703E-3</v>
      </c>
      <c r="J426">
        <f t="shared" si="73"/>
        <v>27.911151700196804</v>
      </c>
      <c r="K426">
        <f t="shared" si="74"/>
        <v>3.2245176038137296E-4</v>
      </c>
      <c r="L426">
        <v>-5.9130016764457096</v>
      </c>
      <c r="M426">
        <f t="shared" si="75"/>
        <v>-1.2180783453478161</v>
      </c>
      <c r="N426">
        <v>4.5899251033081399</v>
      </c>
      <c r="O426">
        <v>3.9808859306342299</v>
      </c>
      <c r="Q426">
        <f t="shared" si="76"/>
        <v>0.82006250171065131</v>
      </c>
      <c r="R426">
        <f t="shared" si="77"/>
        <v>18.770319483599351</v>
      </c>
      <c r="S426">
        <v>0.60903917267390795</v>
      </c>
      <c r="T426">
        <v>4.5899251033081399</v>
      </c>
      <c r="U426">
        <f t="shared" si="78"/>
        <v>1.1529908626587746</v>
      </c>
      <c r="V426">
        <f t="shared" si="79"/>
        <v>0.94552457128147671</v>
      </c>
      <c r="W426">
        <f t="shared" si="80"/>
        <v>5.0373387203538698E-2</v>
      </c>
      <c r="X426">
        <v>6.7048353041526121E-3</v>
      </c>
    </row>
    <row r="427" spans="1:24" x14ac:dyDescent="0.4">
      <c r="A427" t="s">
        <v>11</v>
      </c>
      <c r="B427">
        <v>0.20599999999999999</v>
      </c>
      <c r="C427">
        <v>8.9999999999999993E-3</v>
      </c>
      <c r="D427">
        <f t="shared" si="72"/>
        <v>22.888888888888889</v>
      </c>
      <c r="E427">
        <v>11</v>
      </c>
      <c r="F427">
        <f t="shared" si="81"/>
        <v>5.1529973500506572E-9</v>
      </c>
      <c r="G427">
        <f t="shared" si="82"/>
        <v>3.0573339185845331E-5</v>
      </c>
      <c r="H427">
        <f t="shared" si="83"/>
        <v>0.48058252427184467</v>
      </c>
      <c r="I427">
        <v>7.3809096784496504E-3</v>
      </c>
      <c r="J427">
        <f t="shared" si="73"/>
        <v>27.909838891738097</v>
      </c>
      <c r="K427">
        <f t="shared" si="74"/>
        <v>3.2246692769925654E-4</v>
      </c>
      <c r="L427">
        <v>-5.9316533367890001</v>
      </c>
      <c r="M427">
        <f t="shared" si="75"/>
        <v>-1.2219205873785339</v>
      </c>
      <c r="N427">
        <v>4.5920334751615703</v>
      </c>
      <c r="O427">
        <v>3.9810731814723002</v>
      </c>
      <c r="Q427">
        <f t="shared" si="76"/>
        <v>0.8201010753832938</v>
      </c>
      <c r="R427">
        <f t="shared" si="77"/>
        <v>18.771202392106503</v>
      </c>
      <c r="S427">
        <v>0.61096029368926696</v>
      </c>
      <c r="T427">
        <v>4.5920334751615703</v>
      </c>
      <c r="U427">
        <f t="shared" si="78"/>
        <v>1.1534662302950487</v>
      </c>
      <c r="V427">
        <f t="shared" si="79"/>
        <v>0.94595889588328341</v>
      </c>
      <c r="W427">
        <f t="shared" si="80"/>
        <v>5.0394155692502128E-2</v>
      </c>
      <c r="X427">
        <v>5.7004994046763293E-3</v>
      </c>
    </row>
    <row r="428" spans="1:24" x14ac:dyDescent="0.4">
      <c r="A428" t="s">
        <v>11</v>
      </c>
      <c r="B428">
        <v>0.255</v>
      </c>
      <c r="C428">
        <v>0.01</v>
      </c>
      <c r="D428">
        <f t="shared" si="72"/>
        <v>25.5</v>
      </c>
      <c r="E428">
        <v>11</v>
      </c>
      <c r="F428">
        <f t="shared" si="81"/>
        <v>7.8539816339744827E-9</v>
      </c>
      <c r="G428">
        <f t="shared" si="82"/>
        <v>3.3879920774007576E-5</v>
      </c>
      <c r="H428">
        <f t="shared" si="83"/>
        <v>0.43137254901960786</v>
      </c>
      <c r="I428">
        <v>8.3477728193844108E-3</v>
      </c>
      <c r="J428">
        <f t="shared" si="73"/>
        <v>30.547069921196613</v>
      </c>
      <c r="K428">
        <f t="shared" si="74"/>
        <v>3.2736363997585926E-4</v>
      </c>
      <c r="L428">
        <v>-4.3121047821066103</v>
      </c>
      <c r="M428">
        <f t="shared" si="75"/>
        <v>-1.0995867194371856</v>
      </c>
      <c r="N428">
        <v>3.8234297594771798</v>
      </c>
      <c r="O428">
        <v>3.27363639975859</v>
      </c>
      <c r="Q428">
        <f t="shared" si="76"/>
        <v>0.83477728193844047</v>
      </c>
      <c r="R428">
        <f t="shared" si="77"/>
        <v>21.286820689430233</v>
      </c>
      <c r="S428">
        <v>0.549793359718592</v>
      </c>
      <c r="T428">
        <v>3.8234297594771798</v>
      </c>
      <c r="U428">
        <f t="shared" si="78"/>
        <v>1.1679457620153337</v>
      </c>
      <c r="V428">
        <f t="shared" si="79"/>
        <v>0.97497458866668096</v>
      </c>
      <c r="W428">
        <f t="shared" si="80"/>
        <v>4.5801794588836618E-2</v>
      </c>
      <c r="X428">
        <v>7.5978047171417441E-3</v>
      </c>
    </row>
    <row r="429" spans="1:24" x14ac:dyDescent="0.4">
      <c r="A429" t="s">
        <v>9</v>
      </c>
      <c r="B429">
        <v>0.255</v>
      </c>
      <c r="C429">
        <v>0.01</v>
      </c>
      <c r="D429">
        <f t="shared" si="72"/>
        <v>25.5</v>
      </c>
      <c r="E429">
        <v>11</v>
      </c>
      <c r="F429">
        <f t="shared" si="81"/>
        <v>7.8539816339744827E-9</v>
      </c>
      <c r="G429">
        <f t="shared" si="82"/>
        <v>3.3879920774007576E-5</v>
      </c>
      <c r="H429">
        <f t="shared" si="83"/>
        <v>0.43137254901960786</v>
      </c>
      <c r="I429">
        <v>8.3447458584812294E-3</v>
      </c>
      <c r="J429">
        <f t="shared" si="73"/>
        <v>30.558150520645182</v>
      </c>
      <c r="K429">
        <f t="shared" si="74"/>
        <v>3.2724493562671486E-4</v>
      </c>
      <c r="L429">
        <v>-4.3360772494907902</v>
      </c>
      <c r="M429">
        <f t="shared" si="75"/>
        <v>-1.1056996986201515</v>
      </c>
      <c r="N429">
        <v>3.8252992055772199</v>
      </c>
      <c r="O429">
        <v>3.2724493562671499</v>
      </c>
      <c r="Q429">
        <f t="shared" si="76"/>
        <v>0.83447458584812328</v>
      </c>
      <c r="R429">
        <f t="shared" si="77"/>
        <v>21.279101939127145</v>
      </c>
      <c r="S429">
        <v>0.55284984931007597</v>
      </c>
      <c r="T429">
        <v>3.8252992055772199</v>
      </c>
      <c r="U429">
        <f t="shared" si="78"/>
        <v>1.1689406891053313</v>
      </c>
      <c r="V429">
        <f t="shared" si="79"/>
        <v>0.97545129742219117</v>
      </c>
      <c r="W429">
        <f t="shared" si="80"/>
        <v>4.5840811337463976E-2</v>
      </c>
      <c r="X429">
        <v>5.1316488171957234E-3</v>
      </c>
    </row>
    <row r="430" spans="1:24" x14ac:dyDescent="0.4">
      <c r="A430" t="s">
        <v>10</v>
      </c>
      <c r="B430">
        <v>0.255</v>
      </c>
      <c r="C430">
        <v>0.01</v>
      </c>
      <c r="D430">
        <f t="shared" si="72"/>
        <v>25.5</v>
      </c>
      <c r="E430">
        <v>11</v>
      </c>
      <c r="F430">
        <f t="shared" si="81"/>
        <v>7.8539816339744827E-9</v>
      </c>
      <c r="G430">
        <f t="shared" si="82"/>
        <v>3.3879920774007576E-5</v>
      </c>
      <c r="H430">
        <f t="shared" si="83"/>
        <v>0.43137254901960786</v>
      </c>
      <c r="I430">
        <v>8.3447458584812294E-3</v>
      </c>
      <c r="J430">
        <f t="shared" si="73"/>
        <v>30.558150520645182</v>
      </c>
      <c r="K430">
        <f t="shared" si="74"/>
        <v>3.2724493562671486E-4</v>
      </c>
      <c r="L430">
        <v>-4.3360772494907902</v>
      </c>
      <c r="M430">
        <f t="shared" si="75"/>
        <v>-1.1056996986201515</v>
      </c>
      <c r="N430">
        <v>3.8252992055772199</v>
      </c>
      <c r="O430">
        <v>3.2724493562671499</v>
      </c>
      <c r="Q430">
        <f t="shared" si="76"/>
        <v>0.83447458584812328</v>
      </c>
      <c r="R430">
        <f t="shared" si="77"/>
        <v>21.279101939127145</v>
      </c>
      <c r="S430">
        <v>0.55284984931007597</v>
      </c>
      <c r="T430">
        <v>3.8252992055772199</v>
      </c>
      <c r="U430">
        <f t="shared" si="78"/>
        <v>1.1689406891053313</v>
      </c>
      <c r="V430">
        <f t="shared" si="79"/>
        <v>0.97545129742219117</v>
      </c>
      <c r="W430">
        <f t="shared" si="80"/>
        <v>4.5840811337463976E-2</v>
      </c>
      <c r="X430">
        <v>7.5846514749568399E-3</v>
      </c>
    </row>
    <row r="431" spans="1:24" x14ac:dyDescent="0.4">
      <c r="A431" t="s">
        <v>11</v>
      </c>
      <c r="B431">
        <v>0.20599999999999999</v>
      </c>
      <c r="C431">
        <v>8.0000000000000002E-3</v>
      </c>
      <c r="D431">
        <f t="shared" si="72"/>
        <v>25.749999999999996</v>
      </c>
      <c r="E431">
        <v>11</v>
      </c>
      <c r="F431">
        <f t="shared" si="81"/>
        <v>3.2169908772759481E-9</v>
      </c>
      <c r="G431">
        <f t="shared" si="82"/>
        <v>2.1472633282788491E-5</v>
      </c>
      <c r="H431">
        <f t="shared" si="83"/>
        <v>0.42718446601941751</v>
      </c>
      <c r="I431">
        <v>6.6909336125842702E-3</v>
      </c>
      <c r="J431">
        <f t="shared" si="73"/>
        <v>30.787930642826346</v>
      </c>
      <c r="K431">
        <f t="shared" si="74"/>
        <v>2.5984208204210763E-4</v>
      </c>
      <c r="L431">
        <v>-6.6506570975193497</v>
      </c>
      <c r="M431">
        <f t="shared" si="75"/>
        <v>-1.370035362088986</v>
      </c>
      <c r="N431">
        <v>4.7450502129524201</v>
      </c>
      <c r="O431">
        <v>4.0600325319079298</v>
      </c>
      <c r="Q431">
        <f t="shared" si="76"/>
        <v>0.8363667015730335</v>
      </c>
      <c r="R431">
        <f t="shared" si="77"/>
        <v>21.53644256550561</v>
      </c>
      <c r="S431">
        <v>0.68501768104449301</v>
      </c>
      <c r="T431">
        <v>4.7450502129524201</v>
      </c>
      <c r="U431">
        <f t="shared" si="78"/>
        <v>1.1687222148248602</v>
      </c>
      <c r="V431">
        <f t="shared" si="79"/>
        <v>0.9774803438681986</v>
      </c>
      <c r="W431">
        <f t="shared" si="80"/>
        <v>4.5387270478635354E-2</v>
      </c>
      <c r="X431">
        <v>5.0099502752914927E-3</v>
      </c>
    </row>
    <row r="432" spans="1:24" x14ac:dyDescent="0.4">
      <c r="A432" t="s">
        <v>9</v>
      </c>
      <c r="B432">
        <v>0.20599999999999999</v>
      </c>
      <c r="C432">
        <v>8.0000000000000002E-3</v>
      </c>
      <c r="D432">
        <f t="shared" si="72"/>
        <v>25.749999999999996</v>
      </c>
      <c r="E432">
        <v>11</v>
      </c>
      <c r="F432">
        <f t="shared" si="81"/>
        <v>3.2169908772759481E-9</v>
      </c>
      <c r="G432">
        <f t="shared" si="82"/>
        <v>2.1472633282788491E-5</v>
      </c>
      <c r="H432">
        <f t="shared" si="83"/>
        <v>0.42718446601941751</v>
      </c>
      <c r="I432">
        <v>6.6870992699842504E-3</v>
      </c>
      <c r="J432">
        <f t="shared" si="73"/>
        <v>30.805584257534907</v>
      </c>
      <c r="K432">
        <f t="shared" si="74"/>
        <v>2.59693175533369E-4</v>
      </c>
      <c r="L432">
        <v>-6.7122950398288204</v>
      </c>
      <c r="M432">
        <f t="shared" si="75"/>
        <v>-1.3827327782047369</v>
      </c>
      <c r="N432">
        <v>4.7490722568112602</v>
      </c>
      <c r="O432">
        <v>4.05770586770889</v>
      </c>
      <c r="Q432">
        <f t="shared" si="76"/>
        <v>0.83588740874803125</v>
      </c>
      <c r="R432">
        <f t="shared" si="77"/>
        <v>21.5241007752618</v>
      </c>
      <c r="S432">
        <v>0.69136638910236803</v>
      </c>
      <c r="T432">
        <v>4.7490722568112602</v>
      </c>
      <c r="U432">
        <f t="shared" si="78"/>
        <v>1.1703835644185658</v>
      </c>
      <c r="V432">
        <f t="shared" si="79"/>
        <v>0.97830888490311951</v>
      </c>
      <c r="W432">
        <f t="shared" si="80"/>
        <v>4.5451788909458876E-2</v>
      </c>
      <c r="X432">
        <v>5.305074101297832E-3</v>
      </c>
    </row>
    <row r="433" spans="1:24" x14ac:dyDescent="0.4">
      <c r="A433" t="s">
        <v>10</v>
      </c>
      <c r="B433">
        <v>0.20599999999999999</v>
      </c>
      <c r="C433">
        <v>8.0000000000000002E-3</v>
      </c>
      <c r="D433">
        <f t="shared" si="72"/>
        <v>25.749999999999996</v>
      </c>
      <c r="E433">
        <v>11</v>
      </c>
      <c r="F433">
        <f t="shared" si="81"/>
        <v>3.2169908772759481E-9</v>
      </c>
      <c r="G433">
        <f t="shared" si="82"/>
        <v>2.1472633282788491E-5</v>
      </c>
      <c r="H433">
        <f t="shared" si="83"/>
        <v>0.42718446601941751</v>
      </c>
      <c r="I433">
        <v>6.6870992699842504E-3</v>
      </c>
      <c r="J433">
        <f t="shared" si="73"/>
        <v>30.805584257534907</v>
      </c>
      <c r="K433">
        <f t="shared" si="74"/>
        <v>2.59693175533369E-4</v>
      </c>
      <c r="L433">
        <v>-6.7122950398288204</v>
      </c>
      <c r="M433">
        <f t="shared" si="75"/>
        <v>-1.3827327782047369</v>
      </c>
      <c r="N433">
        <v>4.7490722568112602</v>
      </c>
      <c r="O433">
        <v>4.05770586770889</v>
      </c>
      <c r="Q433">
        <f t="shared" si="76"/>
        <v>0.83588740874803125</v>
      </c>
      <c r="R433">
        <f t="shared" si="77"/>
        <v>21.5241007752618</v>
      </c>
      <c r="S433">
        <v>0.69136638910236803</v>
      </c>
      <c r="T433">
        <v>4.7490722568112602</v>
      </c>
      <c r="U433">
        <f t="shared" si="78"/>
        <v>1.1703835644185658</v>
      </c>
      <c r="V433">
        <f t="shared" si="79"/>
        <v>0.97830888490311951</v>
      </c>
      <c r="W433">
        <f t="shared" si="80"/>
        <v>4.5451788909458876E-2</v>
      </c>
      <c r="X433">
        <v>6.2379096246474967E-3</v>
      </c>
    </row>
    <row r="434" spans="1:24" x14ac:dyDescent="0.4">
      <c r="A434" t="s">
        <v>11</v>
      </c>
      <c r="B434">
        <v>0.157</v>
      </c>
      <c r="C434">
        <v>6.0000000000000001E-3</v>
      </c>
      <c r="D434">
        <f t="shared" si="72"/>
        <v>26.166666666666668</v>
      </c>
      <c r="E434">
        <v>11</v>
      </c>
      <c r="F434">
        <f t="shared" si="81"/>
        <v>1.0178760197630931E-9</v>
      </c>
      <c r="G434">
        <f t="shared" si="82"/>
        <v>1.1886025708486224E-5</v>
      </c>
      <c r="H434">
        <f t="shared" si="83"/>
        <v>0.4203821656050955</v>
      </c>
      <c r="I434">
        <v>5.03255035994816E-3</v>
      </c>
      <c r="J434">
        <f t="shared" si="73"/>
        <v>31.196905896758302</v>
      </c>
      <c r="K434">
        <f t="shared" si="74"/>
        <v>1.9232676534833732E-4</v>
      </c>
      <c r="L434">
        <v>-11.6329712925012</v>
      </c>
      <c r="M434">
        <f t="shared" si="75"/>
        <v>-1.8263764929226884</v>
      </c>
      <c r="N434">
        <v>6.2555983950262801</v>
      </c>
      <c r="O434">
        <v>5.3424101485649302</v>
      </c>
      <c r="Q434">
        <f t="shared" si="76"/>
        <v>0.83875839332469404</v>
      </c>
      <c r="R434">
        <f t="shared" si="77"/>
        <v>21.947511291996161</v>
      </c>
      <c r="S434">
        <v>0.913188246461346</v>
      </c>
      <c r="T434">
        <v>6.2555983950262801</v>
      </c>
      <c r="U434">
        <f t="shared" si="78"/>
        <v>1.1709318867452827</v>
      </c>
      <c r="V434">
        <f t="shared" si="79"/>
        <v>0.98212894801912587</v>
      </c>
      <c r="W434">
        <f t="shared" si="80"/>
        <v>4.4748989302367488E-2</v>
      </c>
      <c r="X434">
        <v>5.338505512061417E-3</v>
      </c>
    </row>
    <row r="435" spans="1:24" x14ac:dyDescent="0.4">
      <c r="A435" t="s">
        <v>9</v>
      </c>
      <c r="B435">
        <v>0.157</v>
      </c>
      <c r="C435">
        <v>6.0000000000000001E-3</v>
      </c>
      <c r="D435">
        <f t="shared" si="72"/>
        <v>26.166666666666668</v>
      </c>
      <c r="E435">
        <v>11</v>
      </c>
      <c r="F435">
        <f t="shared" si="81"/>
        <v>1.0178760197630931E-9</v>
      </c>
      <c r="G435">
        <f t="shared" si="82"/>
        <v>1.1886025708486224E-5</v>
      </c>
      <c r="H435">
        <f t="shared" si="83"/>
        <v>0.4203821656050955</v>
      </c>
      <c r="I435">
        <v>5.0291324755792396E-3</v>
      </c>
      <c r="J435">
        <f t="shared" si="73"/>
        <v>31.218107847102807</v>
      </c>
      <c r="K435">
        <f t="shared" si="74"/>
        <v>1.9219614556353781E-4</v>
      </c>
      <c r="L435">
        <v>-11.770127033930301</v>
      </c>
      <c r="M435">
        <f t="shared" si="75"/>
        <v>-1.8479099443270572</v>
      </c>
      <c r="N435">
        <v>6.2627367933729197</v>
      </c>
      <c r="O435">
        <v>5.3387818212093903</v>
      </c>
      <c r="Q435">
        <f t="shared" si="76"/>
        <v>0.83818874592987425</v>
      </c>
      <c r="R435">
        <f t="shared" si="77"/>
        <v>21.932605518498377</v>
      </c>
      <c r="S435">
        <v>0.92395497216352895</v>
      </c>
      <c r="T435">
        <v>6.2627367933729197</v>
      </c>
      <c r="U435">
        <f t="shared" si="78"/>
        <v>1.1730647558012075</v>
      </c>
      <c r="V435">
        <f t="shared" si="79"/>
        <v>0.98324967655954831</v>
      </c>
      <c r="W435">
        <f t="shared" si="80"/>
        <v>4.4830500221702194E-2</v>
      </c>
      <c r="X435">
        <v>4.0480045634566485E-3</v>
      </c>
    </row>
    <row r="436" spans="1:24" x14ac:dyDescent="0.4">
      <c r="A436" t="s">
        <v>10</v>
      </c>
      <c r="B436">
        <v>0.157</v>
      </c>
      <c r="C436">
        <v>6.0000000000000001E-3</v>
      </c>
      <c r="D436">
        <f t="shared" si="72"/>
        <v>26.166666666666668</v>
      </c>
      <c r="E436">
        <v>11</v>
      </c>
      <c r="F436">
        <f t="shared" si="81"/>
        <v>1.0178760197630931E-9</v>
      </c>
      <c r="G436">
        <f t="shared" si="82"/>
        <v>1.1886025708486224E-5</v>
      </c>
      <c r="H436">
        <f t="shared" si="83"/>
        <v>0.4203821656050955</v>
      </c>
      <c r="I436">
        <v>5.0291324755792396E-3</v>
      </c>
      <c r="J436">
        <f t="shared" si="73"/>
        <v>31.218107847102807</v>
      </c>
      <c r="K436">
        <f t="shared" si="74"/>
        <v>1.9219614556353781E-4</v>
      </c>
      <c r="L436">
        <v>-11.770127033930301</v>
      </c>
      <c r="M436">
        <f t="shared" si="75"/>
        <v>-1.8479099443270572</v>
      </c>
      <c r="N436">
        <v>6.2627367933729197</v>
      </c>
      <c r="O436">
        <v>5.3387818212093903</v>
      </c>
      <c r="Q436">
        <f t="shared" si="76"/>
        <v>0.83818874592987425</v>
      </c>
      <c r="R436">
        <f t="shared" si="77"/>
        <v>21.932605518498377</v>
      </c>
      <c r="S436">
        <v>0.92395497216352895</v>
      </c>
      <c r="T436">
        <v>6.2627367933729197</v>
      </c>
      <c r="U436">
        <f t="shared" si="78"/>
        <v>1.1730647558012075</v>
      </c>
      <c r="V436">
        <f t="shared" si="79"/>
        <v>0.98324967655954831</v>
      </c>
      <c r="W436">
        <f t="shared" si="80"/>
        <v>4.4830500221702194E-2</v>
      </c>
      <c r="X436">
        <v>4.173210862103185E-3</v>
      </c>
    </row>
    <row r="437" spans="1:24" x14ac:dyDescent="0.4">
      <c r="A437" t="s">
        <v>11</v>
      </c>
      <c r="B437">
        <v>0.108</v>
      </c>
      <c r="C437">
        <v>4.0000000000000001E-3</v>
      </c>
      <c r="D437">
        <f t="shared" si="72"/>
        <v>27</v>
      </c>
      <c r="E437">
        <v>11</v>
      </c>
      <c r="F437">
        <f t="shared" si="81"/>
        <v>2.0106192982974676E-10</v>
      </c>
      <c r="G437">
        <f t="shared" si="82"/>
        <v>5.1196324725166995E-6</v>
      </c>
      <c r="H437">
        <f t="shared" si="83"/>
        <v>0.40740740740740738</v>
      </c>
      <c r="I437">
        <v>3.3724899584444399E-3</v>
      </c>
      <c r="J437">
        <f t="shared" si="73"/>
        <v>32.023816625332501</v>
      </c>
      <c r="K437">
        <f t="shared" si="74"/>
        <v>1.2490703549794221E-4</v>
      </c>
      <c r="L437">
        <v>-25.622570987086998</v>
      </c>
      <c r="M437">
        <f t="shared" si="75"/>
        <v>-2.7672376666053959</v>
      </c>
      <c r="N437">
        <v>9.1903085519240904</v>
      </c>
      <c r="O437">
        <v>7.8066897186213904</v>
      </c>
      <c r="Q437">
        <f t="shared" si="76"/>
        <v>0.84312248961111014</v>
      </c>
      <c r="R437">
        <f t="shared" si="77"/>
        <v>22.764307219499972</v>
      </c>
      <c r="S437">
        <v>1.3836188333027</v>
      </c>
      <c r="T437">
        <v>9.1903085519240904</v>
      </c>
      <c r="U437">
        <f t="shared" si="78"/>
        <v>1.1772350231881687</v>
      </c>
      <c r="V437">
        <f t="shared" si="79"/>
        <v>0.9925533236078018</v>
      </c>
      <c r="W437">
        <f t="shared" si="80"/>
        <v>4.3601297155117361E-2</v>
      </c>
      <c r="X437">
        <v>3.9186242406229936E-3</v>
      </c>
    </row>
    <row r="438" spans="1:24" x14ac:dyDescent="0.4">
      <c r="A438" t="s">
        <v>10</v>
      </c>
      <c r="B438">
        <v>0.108</v>
      </c>
      <c r="C438">
        <v>4.0000000000000001E-3</v>
      </c>
      <c r="D438">
        <f t="shared" si="72"/>
        <v>27</v>
      </c>
      <c r="E438">
        <v>11</v>
      </c>
      <c r="F438">
        <f t="shared" si="81"/>
        <v>2.0106192982974676E-10</v>
      </c>
      <c r="G438">
        <f t="shared" si="82"/>
        <v>5.1196324725166995E-6</v>
      </c>
      <c r="H438">
        <f t="shared" si="83"/>
        <v>0.40740740740740738</v>
      </c>
      <c r="I438">
        <v>3.3723044041957398E-3</v>
      </c>
      <c r="J438">
        <f t="shared" si="73"/>
        <v>32.025578671257833</v>
      </c>
      <c r="K438">
        <f t="shared" si="74"/>
        <v>1.2490016311836072E-4</v>
      </c>
      <c r="L438">
        <v>-25.631038222645699</v>
      </c>
      <c r="M438">
        <f t="shared" si="75"/>
        <v>-2.7681521280457355</v>
      </c>
      <c r="N438">
        <v>9.1903362589204303</v>
      </c>
      <c r="O438">
        <v>7.8062601948975496</v>
      </c>
      <c r="Q438">
        <f t="shared" si="76"/>
        <v>0.84307610104893538</v>
      </c>
      <c r="R438">
        <f t="shared" si="77"/>
        <v>22.763054728321254</v>
      </c>
      <c r="S438">
        <v>1.38407606402287</v>
      </c>
      <c r="T438">
        <v>9.1903362589204303</v>
      </c>
      <c r="U438">
        <f t="shared" si="78"/>
        <v>1.1773033475014787</v>
      </c>
      <c r="V438">
        <f t="shared" si="79"/>
        <v>0.99255631596340654</v>
      </c>
      <c r="W438">
        <f t="shared" si="80"/>
        <v>4.3603827685239953E-2</v>
      </c>
      <c r="X438">
        <v>4.0503286941178983E-3</v>
      </c>
    </row>
    <row r="439" spans="1:24" x14ac:dyDescent="0.4">
      <c r="A439" t="s">
        <v>9</v>
      </c>
      <c r="B439">
        <v>0.108</v>
      </c>
      <c r="C439">
        <v>4.0000000000000001E-3</v>
      </c>
      <c r="D439">
        <f t="shared" si="72"/>
        <v>27</v>
      </c>
      <c r="E439">
        <v>11</v>
      </c>
      <c r="F439">
        <f t="shared" si="81"/>
        <v>2.0106192982974676E-10</v>
      </c>
      <c r="G439">
        <f t="shared" si="82"/>
        <v>5.1196324725166995E-6</v>
      </c>
      <c r="H439">
        <f t="shared" si="83"/>
        <v>0.40740740740740738</v>
      </c>
      <c r="I439">
        <v>3.3723044041957398E-3</v>
      </c>
      <c r="J439">
        <f t="shared" si="73"/>
        <v>32.025578671257833</v>
      </c>
      <c r="K439">
        <f t="shared" si="74"/>
        <v>1.2490016311836072E-4</v>
      </c>
      <c r="L439">
        <v>-25.631038222645699</v>
      </c>
      <c r="M439">
        <f t="shared" si="75"/>
        <v>-2.7681521280457355</v>
      </c>
      <c r="N439">
        <v>9.1903362589204303</v>
      </c>
      <c r="O439">
        <v>7.8062601948975496</v>
      </c>
      <c r="Q439">
        <f t="shared" si="76"/>
        <v>0.84307610104893538</v>
      </c>
      <c r="R439">
        <f t="shared" si="77"/>
        <v>22.763054728321254</v>
      </c>
      <c r="S439">
        <v>1.38407606402287</v>
      </c>
      <c r="T439">
        <v>9.1903362589204303</v>
      </c>
      <c r="U439">
        <f t="shared" si="78"/>
        <v>1.1773033475014787</v>
      </c>
      <c r="V439">
        <f t="shared" si="79"/>
        <v>0.99255631596340654</v>
      </c>
      <c r="W439">
        <f t="shared" si="80"/>
        <v>4.3603827685239953E-2</v>
      </c>
      <c r="X439">
        <v>5.0262947926219695E-3</v>
      </c>
    </row>
    <row r="440" spans="1:24" x14ac:dyDescent="0.4">
      <c r="A440" t="s">
        <v>9</v>
      </c>
      <c r="B440">
        <v>0.255</v>
      </c>
      <c r="C440">
        <v>8.9999999999999993E-3</v>
      </c>
      <c r="D440">
        <f t="shared" si="72"/>
        <v>28.333333333333336</v>
      </c>
      <c r="E440">
        <v>11</v>
      </c>
      <c r="F440">
        <f t="shared" si="81"/>
        <v>5.1529973500506572E-9</v>
      </c>
      <c r="G440">
        <f t="shared" si="82"/>
        <v>2.4698462244251519E-5</v>
      </c>
      <c r="H440">
        <f t="shared" si="83"/>
        <v>0.38823529411764701</v>
      </c>
      <c r="I440">
        <v>7.6581739177923299E-3</v>
      </c>
      <c r="J440">
        <f t="shared" si="73"/>
        <v>33.29775514859427</v>
      </c>
      <c r="K440">
        <f t="shared" si="74"/>
        <v>2.7028849121619986E-4</v>
      </c>
      <c r="L440">
        <v>-4.8208401226899902</v>
      </c>
      <c r="M440">
        <f t="shared" si="75"/>
        <v>-1.2293142312859475</v>
      </c>
      <c r="N440">
        <v>3.9515520689293901</v>
      </c>
      <c r="O440">
        <v>3.3368949532864201</v>
      </c>
      <c r="Q440">
        <f t="shared" si="76"/>
        <v>0.8509082130880371</v>
      </c>
      <c r="R440">
        <f t="shared" si="77"/>
        <v>24.109066037494387</v>
      </c>
      <c r="S440">
        <v>0.61465711564297398</v>
      </c>
      <c r="T440">
        <v>3.9515520689293901</v>
      </c>
      <c r="U440">
        <f t="shared" si="78"/>
        <v>1.1842003192331874</v>
      </c>
      <c r="V440">
        <f t="shared" si="79"/>
        <v>1.0076457775769945</v>
      </c>
      <c r="W440">
        <f t="shared" si="80"/>
        <v>4.1795305384700727E-2</v>
      </c>
      <c r="X440">
        <v>2.8192451214324073E-3</v>
      </c>
    </row>
    <row r="441" spans="1:24" x14ac:dyDescent="0.4">
      <c r="A441" t="s">
        <v>10</v>
      </c>
      <c r="B441">
        <v>0.255</v>
      </c>
      <c r="C441">
        <v>8.9999999999999993E-3</v>
      </c>
      <c r="D441">
        <f t="shared" si="72"/>
        <v>28.333333333333336</v>
      </c>
      <c r="E441">
        <v>11</v>
      </c>
      <c r="F441">
        <f t="shared" si="81"/>
        <v>5.1529973500506572E-9</v>
      </c>
      <c r="G441">
        <f t="shared" si="82"/>
        <v>2.4698462244251519E-5</v>
      </c>
      <c r="H441">
        <f t="shared" si="83"/>
        <v>0.38823529411764701</v>
      </c>
      <c r="I441">
        <v>7.6581739177923299E-3</v>
      </c>
      <c r="J441">
        <f t="shared" si="73"/>
        <v>33.29775514859427</v>
      </c>
      <c r="K441">
        <f t="shared" si="74"/>
        <v>2.7028849121619986E-4</v>
      </c>
      <c r="L441">
        <v>-4.8208401226899902</v>
      </c>
      <c r="M441">
        <f t="shared" si="75"/>
        <v>-1.2293142312859475</v>
      </c>
      <c r="N441">
        <v>3.9515520689293901</v>
      </c>
      <c r="O441">
        <v>3.3368949532864201</v>
      </c>
      <c r="Q441">
        <f t="shared" si="76"/>
        <v>0.8509082130880371</v>
      </c>
      <c r="R441">
        <f t="shared" si="77"/>
        <v>24.109066037494387</v>
      </c>
      <c r="S441">
        <v>0.61465711564297398</v>
      </c>
      <c r="T441">
        <v>3.9515520689293901</v>
      </c>
      <c r="U441">
        <f t="shared" si="78"/>
        <v>1.1842003192331874</v>
      </c>
      <c r="V441">
        <f t="shared" si="79"/>
        <v>1.0076457775769945</v>
      </c>
      <c r="W441">
        <f t="shared" si="80"/>
        <v>4.1795305384700727E-2</v>
      </c>
      <c r="X441">
        <v>3.9828997336599564E-3</v>
      </c>
    </row>
    <row r="442" spans="1:24" x14ac:dyDescent="0.4">
      <c r="A442" t="s">
        <v>11</v>
      </c>
      <c r="B442">
        <v>0.255</v>
      </c>
      <c r="C442">
        <v>8.9999999999999993E-3</v>
      </c>
      <c r="D442">
        <f t="shared" si="72"/>
        <v>28.333333333333336</v>
      </c>
      <c r="E442">
        <v>11</v>
      </c>
      <c r="F442">
        <f t="shared" si="81"/>
        <v>5.1529973500506572E-9</v>
      </c>
      <c r="G442">
        <f t="shared" si="82"/>
        <v>2.4698462244251519E-5</v>
      </c>
      <c r="H442">
        <f t="shared" si="83"/>
        <v>0.38823529411764701</v>
      </c>
      <c r="I442">
        <v>7.6677911755179502E-3</v>
      </c>
      <c r="J442">
        <f t="shared" si="73"/>
        <v>33.255991740382228</v>
      </c>
      <c r="K442">
        <f t="shared" si="74"/>
        <v>2.7062792384180997E-4</v>
      </c>
      <c r="L442">
        <v>-4.9462432003256396</v>
      </c>
      <c r="M442">
        <f t="shared" si="75"/>
        <v>-1.2612920160830381</v>
      </c>
      <c r="N442">
        <v>3.9717314875700298</v>
      </c>
      <c r="O442">
        <v>3.3410854795285099</v>
      </c>
      <c r="Q442">
        <f t="shared" si="76"/>
        <v>0.85197679727977005</v>
      </c>
      <c r="R442">
        <f t="shared" si="77"/>
        <v>24.139342589593486</v>
      </c>
      <c r="S442">
        <v>0.63064600804151905</v>
      </c>
      <c r="T442">
        <v>3.9717314875700298</v>
      </c>
      <c r="U442">
        <f t="shared" si="78"/>
        <v>1.1887548259108043</v>
      </c>
      <c r="V442">
        <f t="shared" si="79"/>
        <v>1.0127915293303575</v>
      </c>
      <c r="W442">
        <f t="shared" si="80"/>
        <v>4.1956052679204853E-2</v>
      </c>
      <c r="X442">
        <v>3.9408133071351823E-3</v>
      </c>
    </row>
    <row r="443" spans="1:24" x14ac:dyDescent="0.4">
      <c r="A443" t="s">
        <v>11</v>
      </c>
      <c r="B443">
        <v>0.20599999999999999</v>
      </c>
      <c r="C443">
        <v>7.0000000000000001E-3</v>
      </c>
      <c r="D443">
        <f t="shared" si="72"/>
        <v>29.428571428571427</v>
      </c>
      <c r="E443">
        <v>11</v>
      </c>
      <c r="F443">
        <f t="shared" si="81"/>
        <v>1.885740990317274E-9</v>
      </c>
      <c r="G443">
        <f t="shared" si="82"/>
        <v>1.4384986749993075E-5</v>
      </c>
      <c r="H443">
        <f t="shared" si="83"/>
        <v>0.37378640776699029</v>
      </c>
      <c r="I443">
        <v>5.9999858319556001E-3</v>
      </c>
      <c r="J443">
        <f t="shared" si="73"/>
        <v>34.33341440622327</v>
      </c>
      <c r="K443">
        <f t="shared" si="74"/>
        <v>2.0388301370722914E-4</v>
      </c>
      <c r="L443">
        <v>-7.7159983093249496</v>
      </c>
      <c r="M443">
        <f t="shared" si="75"/>
        <v>-1.5894956517209395</v>
      </c>
      <c r="N443">
        <v>4.9556256566202501</v>
      </c>
      <c r="O443">
        <v>4.1608778307597802</v>
      </c>
      <c r="Q443">
        <f t="shared" si="76"/>
        <v>0.85714083313651468</v>
      </c>
      <c r="R443">
        <f t="shared" si="77"/>
        <v>25.224430232303146</v>
      </c>
      <c r="S443">
        <v>0.79474782586046899</v>
      </c>
      <c r="T443">
        <v>4.9556256566202501</v>
      </c>
      <c r="U443">
        <f t="shared" si="78"/>
        <v>1.1910048451759874</v>
      </c>
      <c r="V443">
        <f t="shared" si="79"/>
        <v>1.0208588852637714</v>
      </c>
      <c r="W443">
        <f t="shared" si="80"/>
        <v>4.0471038428310249E-2</v>
      </c>
      <c r="X443">
        <v>2.9329882429197556E-3</v>
      </c>
    </row>
    <row r="444" spans="1:24" x14ac:dyDescent="0.4">
      <c r="A444" t="s">
        <v>9</v>
      </c>
      <c r="B444">
        <v>0.20599999999999999</v>
      </c>
      <c r="C444">
        <v>7.0000000000000001E-3</v>
      </c>
      <c r="D444">
        <f t="shared" si="72"/>
        <v>29.428571428571427</v>
      </c>
      <c r="E444">
        <v>11</v>
      </c>
      <c r="F444">
        <f t="shared" si="81"/>
        <v>1.885740990317274E-9</v>
      </c>
      <c r="G444">
        <f t="shared" si="82"/>
        <v>1.4384986749993075E-5</v>
      </c>
      <c r="H444">
        <f t="shared" si="83"/>
        <v>0.37378640776699029</v>
      </c>
      <c r="I444">
        <v>5.99948589440357E-3</v>
      </c>
      <c r="J444">
        <f t="shared" si="73"/>
        <v>34.336275411891663</v>
      </c>
      <c r="K444">
        <f t="shared" si="74"/>
        <v>2.0386602553798541E-4</v>
      </c>
      <c r="L444">
        <v>-7.7175489207545702</v>
      </c>
      <c r="M444">
        <f t="shared" si="75"/>
        <v>-1.5898150776754414</v>
      </c>
      <c r="N444">
        <v>4.9554386722660002</v>
      </c>
      <c r="O444">
        <v>4.16053113342827</v>
      </c>
      <c r="Q444">
        <f t="shared" si="76"/>
        <v>0.85706941348622356</v>
      </c>
      <c r="R444">
        <f t="shared" si="77"/>
        <v>25.222328454023149</v>
      </c>
      <c r="S444">
        <v>0.79490753883772103</v>
      </c>
      <c r="T444">
        <v>4.9554386722660002</v>
      </c>
      <c r="U444">
        <f t="shared" si="78"/>
        <v>1.1910591492636489</v>
      </c>
      <c r="V444">
        <f t="shared" si="79"/>
        <v>1.0208203664867959</v>
      </c>
      <c r="W444">
        <f t="shared" si="80"/>
        <v>4.0472883712842439E-2</v>
      </c>
      <c r="X444">
        <v>3.0064431441494139E-3</v>
      </c>
    </row>
    <row r="445" spans="1:24" x14ac:dyDescent="0.4">
      <c r="A445" t="s">
        <v>10</v>
      </c>
      <c r="B445">
        <v>0.20599999999999999</v>
      </c>
      <c r="C445">
        <v>7.0000000000000001E-3</v>
      </c>
      <c r="D445">
        <f t="shared" si="72"/>
        <v>29.428571428571427</v>
      </c>
      <c r="E445">
        <v>11</v>
      </c>
      <c r="F445">
        <f t="shared" si="81"/>
        <v>1.885740990317274E-9</v>
      </c>
      <c r="G445">
        <f t="shared" si="82"/>
        <v>1.4384986749993075E-5</v>
      </c>
      <c r="H445">
        <f t="shared" si="83"/>
        <v>0.37378640776699029</v>
      </c>
      <c r="I445">
        <v>5.99948589440357E-3</v>
      </c>
      <c r="J445">
        <f t="shared" si="73"/>
        <v>34.336275411891663</v>
      </c>
      <c r="K445">
        <f t="shared" si="74"/>
        <v>2.0386602553798541E-4</v>
      </c>
      <c r="L445">
        <v>-7.7175489207545702</v>
      </c>
      <c r="M445">
        <f t="shared" si="75"/>
        <v>-1.5898150776754414</v>
      </c>
      <c r="N445">
        <v>4.9554386722660002</v>
      </c>
      <c r="O445">
        <v>4.16053113342827</v>
      </c>
      <c r="Q445">
        <f t="shared" si="76"/>
        <v>0.85706941348622356</v>
      </c>
      <c r="R445">
        <f t="shared" si="77"/>
        <v>25.222328454023149</v>
      </c>
      <c r="S445">
        <v>0.79490753883772103</v>
      </c>
      <c r="T445">
        <v>4.9554386722660002</v>
      </c>
      <c r="U445">
        <f t="shared" si="78"/>
        <v>1.1910591492636489</v>
      </c>
      <c r="V445">
        <f t="shared" si="79"/>
        <v>1.0208203664867959</v>
      </c>
      <c r="W445">
        <f t="shared" si="80"/>
        <v>4.0472883712842439E-2</v>
      </c>
      <c r="X445">
        <v>3.8933465115829876E-3</v>
      </c>
    </row>
    <row r="446" spans="1:24" x14ac:dyDescent="0.4">
      <c r="A446" t="s">
        <v>10</v>
      </c>
      <c r="B446">
        <v>5.8999999999999997E-2</v>
      </c>
      <c r="C446">
        <v>2E-3</v>
      </c>
      <c r="D446">
        <f t="shared" si="72"/>
        <v>29.499999999999996</v>
      </c>
      <c r="E446">
        <v>11</v>
      </c>
      <c r="F446">
        <f t="shared" si="81"/>
        <v>1.2566370614359172E-11</v>
      </c>
      <c r="G446">
        <f t="shared" si="82"/>
        <v>1.1714413284572111E-6</v>
      </c>
      <c r="H446">
        <f t="shared" si="83"/>
        <v>0.37288135593220345</v>
      </c>
      <c r="I446">
        <v>1.7153109486713601E-3</v>
      </c>
      <c r="J446">
        <f t="shared" si="73"/>
        <v>34.396095964816212</v>
      </c>
      <c r="K446">
        <f t="shared" si="74"/>
        <v>5.8146133853266452E-5</v>
      </c>
      <c r="L446">
        <v>-94.019729474226196</v>
      </c>
      <c r="M446">
        <f t="shared" si="75"/>
        <v>-5.5471640389793455</v>
      </c>
      <c r="N446">
        <v>17.3101154828063</v>
      </c>
      <c r="O446">
        <v>14.5365334633166</v>
      </c>
      <c r="Q446">
        <f t="shared" si="76"/>
        <v>0.85765547433567935</v>
      </c>
      <c r="R446">
        <f t="shared" si="77"/>
        <v>25.300836492902537</v>
      </c>
      <c r="S446">
        <v>2.7735820194896701</v>
      </c>
      <c r="T446">
        <v>17.3101154828063</v>
      </c>
      <c r="U446">
        <f t="shared" si="78"/>
        <v>1.1908007866173129</v>
      </c>
      <c r="V446">
        <f t="shared" si="79"/>
        <v>1.0212968134855716</v>
      </c>
      <c r="W446">
        <f t="shared" si="80"/>
        <v>4.0366128359908916E-2</v>
      </c>
      <c r="X446">
        <v>2.5542690165297035E-3</v>
      </c>
    </row>
    <row r="447" spans="1:24" x14ac:dyDescent="0.4">
      <c r="A447" t="s">
        <v>9</v>
      </c>
      <c r="B447">
        <v>5.8999999999999997E-2</v>
      </c>
      <c r="C447">
        <v>2E-3</v>
      </c>
      <c r="D447">
        <f t="shared" si="72"/>
        <v>29.499999999999996</v>
      </c>
      <c r="E447">
        <v>11</v>
      </c>
      <c r="F447">
        <f t="shared" si="81"/>
        <v>1.2566370614359172E-11</v>
      </c>
      <c r="G447">
        <f t="shared" si="82"/>
        <v>1.1714413284572111E-6</v>
      </c>
      <c r="H447">
        <f t="shared" si="83"/>
        <v>0.37288135593220345</v>
      </c>
      <c r="I447">
        <v>1.7153109486713601E-3</v>
      </c>
      <c r="J447">
        <f t="shared" si="73"/>
        <v>34.396095964816212</v>
      </c>
      <c r="K447">
        <f t="shared" si="74"/>
        <v>5.8146133853266452E-5</v>
      </c>
      <c r="L447">
        <v>-94.019729474226196</v>
      </c>
      <c r="M447">
        <f t="shared" si="75"/>
        <v>-5.5471640389793455</v>
      </c>
      <c r="N447">
        <v>17.3101154828063</v>
      </c>
      <c r="O447">
        <v>14.5365334633166</v>
      </c>
      <c r="Q447">
        <f t="shared" si="76"/>
        <v>0.85765547433567935</v>
      </c>
      <c r="R447">
        <f t="shared" si="77"/>
        <v>25.300836492902537</v>
      </c>
      <c r="S447">
        <v>2.7735820194896701</v>
      </c>
      <c r="T447">
        <v>17.3101154828063</v>
      </c>
      <c r="U447">
        <f t="shared" si="78"/>
        <v>1.1908007866173129</v>
      </c>
      <c r="V447">
        <f t="shared" si="79"/>
        <v>1.0212968134855716</v>
      </c>
      <c r="W447">
        <f t="shared" si="80"/>
        <v>4.0366128359908916E-2</v>
      </c>
      <c r="X447">
        <v>4.0123320973413984E-3</v>
      </c>
    </row>
    <row r="448" spans="1:24" x14ac:dyDescent="0.4">
      <c r="A448" t="s">
        <v>11</v>
      </c>
      <c r="B448">
        <v>5.8999999999999997E-2</v>
      </c>
      <c r="C448">
        <v>2E-3</v>
      </c>
      <c r="D448">
        <f t="shared" si="72"/>
        <v>29.499999999999996</v>
      </c>
      <c r="E448">
        <v>11</v>
      </c>
      <c r="F448">
        <f t="shared" si="81"/>
        <v>1.2566370614359172E-11</v>
      </c>
      <c r="G448">
        <f t="shared" si="82"/>
        <v>1.1714413284572111E-6</v>
      </c>
      <c r="H448">
        <f t="shared" si="83"/>
        <v>0.37288135593220345</v>
      </c>
      <c r="I448">
        <v>1.7149403790696701E-3</v>
      </c>
      <c r="J448">
        <f t="shared" si="73"/>
        <v>34.403528379223687</v>
      </c>
      <c r="K448">
        <f t="shared" si="74"/>
        <v>5.8133572171853226E-5</v>
      </c>
      <c r="L448">
        <v>-94.424929929575399</v>
      </c>
      <c r="M448">
        <f t="shared" si="75"/>
        <v>-5.5710708658449484</v>
      </c>
      <c r="N448">
        <v>17.318928475885699</v>
      </c>
      <c r="O448">
        <v>14.533393042963301</v>
      </c>
      <c r="Q448">
        <f t="shared" si="76"/>
        <v>0.85747018953483467</v>
      </c>
      <c r="R448">
        <f t="shared" si="77"/>
        <v>25.295370591277621</v>
      </c>
      <c r="S448">
        <v>2.7855354329224702</v>
      </c>
      <c r="T448">
        <v>17.318928475885699</v>
      </c>
      <c r="U448">
        <f t="shared" si="78"/>
        <v>1.1916644946357577</v>
      </c>
      <c r="V448">
        <f t="shared" si="79"/>
        <v>1.0218167800772562</v>
      </c>
      <c r="W448">
        <f t="shared" si="80"/>
        <v>4.03954065978223E-2</v>
      </c>
      <c r="X448">
        <v>3.9619398467569634E-3</v>
      </c>
    </row>
    <row r="449" spans="1:24" x14ac:dyDescent="0.4">
      <c r="A449" t="s">
        <v>11</v>
      </c>
      <c r="B449">
        <v>0.30399999999999999</v>
      </c>
      <c r="C449">
        <v>0.01</v>
      </c>
      <c r="D449">
        <f t="shared" si="72"/>
        <v>30.4</v>
      </c>
      <c r="E449">
        <v>11</v>
      </c>
      <c r="F449">
        <f t="shared" si="81"/>
        <v>7.8539816339744827E-9</v>
      </c>
      <c r="G449">
        <f t="shared" si="82"/>
        <v>2.8419012491355037E-5</v>
      </c>
      <c r="H449">
        <f t="shared" si="83"/>
        <v>0.36184210526315791</v>
      </c>
      <c r="I449">
        <v>8.6326109094384592E-3</v>
      </c>
      <c r="J449">
        <f t="shared" si="73"/>
        <v>35.21530197400903</v>
      </c>
      <c r="K449">
        <f t="shared" si="74"/>
        <v>2.8396746412626513E-4</v>
      </c>
      <c r="L449">
        <v>-3.6349504866859301</v>
      </c>
      <c r="M449">
        <f t="shared" si="75"/>
        <v>-1.1050249479525227</v>
      </c>
      <c r="N449">
        <v>3.3921871152389098</v>
      </c>
      <c r="O449">
        <v>2.8396746412626501</v>
      </c>
      <c r="Q449">
        <f t="shared" si="76"/>
        <v>0.86326109094384562</v>
      </c>
      <c r="R449">
        <f t="shared" si="77"/>
        <v>26.243137164692907</v>
      </c>
      <c r="S449">
        <v>0.55251247397626102</v>
      </c>
      <c r="T449">
        <v>3.3921871152389098</v>
      </c>
      <c r="U449">
        <f t="shared" si="78"/>
        <v>1.194568936154808</v>
      </c>
      <c r="V449">
        <f t="shared" si="79"/>
        <v>1.0312248830326285</v>
      </c>
      <c r="W449">
        <f t="shared" si="80"/>
        <v>3.9295030794566053E-2</v>
      </c>
      <c r="X449">
        <v>2.926621356310991E-3</v>
      </c>
    </row>
    <row r="450" spans="1:24" x14ac:dyDescent="0.4">
      <c r="A450" t="s">
        <v>10</v>
      </c>
      <c r="B450">
        <v>0.30399999999999999</v>
      </c>
      <c r="C450">
        <v>0.01</v>
      </c>
      <c r="D450">
        <f t="shared" ref="D450:D513" si="84">B450/C450</f>
        <v>30.4</v>
      </c>
      <c r="E450">
        <v>11</v>
      </c>
      <c r="F450">
        <f t="shared" si="81"/>
        <v>7.8539816339744827E-9</v>
      </c>
      <c r="G450">
        <f t="shared" si="82"/>
        <v>2.8419012491355037E-5</v>
      </c>
      <c r="H450">
        <f t="shared" si="83"/>
        <v>0.36184210526315791</v>
      </c>
      <c r="I450">
        <v>8.6266160220980301E-3</v>
      </c>
      <c r="J450">
        <f t="shared" ref="J450:J513" si="85">D450/Q450</f>
        <v>35.239774115513086</v>
      </c>
      <c r="K450">
        <f t="shared" ref="K450:K513" si="86">I450/D450</f>
        <v>2.8377026388480363E-4</v>
      </c>
      <c r="L450">
        <v>-3.6751424187297399</v>
      </c>
      <c r="M450">
        <f t="shared" ref="M450:M513" si="87">L450*B450</f>
        <v>-1.1172432952938409</v>
      </c>
      <c r="N450">
        <v>3.3963242864949499</v>
      </c>
      <c r="O450">
        <v>2.8377026388480302</v>
      </c>
      <c r="Q450">
        <f t="shared" ref="Q450:Q513" si="88">O450*B450</f>
        <v>0.86266160220980115</v>
      </c>
      <c r="R450">
        <f t="shared" ref="R450:R513" si="89">Q450*D450</f>
        <v>26.224912707177953</v>
      </c>
      <c r="S450">
        <v>0.55862164764692102</v>
      </c>
      <c r="T450">
        <v>3.3963242864949499</v>
      </c>
      <c r="U450">
        <f t="shared" ref="U450:U513" si="90">N450/O450</f>
        <v>1.1968570067911319</v>
      </c>
      <c r="V450">
        <f t="shared" ref="V450:V513" si="91">U450*Q450</f>
        <v>1.0324825830944648</v>
      </c>
      <c r="W450">
        <f t="shared" ref="W450:W513" si="92">U450/D450</f>
        <v>3.9370296276024078E-2</v>
      </c>
      <c r="X450">
        <v>2.7993557246837318E-3</v>
      </c>
    </row>
    <row r="451" spans="1:24" x14ac:dyDescent="0.4">
      <c r="A451" t="s">
        <v>9</v>
      </c>
      <c r="B451">
        <v>0.30399999999999999</v>
      </c>
      <c r="C451">
        <v>0.01</v>
      </c>
      <c r="D451">
        <f t="shared" si="84"/>
        <v>30.4</v>
      </c>
      <c r="E451">
        <v>11</v>
      </c>
      <c r="F451">
        <f t="shared" ref="F451:F514" si="93">PI()*C451^4/4</f>
        <v>7.8539816339744827E-9</v>
      </c>
      <c r="G451">
        <f t="shared" ref="G451:G514" si="94">E451/C451/B451*F451</f>
        <v>2.8419012491355037E-5</v>
      </c>
      <c r="H451">
        <f t="shared" ref="H451:H514" si="95">E451/D451</f>
        <v>0.36184210526315791</v>
      </c>
      <c r="I451">
        <v>8.6266160220980301E-3</v>
      </c>
      <c r="J451">
        <f t="shared" si="85"/>
        <v>35.239774115513086</v>
      </c>
      <c r="K451">
        <f t="shared" si="86"/>
        <v>2.8377026388480363E-4</v>
      </c>
      <c r="L451">
        <v>-3.6751424187297399</v>
      </c>
      <c r="M451">
        <f t="shared" si="87"/>
        <v>-1.1172432952938409</v>
      </c>
      <c r="N451">
        <v>3.3963242864949499</v>
      </c>
      <c r="O451">
        <v>2.8377026388480302</v>
      </c>
      <c r="Q451">
        <f t="shared" si="88"/>
        <v>0.86266160220980115</v>
      </c>
      <c r="R451">
        <f t="shared" si="89"/>
        <v>26.224912707177953</v>
      </c>
      <c r="S451">
        <v>0.55862164764692102</v>
      </c>
      <c r="T451">
        <v>3.3963242864949499</v>
      </c>
      <c r="U451">
        <f t="shared" si="90"/>
        <v>1.1968570067911319</v>
      </c>
      <c r="V451">
        <f t="shared" si="91"/>
        <v>1.0324825830944648</v>
      </c>
      <c r="W451">
        <f t="shared" si="92"/>
        <v>3.9370296276024078E-2</v>
      </c>
      <c r="X451">
        <v>2.8783879712871185E-3</v>
      </c>
    </row>
    <row r="452" spans="1:24" x14ac:dyDescent="0.4">
      <c r="A452" t="s">
        <v>9</v>
      </c>
      <c r="B452">
        <v>0.157</v>
      </c>
      <c r="C452">
        <v>5.0000000000000001E-3</v>
      </c>
      <c r="D452">
        <f t="shared" si="84"/>
        <v>31.4</v>
      </c>
      <c r="E452">
        <v>11</v>
      </c>
      <c r="F452">
        <f t="shared" si="93"/>
        <v>4.9087385212340517E-10</v>
      </c>
      <c r="G452">
        <f t="shared" si="94"/>
        <v>6.8784870998184161E-6</v>
      </c>
      <c r="H452">
        <f t="shared" si="95"/>
        <v>0.35031847133757965</v>
      </c>
      <c r="I452">
        <v>4.3441308631339496E-3</v>
      </c>
      <c r="J452">
        <f t="shared" si="85"/>
        <v>36.140716048028288</v>
      </c>
      <c r="K452">
        <f t="shared" si="86"/>
        <v>1.3834811666031688E-4</v>
      </c>
      <c r="L452">
        <v>-14.193982343354399</v>
      </c>
      <c r="M452">
        <f t="shared" si="87"/>
        <v>-2.2284552279066405</v>
      </c>
      <c r="N452">
        <v>6.6481522803659896</v>
      </c>
      <c r="O452">
        <v>5.5339246664126698</v>
      </c>
      <c r="Q452">
        <f t="shared" si="88"/>
        <v>0.86882617262678918</v>
      </c>
      <c r="R452">
        <f t="shared" si="89"/>
        <v>27.281141820481178</v>
      </c>
      <c r="S452">
        <v>1.11422761395332</v>
      </c>
      <c r="T452">
        <v>6.6481522803659896</v>
      </c>
      <c r="U452">
        <f t="shared" si="90"/>
        <v>1.201344919043795</v>
      </c>
      <c r="V452">
        <f t="shared" si="91"/>
        <v>1.0437599080174604</v>
      </c>
      <c r="W452">
        <f t="shared" si="92"/>
        <v>3.8259392326235514E-2</v>
      </c>
      <c r="X452">
        <v>9.7784646117646794E-3</v>
      </c>
    </row>
    <row r="453" spans="1:24" x14ac:dyDescent="0.4">
      <c r="A453" t="s">
        <v>10</v>
      </c>
      <c r="B453">
        <v>0.157</v>
      </c>
      <c r="C453">
        <v>5.0000000000000001E-3</v>
      </c>
      <c r="D453">
        <f t="shared" si="84"/>
        <v>31.4</v>
      </c>
      <c r="E453">
        <v>11</v>
      </c>
      <c r="F453">
        <f t="shared" si="93"/>
        <v>4.9087385212340517E-10</v>
      </c>
      <c r="G453">
        <f t="shared" si="94"/>
        <v>6.8784870998184161E-6</v>
      </c>
      <c r="H453">
        <f t="shared" si="95"/>
        <v>0.35031847133757965</v>
      </c>
      <c r="I453">
        <v>4.3441308631339496E-3</v>
      </c>
      <c r="J453">
        <f t="shared" si="85"/>
        <v>36.140716048028288</v>
      </c>
      <c r="K453">
        <f t="shared" si="86"/>
        <v>1.3834811666031688E-4</v>
      </c>
      <c r="L453">
        <v>-14.193982343354399</v>
      </c>
      <c r="M453">
        <f t="shared" si="87"/>
        <v>-2.2284552279066405</v>
      </c>
      <c r="N453">
        <v>6.6481522803659896</v>
      </c>
      <c r="O453">
        <v>5.5339246664126698</v>
      </c>
      <c r="Q453">
        <f t="shared" si="88"/>
        <v>0.86882617262678918</v>
      </c>
      <c r="R453">
        <f t="shared" si="89"/>
        <v>27.281141820481178</v>
      </c>
      <c r="S453">
        <v>1.11422761395332</v>
      </c>
      <c r="T453">
        <v>6.6481522803659896</v>
      </c>
      <c r="U453">
        <f t="shared" si="90"/>
        <v>1.201344919043795</v>
      </c>
      <c r="V453">
        <f t="shared" si="91"/>
        <v>1.0437599080174604</v>
      </c>
      <c r="W453">
        <f t="shared" si="92"/>
        <v>3.8259392326235514E-2</v>
      </c>
      <c r="X453">
        <v>1.0025868918328251E-2</v>
      </c>
    </row>
    <row r="454" spans="1:24" x14ac:dyDescent="0.4">
      <c r="A454" t="s">
        <v>11</v>
      </c>
      <c r="B454">
        <v>0.157</v>
      </c>
      <c r="C454">
        <v>5.0000000000000001E-3</v>
      </c>
      <c r="D454">
        <f t="shared" si="84"/>
        <v>31.4</v>
      </c>
      <c r="E454">
        <v>11</v>
      </c>
      <c r="F454">
        <f t="shared" si="93"/>
        <v>4.9087385212340517E-10</v>
      </c>
      <c r="G454">
        <f t="shared" si="94"/>
        <v>6.8784870998184161E-6</v>
      </c>
      <c r="H454">
        <f t="shared" si="95"/>
        <v>0.35031847133757965</v>
      </c>
      <c r="I454">
        <v>4.3439320357167004E-3</v>
      </c>
      <c r="J454">
        <f t="shared" si="85"/>
        <v>36.142370255591885</v>
      </c>
      <c r="K454">
        <f t="shared" si="86"/>
        <v>1.38341784576965E-4</v>
      </c>
      <c r="L454">
        <v>-14.204867982312299</v>
      </c>
      <c r="M454">
        <f t="shared" si="87"/>
        <v>-2.2301642732230311</v>
      </c>
      <c r="N454">
        <v>6.6487535196901204</v>
      </c>
      <c r="O454">
        <v>5.5336713830786</v>
      </c>
      <c r="Q454">
        <f t="shared" si="88"/>
        <v>0.86878640714334021</v>
      </c>
      <c r="R454">
        <f t="shared" si="89"/>
        <v>27.279893184300882</v>
      </c>
      <c r="S454">
        <v>1.11508213661151</v>
      </c>
      <c r="T454">
        <v>6.6487535196901204</v>
      </c>
      <c r="U454">
        <f t="shared" si="90"/>
        <v>1.2015085572340503</v>
      </c>
      <c r="V454">
        <f t="shared" si="91"/>
        <v>1.0438543025913489</v>
      </c>
      <c r="W454">
        <f t="shared" si="92"/>
        <v>3.8264603733568478E-2</v>
      </c>
      <c r="X454">
        <v>1.018985795715131E-2</v>
      </c>
    </row>
    <row r="455" spans="1:24" x14ac:dyDescent="0.4">
      <c r="A455" t="s">
        <v>9</v>
      </c>
      <c r="B455">
        <v>0.255</v>
      </c>
      <c r="C455">
        <v>8.0000000000000002E-3</v>
      </c>
      <c r="D455">
        <f t="shared" si="84"/>
        <v>31.875</v>
      </c>
      <c r="E455">
        <v>11</v>
      </c>
      <c r="F455">
        <f t="shared" si="93"/>
        <v>3.2169908772759481E-9</v>
      </c>
      <c r="G455">
        <f t="shared" si="94"/>
        <v>1.7346519436291878E-5</v>
      </c>
      <c r="H455">
        <f t="shared" si="95"/>
        <v>0.34509803921568627</v>
      </c>
      <c r="I455">
        <v>6.9724118666627298E-3</v>
      </c>
      <c r="J455">
        <f t="shared" si="85"/>
        <v>36.572710401580558</v>
      </c>
      <c r="K455">
        <f t="shared" si="86"/>
        <v>2.1874233307177192E-4</v>
      </c>
      <c r="L455">
        <v>-5.4763372438945996</v>
      </c>
      <c r="M455">
        <f t="shared" si="87"/>
        <v>-1.396465997193123</v>
      </c>
      <c r="N455">
        <v>4.1160819528430004</v>
      </c>
      <c r="O455">
        <v>3.4178489542464399</v>
      </c>
      <c r="Q455">
        <f t="shared" si="88"/>
        <v>0.87155148333284216</v>
      </c>
      <c r="R455">
        <f t="shared" si="89"/>
        <v>27.780703531234344</v>
      </c>
      <c r="S455">
        <v>0.69823299859656196</v>
      </c>
      <c r="T455">
        <v>4.1160819528430004</v>
      </c>
      <c r="U455">
        <f t="shared" si="90"/>
        <v>1.2042901860039936</v>
      </c>
      <c r="V455">
        <f t="shared" si="91"/>
        <v>1.0496008979749651</v>
      </c>
      <c r="W455">
        <f t="shared" si="92"/>
        <v>3.7781652894242936E-2</v>
      </c>
      <c r="X455">
        <v>6.9828838413085736E-3</v>
      </c>
    </row>
    <row r="456" spans="1:24" x14ac:dyDescent="0.4">
      <c r="A456" t="s">
        <v>10</v>
      </c>
      <c r="B456">
        <v>0.255</v>
      </c>
      <c r="C456">
        <v>8.0000000000000002E-3</v>
      </c>
      <c r="D456">
        <f t="shared" si="84"/>
        <v>31.875</v>
      </c>
      <c r="E456">
        <v>11</v>
      </c>
      <c r="F456">
        <f t="shared" si="93"/>
        <v>3.2169908772759481E-9</v>
      </c>
      <c r="G456">
        <f t="shared" si="94"/>
        <v>1.7346519436291878E-5</v>
      </c>
      <c r="H456">
        <f t="shared" si="95"/>
        <v>0.34509803921568627</v>
      </c>
      <c r="I456">
        <v>6.9724118666627298E-3</v>
      </c>
      <c r="J456">
        <f t="shared" si="85"/>
        <v>36.572710401580558</v>
      </c>
      <c r="K456">
        <f t="shared" si="86"/>
        <v>2.1874233307177192E-4</v>
      </c>
      <c r="L456">
        <v>-5.4763372438945996</v>
      </c>
      <c r="M456">
        <f t="shared" si="87"/>
        <v>-1.396465997193123</v>
      </c>
      <c r="N456">
        <v>4.1160819528430004</v>
      </c>
      <c r="O456">
        <v>3.4178489542464399</v>
      </c>
      <c r="Q456">
        <f t="shared" si="88"/>
        <v>0.87155148333284216</v>
      </c>
      <c r="R456">
        <f t="shared" si="89"/>
        <v>27.780703531234344</v>
      </c>
      <c r="S456">
        <v>0.69823299859656196</v>
      </c>
      <c r="T456">
        <v>4.1160819528430004</v>
      </c>
      <c r="U456">
        <f t="shared" si="90"/>
        <v>1.2042901860039936</v>
      </c>
      <c r="V456">
        <f t="shared" si="91"/>
        <v>1.0496008979749651</v>
      </c>
      <c r="W456">
        <f t="shared" si="92"/>
        <v>3.7781652894242936E-2</v>
      </c>
      <c r="X456">
        <v>9.4483341658939055E-3</v>
      </c>
    </row>
    <row r="457" spans="1:24" x14ac:dyDescent="0.4">
      <c r="A457" t="s">
        <v>11</v>
      </c>
      <c r="B457">
        <v>0.255</v>
      </c>
      <c r="C457">
        <v>8.0000000000000002E-3</v>
      </c>
      <c r="D457">
        <f t="shared" si="84"/>
        <v>31.875</v>
      </c>
      <c r="E457">
        <v>11</v>
      </c>
      <c r="F457">
        <f t="shared" si="93"/>
        <v>3.2169908772759481E-9</v>
      </c>
      <c r="G457">
        <f t="shared" si="94"/>
        <v>1.7346519436291878E-5</v>
      </c>
      <c r="H457">
        <f t="shared" si="95"/>
        <v>0.34509803921568627</v>
      </c>
      <c r="I457">
        <v>6.9720565042233201E-3</v>
      </c>
      <c r="J457">
        <f t="shared" si="85"/>
        <v>36.574574495421011</v>
      </c>
      <c r="K457">
        <f t="shared" si="86"/>
        <v>2.1873118444622181E-4</v>
      </c>
      <c r="L457">
        <v>-5.4808212023586496</v>
      </c>
      <c r="M457">
        <f t="shared" si="87"/>
        <v>-1.3976094066014557</v>
      </c>
      <c r="N457">
        <v>4.1164794602729398</v>
      </c>
      <c r="O457">
        <v>3.4176747569722101</v>
      </c>
      <c r="Q457">
        <f t="shared" si="88"/>
        <v>0.87150706302791359</v>
      </c>
      <c r="R457">
        <f t="shared" si="89"/>
        <v>27.779287634014747</v>
      </c>
      <c r="S457">
        <v>0.69880470330072797</v>
      </c>
      <c r="T457">
        <v>4.1164794602729398</v>
      </c>
      <c r="U457">
        <f t="shared" si="90"/>
        <v>1.204467877428985</v>
      </c>
      <c r="V457">
        <f t="shared" si="91"/>
        <v>1.0497022623695997</v>
      </c>
      <c r="W457">
        <f t="shared" si="92"/>
        <v>3.7787227527183845E-2</v>
      </c>
      <c r="X457">
        <v>7.124225540421472E-3</v>
      </c>
    </row>
    <row r="458" spans="1:24" x14ac:dyDescent="0.4">
      <c r="A458" t="s">
        <v>10</v>
      </c>
      <c r="B458">
        <v>0.30399999999999999</v>
      </c>
      <c r="C458">
        <v>8.9999999999999993E-3</v>
      </c>
      <c r="D458">
        <f t="shared" si="84"/>
        <v>33.777777777777779</v>
      </c>
      <c r="E458">
        <v>11</v>
      </c>
      <c r="F458">
        <f t="shared" si="93"/>
        <v>5.1529973500506572E-9</v>
      </c>
      <c r="G458">
        <f t="shared" si="94"/>
        <v>2.071746010619782E-5</v>
      </c>
      <c r="H458">
        <f t="shared" si="95"/>
        <v>0.32565789473684209</v>
      </c>
      <c r="I458">
        <v>7.9463295858629296E-3</v>
      </c>
      <c r="J458">
        <f t="shared" si="85"/>
        <v>38.256656323548057</v>
      </c>
      <c r="K458">
        <f t="shared" si="86"/>
        <v>2.3525317852883673E-4</v>
      </c>
      <c r="L458">
        <v>-4.0990600718875898</v>
      </c>
      <c r="M458">
        <f t="shared" si="87"/>
        <v>-1.2461142618538272</v>
      </c>
      <c r="N458">
        <v>3.5274173596779801</v>
      </c>
      <c r="O458">
        <v>2.9043602287510701</v>
      </c>
      <c r="Q458">
        <f t="shared" si="88"/>
        <v>0.88292550954032534</v>
      </c>
      <c r="R458">
        <f t="shared" si="89"/>
        <v>29.823261655584322</v>
      </c>
      <c r="S458">
        <v>0.62305713092691395</v>
      </c>
      <c r="T458">
        <v>3.5274173596779801</v>
      </c>
      <c r="U458">
        <f t="shared" si="90"/>
        <v>1.2145247427502601</v>
      </c>
      <c r="V458">
        <f t="shared" si="91"/>
        <v>1.072334877342106</v>
      </c>
      <c r="W458">
        <f t="shared" si="92"/>
        <v>3.595632462089586E-2</v>
      </c>
      <c r="X458">
        <v>4.0651117776569655E-3</v>
      </c>
    </row>
    <row r="459" spans="1:24" x14ac:dyDescent="0.4">
      <c r="A459" t="s">
        <v>9</v>
      </c>
      <c r="B459">
        <v>0.30399999999999999</v>
      </c>
      <c r="C459">
        <v>8.9999999999999993E-3</v>
      </c>
      <c r="D459">
        <f t="shared" si="84"/>
        <v>33.777777777777779</v>
      </c>
      <c r="E459">
        <v>11</v>
      </c>
      <c r="F459">
        <f t="shared" si="93"/>
        <v>5.1529973500506572E-9</v>
      </c>
      <c r="G459">
        <f t="shared" si="94"/>
        <v>2.071746010619782E-5</v>
      </c>
      <c r="H459">
        <f t="shared" si="95"/>
        <v>0.32565789473684209</v>
      </c>
      <c r="I459">
        <v>7.9463295858629296E-3</v>
      </c>
      <c r="J459">
        <f t="shared" si="85"/>
        <v>38.256656323548057</v>
      </c>
      <c r="K459">
        <f t="shared" si="86"/>
        <v>2.3525317852883673E-4</v>
      </c>
      <c r="L459">
        <v>-4.0990600718875898</v>
      </c>
      <c r="M459">
        <f t="shared" si="87"/>
        <v>-1.2461142618538272</v>
      </c>
      <c r="N459">
        <v>3.5274173596779801</v>
      </c>
      <c r="O459">
        <v>2.9043602287510701</v>
      </c>
      <c r="Q459">
        <f t="shared" si="88"/>
        <v>0.88292550954032534</v>
      </c>
      <c r="R459">
        <f t="shared" si="89"/>
        <v>29.823261655584322</v>
      </c>
      <c r="S459">
        <v>0.62305713092691395</v>
      </c>
      <c r="T459">
        <v>3.5274173596779801</v>
      </c>
      <c r="U459">
        <f t="shared" si="90"/>
        <v>1.2145247427502601</v>
      </c>
      <c r="V459">
        <f t="shared" si="91"/>
        <v>1.072334877342106</v>
      </c>
      <c r="W459">
        <f t="shared" si="92"/>
        <v>3.595632462089586E-2</v>
      </c>
      <c r="X459">
        <v>8.5327525768427535E-3</v>
      </c>
    </row>
    <row r="460" spans="1:24" x14ac:dyDescent="0.4">
      <c r="A460" t="s">
        <v>11</v>
      </c>
      <c r="B460">
        <v>0.30399999999999999</v>
      </c>
      <c r="C460">
        <v>8.9999999999999993E-3</v>
      </c>
      <c r="D460">
        <f t="shared" si="84"/>
        <v>33.777777777777779</v>
      </c>
      <c r="E460">
        <v>11</v>
      </c>
      <c r="F460">
        <f t="shared" si="93"/>
        <v>5.1529973500506572E-9</v>
      </c>
      <c r="G460">
        <f t="shared" si="94"/>
        <v>2.071746010619782E-5</v>
      </c>
      <c r="H460">
        <f t="shared" si="95"/>
        <v>0.32565789473684209</v>
      </c>
      <c r="I460">
        <v>7.9406841624555403E-3</v>
      </c>
      <c r="J460">
        <f t="shared" si="85"/>
        <v>38.283854864464608</v>
      </c>
      <c r="K460">
        <f t="shared" si="86"/>
        <v>2.3508604428322324E-4</v>
      </c>
      <c r="L460">
        <v>-4.1440045910106296</v>
      </c>
      <c r="M460">
        <f t="shared" si="87"/>
        <v>-1.2597773956672313</v>
      </c>
      <c r="N460">
        <v>3.53218554083637</v>
      </c>
      <c r="O460">
        <v>2.90229684300275</v>
      </c>
      <c r="Q460">
        <f t="shared" si="88"/>
        <v>0.88229824027283599</v>
      </c>
      <c r="R460">
        <f t="shared" si="89"/>
        <v>29.802073893660239</v>
      </c>
      <c r="S460">
        <v>0.62988869783361601</v>
      </c>
      <c r="T460">
        <v>3.53218554083637</v>
      </c>
      <c r="U460">
        <f t="shared" si="90"/>
        <v>1.2170311073976603</v>
      </c>
      <c r="V460">
        <f t="shared" si="91"/>
        <v>1.0737844044142566</v>
      </c>
      <c r="W460">
        <f t="shared" si="92"/>
        <v>3.6030526205851787E-2</v>
      </c>
      <c r="X460">
        <v>9.625536490192009E-3</v>
      </c>
    </row>
    <row r="461" spans="1:24" x14ac:dyDescent="0.4">
      <c r="A461" t="s">
        <v>11</v>
      </c>
      <c r="B461">
        <v>0.20599999999999999</v>
      </c>
      <c r="C461">
        <v>6.0000000000000001E-3</v>
      </c>
      <c r="D461">
        <f t="shared" si="84"/>
        <v>34.333333333333329</v>
      </c>
      <c r="E461">
        <v>11</v>
      </c>
      <c r="F461">
        <f t="shared" si="93"/>
        <v>1.0178760197630931E-9</v>
      </c>
      <c r="G461">
        <f t="shared" si="94"/>
        <v>9.0587671661763956E-6</v>
      </c>
      <c r="H461">
        <f t="shared" si="95"/>
        <v>0.32038834951456313</v>
      </c>
      <c r="I461">
        <v>5.3186621881925302E-3</v>
      </c>
      <c r="J461">
        <f t="shared" si="85"/>
        <v>38.731544270158999</v>
      </c>
      <c r="K461">
        <f t="shared" si="86"/>
        <v>1.5491249091822905E-4</v>
      </c>
      <c r="L461">
        <v>-9.0804285967898597</v>
      </c>
      <c r="M461">
        <f t="shared" si="87"/>
        <v>-1.8705682909387109</v>
      </c>
      <c r="N461">
        <v>5.2384088931979402</v>
      </c>
      <c r="O461">
        <v>4.3031247477285897</v>
      </c>
      <c r="Q461">
        <f t="shared" si="88"/>
        <v>0.88644369803208944</v>
      </c>
      <c r="R461">
        <f t="shared" si="89"/>
        <v>30.434566965768401</v>
      </c>
      <c r="S461">
        <v>0.93528414546935501</v>
      </c>
      <c r="T461">
        <v>5.2384088931979402</v>
      </c>
      <c r="U461">
        <f t="shared" si="90"/>
        <v>1.217349995712544</v>
      </c>
      <c r="V461">
        <f t="shared" si="91"/>
        <v>1.0791122319987758</v>
      </c>
      <c r="W461">
        <f t="shared" si="92"/>
        <v>3.5456795991627502E-2</v>
      </c>
      <c r="X461">
        <v>4.370942186500232E-3</v>
      </c>
    </row>
    <row r="462" spans="1:24" x14ac:dyDescent="0.4">
      <c r="A462" t="s">
        <v>10</v>
      </c>
      <c r="B462">
        <v>0.20599999999999999</v>
      </c>
      <c r="C462">
        <v>6.0000000000000001E-3</v>
      </c>
      <c r="D462">
        <f t="shared" si="84"/>
        <v>34.333333333333329</v>
      </c>
      <c r="E462">
        <v>11</v>
      </c>
      <c r="F462">
        <f t="shared" si="93"/>
        <v>1.0178760197630931E-9</v>
      </c>
      <c r="G462">
        <f t="shared" si="94"/>
        <v>9.0587671661763956E-6</v>
      </c>
      <c r="H462">
        <f t="shared" si="95"/>
        <v>0.32038834951456313</v>
      </c>
      <c r="I462">
        <v>5.3158055490192596E-3</v>
      </c>
      <c r="J462">
        <f t="shared" si="85"/>
        <v>38.752358057567825</v>
      </c>
      <c r="K462">
        <f t="shared" si="86"/>
        <v>1.5482928783551244E-4</v>
      </c>
      <c r="L462">
        <v>-9.1255064438205995</v>
      </c>
      <c r="M462">
        <f t="shared" si="87"/>
        <v>-1.8798543274270434</v>
      </c>
      <c r="N462">
        <v>5.24074071469997</v>
      </c>
      <c r="O462">
        <v>4.30081355098645</v>
      </c>
      <c r="Q462">
        <f t="shared" si="88"/>
        <v>0.8859675915032087</v>
      </c>
      <c r="R462">
        <f t="shared" si="89"/>
        <v>30.418220641610162</v>
      </c>
      <c r="S462">
        <v>0.93992716371352103</v>
      </c>
      <c r="T462">
        <v>5.24074071469997</v>
      </c>
      <c r="U462">
        <f t="shared" si="90"/>
        <v>1.2185463639775631</v>
      </c>
      <c r="V462">
        <f t="shared" si="91"/>
        <v>1.079592587228194</v>
      </c>
      <c r="W462">
        <f t="shared" si="92"/>
        <v>3.5491641669249417E-2</v>
      </c>
      <c r="X462">
        <v>7.6432790667598349E-3</v>
      </c>
    </row>
    <row r="463" spans="1:24" x14ac:dyDescent="0.4">
      <c r="A463" t="s">
        <v>9</v>
      </c>
      <c r="B463">
        <v>0.20599999999999999</v>
      </c>
      <c r="C463">
        <v>6.0000000000000001E-3</v>
      </c>
      <c r="D463">
        <f t="shared" si="84"/>
        <v>34.333333333333329</v>
      </c>
      <c r="E463">
        <v>11</v>
      </c>
      <c r="F463">
        <f t="shared" si="93"/>
        <v>1.0178760197630931E-9</v>
      </c>
      <c r="G463">
        <f t="shared" si="94"/>
        <v>9.0587671661763956E-6</v>
      </c>
      <c r="H463">
        <f t="shared" si="95"/>
        <v>0.32038834951456313</v>
      </c>
      <c r="I463">
        <v>5.3158055490192596E-3</v>
      </c>
      <c r="J463">
        <f t="shared" si="85"/>
        <v>38.752358057567825</v>
      </c>
      <c r="K463">
        <f t="shared" si="86"/>
        <v>1.5482928783551244E-4</v>
      </c>
      <c r="L463">
        <v>-9.1255064438205995</v>
      </c>
      <c r="M463">
        <f t="shared" si="87"/>
        <v>-1.8798543274270434</v>
      </c>
      <c r="N463">
        <v>5.24074071469997</v>
      </c>
      <c r="O463">
        <v>4.30081355098645</v>
      </c>
      <c r="Q463">
        <f t="shared" si="88"/>
        <v>0.8859675915032087</v>
      </c>
      <c r="R463">
        <f t="shared" si="89"/>
        <v>30.418220641610162</v>
      </c>
      <c r="S463">
        <v>0.93992716371352103</v>
      </c>
      <c r="T463">
        <v>5.24074071469997</v>
      </c>
      <c r="U463">
        <f t="shared" si="90"/>
        <v>1.2185463639775631</v>
      </c>
      <c r="V463">
        <f t="shared" si="91"/>
        <v>1.079592587228194</v>
      </c>
      <c r="W463">
        <f t="shared" si="92"/>
        <v>3.5491641669249417E-2</v>
      </c>
      <c r="X463">
        <v>9.7317433075137308E-3</v>
      </c>
    </row>
    <row r="464" spans="1:24" x14ac:dyDescent="0.4">
      <c r="A464" t="s">
        <v>9</v>
      </c>
      <c r="B464">
        <v>0.35299999999999998</v>
      </c>
      <c r="C464">
        <v>0.01</v>
      </c>
      <c r="D464">
        <f t="shared" si="84"/>
        <v>35.299999999999997</v>
      </c>
      <c r="E464">
        <v>11</v>
      </c>
      <c r="F464">
        <f t="shared" si="93"/>
        <v>7.8539816339744827E-9</v>
      </c>
      <c r="G464">
        <f t="shared" si="94"/>
        <v>2.4474163731931818E-5</v>
      </c>
      <c r="H464">
        <f t="shared" si="95"/>
        <v>0.31161473087818697</v>
      </c>
      <c r="I464">
        <v>8.9196968917363301E-3</v>
      </c>
      <c r="J464">
        <f t="shared" si="85"/>
        <v>39.575335830866358</v>
      </c>
      <c r="K464">
        <f t="shared" si="86"/>
        <v>2.5268263149394704E-4</v>
      </c>
      <c r="L464">
        <v>-3.1963184847706199</v>
      </c>
      <c r="M464">
        <f t="shared" si="87"/>
        <v>-1.1283004251240287</v>
      </c>
      <c r="N464">
        <v>3.0909765275014802</v>
      </c>
      <c r="O464">
        <v>2.5268263149394699</v>
      </c>
      <c r="Q464">
        <f t="shared" si="88"/>
        <v>0.89196968917363284</v>
      </c>
      <c r="R464">
        <f t="shared" si="89"/>
        <v>31.486530027829236</v>
      </c>
      <c r="S464">
        <v>0.56415021256201603</v>
      </c>
      <c r="T464">
        <v>3.0909765275014802</v>
      </c>
      <c r="U464">
        <f t="shared" si="90"/>
        <v>1.2232643412119619</v>
      </c>
      <c r="V464">
        <f t="shared" si="91"/>
        <v>1.0911147142080224</v>
      </c>
      <c r="W464">
        <f t="shared" si="92"/>
        <v>3.465338077087711E-2</v>
      </c>
      <c r="X464">
        <v>8.0022423331061535E-3</v>
      </c>
    </row>
    <row r="465" spans="1:24" x14ac:dyDescent="0.4">
      <c r="A465" t="s">
        <v>10</v>
      </c>
      <c r="B465">
        <v>0.35299999999999998</v>
      </c>
      <c r="C465">
        <v>0.01</v>
      </c>
      <c r="D465">
        <f t="shared" si="84"/>
        <v>35.299999999999997</v>
      </c>
      <c r="E465">
        <v>11</v>
      </c>
      <c r="F465">
        <f t="shared" si="93"/>
        <v>7.8539816339744827E-9</v>
      </c>
      <c r="G465">
        <f t="shared" si="94"/>
        <v>2.4474163731931818E-5</v>
      </c>
      <c r="H465">
        <f t="shared" si="95"/>
        <v>0.31161473087818697</v>
      </c>
      <c r="I465">
        <v>8.9196968917363301E-3</v>
      </c>
      <c r="J465">
        <f t="shared" si="85"/>
        <v>39.575335830866358</v>
      </c>
      <c r="K465">
        <f t="shared" si="86"/>
        <v>2.5268263149394704E-4</v>
      </c>
      <c r="L465">
        <v>-3.1963184847706199</v>
      </c>
      <c r="M465">
        <f t="shared" si="87"/>
        <v>-1.1283004251240287</v>
      </c>
      <c r="N465">
        <v>3.0909765275014802</v>
      </c>
      <c r="O465">
        <v>2.5268263149394699</v>
      </c>
      <c r="Q465">
        <f t="shared" si="88"/>
        <v>0.89196968917363284</v>
      </c>
      <c r="R465">
        <f t="shared" si="89"/>
        <v>31.486530027829236</v>
      </c>
      <c r="S465">
        <v>0.56415021256201603</v>
      </c>
      <c r="T465">
        <v>3.0909765275014802</v>
      </c>
      <c r="U465">
        <f t="shared" si="90"/>
        <v>1.2232643412119619</v>
      </c>
      <c r="V465">
        <f t="shared" si="91"/>
        <v>1.0911147142080224</v>
      </c>
      <c r="W465">
        <f t="shared" si="92"/>
        <v>3.465338077087711E-2</v>
      </c>
      <c r="X465">
        <v>9.4665761922264925E-3</v>
      </c>
    </row>
    <row r="466" spans="1:24" x14ac:dyDescent="0.4">
      <c r="A466" t="s">
        <v>11</v>
      </c>
      <c r="B466">
        <v>0.35299999999999998</v>
      </c>
      <c r="C466">
        <v>0.01</v>
      </c>
      <c r="D466">
        <f t="shared" si="84"/>
        <v>35.299999999999997</v>
      </c>
      <c r="E466">
        <v>11</v>
      </c>
      <c r="F466">
        <f t="shared" si="93"/>
        <v>7.8539816339744827E-9</v>
      </c>
      <c r="G466">
        <f t="shared" si="94"/>
        <v>2.4474163731931818E-5</v>
      </c>
      <c r="H466">
        <f t="shared" si="95"/>
        <v>0.31161473087818697</v>
      </c>
      <c r="I466">
        <v>8.9171199686910608E-3</v>
      </c>
      <c r="J466">
        <f t="shared" si="85"/>
        <v>39.586772549816594</v>
      </c>
      <c r="K466">
        <f t="shared" si="86"/>
        <v>2.5260963084110656E-4</v>
      </c>
      <c r="L466">
        <v>-3.21179438324994</v>
      </c>
      <c r="M466">
        <f t="shared" si="87"/>
        <v>-1.1337634172872288</v>
      </c>
      <c r="N466">
        <v>3.0929780170546799</v>
      </c>
      <c r="O466">
        <v>2.5260963084110601</v>
      </c>
      <c r="Q466">
        <f t="shared" si="88"/>
        <v>0.89171199686910418</v>
      </c>
      <c r="R466">
        <f t="shared" si="89"/>
        <v>31.477433489479374</v>
      </c>
      <c r="S466">
        <v>0.56688170864361498</v>
      </c>
      <c r="T466">
        <v>3.0929780170546799</v>
      </c>
      <c r="U466">
        <f t="shared" si="90"/>
        <v>1.2244101726272638</v>
      </c>
      <c r="V466">
        <f t="shared" si="91"/>
        <v>1.091821240020302</v>
      </c>
      <c r="W466">
        <f t="shared" si="92"/>
        <v>3.4685840584341751E-2</v>
      </c>
      <c r="X466">
        <v>8.1758982339198046E-3</v>
      </c>
    </row>
    <row r="467" spans="1:24" x14ac:dyDescent="0.4">
      <c r="A467" t="s">
        <v>10</v>
      </c>
      <c r="B467">
        <v>0.108</v>
      </c>
      <c r="C467">
        <v>3.0000000000000001E-3</v>
      </c>
      <c r="D467">
        <f t="shared" si="84"/>
        <v>36</v>
      </c>
      <c r="E467">
        <v>11</v>
      </c>
      <c r="F467">
        <f t="shared" si="93"/>
        <v>6.3617251235193316E-11</v>
      </c>
      <c r="G467">
        <f t="shared" si="94"/>
        <v>2.1598449493429831E-6</v>
      </c>
      <c r="H467">
        <f t="shared" si="95"/>
        <v>0.30555555555555558</v>
      </c>
      <c r="I467">
        <v>2.6880920643039502E-3</v>
      </c>
      <c r="J467">
        <f t="shared" si="85"/>
        <v>40.17719535508742</v>
      </c>
      <c r="K467">
        <f t="shared" si="86"/>
        <v>7.4669224008443061E-5</v>
      </c>
      <c r="L467">
        <v>-34.994052369398503</v>
      </c>
      <c r="M467">
        <f t="shared" si="87"/>
        <v>-3.7793576558950384</v>
      </c>
      <c r="N467">
        <v>10.18625927333</v>
      </c>
      <c r="O467">
        <v>8.2965804453825598</v>
      </c>
      <c r="Q467">
        <f t="shared" si="88"/>
        <v>0.89603068810131647</v>
      </c>
      <c r="R467">
        <f t="shared" si="89"/>
        <v>32.257104771647391</v>
      </c>
      <c r="S467">
        <v>1.8896788279475201</v>
      </c>
      <c r="T467">
        <v>10.18625927333</v>
      </c>
      <c r="U467">
        <f t="shared" si="90"/>
        <v>1.2277659862864509</v>
      </c>
      <c r="V467">
        <f t="shared" si="91"/>
        <v>1.1001160015196401</v>
      </c>
      <c r="W467">
        <f t="shared" si="92"/>
        <v>3.4104610730179195E-2</v>
      </c>
      <c r="X467">
        <v>5.4214693413727538E-3</v>
      </c>
    </row>
    <row r="468" spans="1:24" x14ac:dyDescent="0.4">
      <c r="A468" t="s">
        <v>9</v>
      </c>
      <c r="B468">
        <v>0.108</v>
      </c>
      <c r="C468">
        <v>3.0000000000000001E-3</v>
      </c>
      <c r="D468">
        <f t="shared" si="84"/>
        <v>36</v>
      </c>
      <c r="E468">
        <v>11</v>
      </c>
      <c r="F468">
        <f t="shared" si="93"/>
        <v>6.3617251235193316E-11</v>
      </c>
      <c r="G468">
        <f t="shared" si="94"/>
        <v>2.1598449493429831E-6</v>
      </c>
      <c r="H468">
        <f t="shared" si="95"/>
        <v>0.30555555555555558</v>
      </c>
      <c r="I468">
        <v>2.6880920643039502E-3</v>
      </c>
      <c r="J468">
        <f t="shared" si="85"/>
        <v>40.17719535508742</v>
      </c>
      <c r="K468">
        <f t="shared" si="86"/>
        <v>7.4669224008443061E-5</v>
      </c>
      <c r="L468">
        <v>-34.994052369398503</v>
      </c>
      <c r="M468">
        <f t="shared" si="87"/>
        <v>-3.7793576558950384</v>
      </c>
      <c r="N468">
        <v>10.18625927333</v>
      </c>
      <c r="O468">
        <v>8.2965804453825598</v>
      </c>
      <c r="Q468">
        <f t="shared" si="88"/>
        <v>0.89603068810131647</v>
      </c>
      <c r="R468">
        <f t="shared" si="89"/>
        <v>32.257104771647391</v>
      </c>
      <c r="S468">
        <v>1.8896788279475201</v>
      </c>
      <c r="T468">
        <v>10.18625927333</v>
      </c>
      <c r="U468">
        <f t="shared" si="90"/>
        <v>1.2277659862864509</v>
      </c>
      <c r="V468">
        <f t="shared" si="91"/>
        <v>1.1001160015196401</v>
      </c>
      <c r="W468">
        <f t="shared" si="92"/>
        <v>3.4104610730179195E-2</v>
      </c>
      <c r="X468">
        <v>8.4314933149622108E-3</v>
      </c>
    </row>
    <row r="469" spans="1:24" x14ac:dyDescent="0.4">
      <c r="A469" t="s">
        <v>11</v>
      </c>
      <c r="B469">
        <v>0.108</v>
      </c>
      <c r="C469">
        <v>3.0000000000000001E-3</v>
      </c>
      <c r="D469">
        <f t="shared" si="84"/>
        <v>36</v>
      </c>
      <c r="E469">
        <v>11</v>
      </c>
      <c r="F469">
        <f t="shared" si="93"/>
        <v>6.3617251235193316E-11</v>
      </c>
      <c r="G469">
        <f t="shared" si="94"/>
        <v>2.1598449493429831E-6</v>
      </c>
      <c r="H469">
        <f t="shared" si="95"/>
        <v>0.30555555555555558</v>
      </c>
      <c r="I469">
        <v>2.68749647601918E-3</v>
      </c>
      <c r="J469">
        <f t="shared" si="85"/>
        <v>40.186099205597337</v>
      </c>
      <c r="K469">
        <f t="shared" si="86"/>
        <v>7.4652679889421661E-5</v>
      </c>
      <c r="L469">
        <v>-35.128753153808297</v>
      </c>
      <c r="M469">
        <f t="shared" si="87"/>
        <v>-3.7939053406112961</v>
      </c>
      <c r="N469">
        <v>10.1916948802413</v>
      </c>
      <c r="O469">
        <v>8.2947422099357393</v>
      </c>
      <c r="Q469">
        <f t="shared" si="88"/>
        <v>0.89583215867305988</v>
      </c>
      <c r="R469">
        <f t="shared" si="89"/>
        <v>32.249957712230156</v>
      </c>
      <c r="S469">
        <v>1.8969526703056401</v>
      </c>
      <c r="T469">
        <v>10.1916948802413</v>
      </c>
      <c r="U469">
        <f t="shared" si="90"/>
        <v>1.2286933845916661</v>
      </c>
      <c r="V469">
        <f t="shared" si="91"/>
        <v>1.1007030470660604</v>
      </c>
      <c r="W469">
        <f t="shared" si="92"/>
        <v>3.4130371794212945E-2</v>
      </c>
      <c r="X469">
        <v>9.5207895363610857E-3</v>
      </c>
    </row>
    <row r="470" spans="1:24" x14ac:dyDescent="0.4">
      <c r="A470" t="s">
        <v>10</v>
      </c>
      <c r="B470">
        <v>0.255</v>
      </c>
      <c r="C470">
        <v>7.0000000000000001E-3</v>
      </c>
      <c r="D470">
        <f t="shared" si="84"/>
        <v>36.428571428571431</v>
      </c>
      <c r="E470">
        <v>11</v>
      </c>
      <c r="F470">
        <f t="shared" si="93"/>
        <v>1.885740990317274E-9</v>
      </c>
      <c r="G470">
        <f t="shared" si="94"/>
        <v>1.1620812825484602E-5</v>
      </c>
      <c r="H470">
        <f t="shared" si="95"/>
        <v>0.30196078431372547</v>
      </c>
      <c r="I470">
        <v>6.2924022043218198E-3</v>
      </c>
      <c r="J470">
        <f t="shared" si="85"/>
        <v>40.52506367518248</v>
      </c>
      <c r="K470">
        <f t="shared" si="86"/>
        <v>1.7273260953040289E-4</v>
      </c>
      <c r="L470">
        <v>-6.3320597386172803</v>
      </c>
      <c r="M470">
        <f t="shared" si="87"/>
        <v>-1.6146752333474066</v>
      </c>
      <c r="N470">
        <v>4.3324929132125396</v>
      </c>
      <c r="O470">
        <v>3.5251552965388302</v>
      </c>
      <c r="Q470">
        <f t="shared" si="88"/>
        <v>0.89891460061740169</v>
      </c>
      <c r="R470">
        <f t="shared" si="89"/>
        <v>32.74617473677678</v>
      </c>
      <c r="S470">
        <v>0.80733761667370396</v>
      </c>
      <c r="T470">
        <v>4.3324929132125396</v>
      </c>
      <c r="U470">
        <f t="shared" si="90"/>
        <v>1.2290218582615049</v>
      </c>
      <c r="V470">
        <f t="shared" si="91"/>
        <v>1.1047856928691975</v>
      </c>
      <c r="W470">
        <f t="shared" si="92"/>
        <v>3.3737854932668759E-2</v>
      </c>
      <c r="X470">
        <v>5.5438453333289429E-3</v>
      </c>
    </row>
    <row r="471" spans="1:24" x14ac:dyDescent="0.4">
      <c r="A471" t="s">
        <v>9</v>
      </c>
      <c r="B471">
        <v>0.255</v>
      </c>
      <c r="C471">
        <v>7.0000000000000001E-3</v>
      </c>
      <c r="D471">
        <f t="shared" si="84"/>
        <v>36.428571428571431</v>
      </c>
      <c r="E471">
        <v>11</v>
      </c>
      <c r="F471">
        <f t="shared" si="93"/>
        <v>1.885740990317274E-9</v>
      </c>
      <c r="G471">
        <f t="shared" si="94"/>
        <v>1.1620812825484602E-5</v>
      </c>
      <c r="H471">
        <f t="shared" si="95"/>
        <v>0.30196078431372547</v>
      </c>
      <c r="I471">
        <v>6.2924022043218198E-3</v>
      </c>
      <c r="J471">
        <f t="shared" si="85"/>
        <v>40.52506367518248</v>
      </c>
      <c r="K471">
        <f t="shared" si="86"/>
        <v>1.7273260953040289E-4</v>
      </c>
      <c r="L471">
        <v>-6.3320597386172803</v>
      </c>
      <c r="M471">
        <f t="shared" si="87"/>
        <v>-1.6146752333474066</v>
      </c>
      <c r="N471">
        <v>4.3324929132125396</v>
      </c>
      <c r="O471">
        <v>3.5251552965388302</v>
      </c>
      <c r="Q471">
        <f t="shared" si="88"/>
        <v>0.89891460061740169</v>
      </c>
      <c r="R471">
        <f t="shared" si="89"/>
        <v>32.74617473677678</v>
      </c>
      <c r="S471">
        <v>0.80733761667370396</v>
      </c>
      <c r="T471">
        <v>4.3324929132125396</v>
      </c>
      <c r="U471">
        <f t="shared" si="90"/>
        <v>1.2290218582615049</v>
      </c>
      <c r="V471">
        <f t="shared" si="91"/>
        <v>1.1047856928691975</v>
      </c>
      <c r="W471">
        <f t="shared" si="92"/>
        <v>3.3737854932668759E-2</v>
      </c>
      <c r="X471">
        <v>9.674732249871025E-3</v>
      </c>
    </row>
    <row r="472" spans="1:24" x14ac:dyDescent="0.4">
      <c r="A472" t="s">
        <v>11</v>
      </c>
      <c r="B472">
        <v>0.255</v>
      </c>
      <c r="C472">
        <v>7.0000000000000001E-3</v>
      </c>
      <c r="D472">
        <f t="shared" si="84"/>
        <v>36.428571428571431</v>
      </c>
      <c r="E472">
        <v>11</v>
      </c>
      <c r="F472">
        <f t="shared" si="93"/>
        <v>1.885740990317274E-9</v>
      </c>
      <c r="G472">
        <f t="shared" si="94"/>
        <v>1.1620812825484602E-5</v>
      </c>
      <c r="H472">
        <f t="shared" si="95"/>
        <v>0.30196078431372547</v>
      </c>
      <c r="I472">
        <v>6.2871893266845799E-3</v>
      </c>
      <c r="J472">
        <f t="shared" si="85"/>
        <v>40.558664094575455</v>
      </c>
      <c r="K472">
        <f t="shared" si="86"/>
        <v>1.7258951092859629E-4</v>
      </c>
      <c r="L472">
        <v>-6.3792396150068598</v>
      </c>
      <c r="M472">
        <f t="shared" si="87"/>
        <v>-1.6267061018267492</v>
      </c>
      <c r="N472">
        <v>4.3355879678234999</v>
      </c>
      <c r="O472">
        <v>3.5222349169101301</v>
      </c>
      <c r="Q472">
        <f t="shared" si="88"/>
        <v>0.89816990381208317</v>
      </c>
      <c r="R472">
        <f t="shared" si="89"/>
        <v>32.7190464960116</v>
      </c>
      <c r="S472">
        <v>0.81335305091337495</v>
      </c>
      <c r="T472">
        <v>4.3355879678234999</v>
      </c>
      <c r="U472">
        <f t="shared" si="90"/>
        <v>1.2309195922760545</v>
      </c>
      <c r="V472">
        <f t="shared" si="91"/>
        <v>1.1055749317949926</v>
      </c>
      <c r="W472">
        <f t="shared" si="92"/>
        <v>3.3789949591891688E-2</v>
      </c>
      <c r="X472">
        <v>5.541242024263161E-3</v>
      </c>
    </row>
    <row r="473" spans="1:24" x14ac:dyDescent="0.4">
      <c r="A473" t="s">
        <v>11</v>
      </c>
      <c r="B473">
        <v>0.30399999999999999</v>
      </c>
      <c r="C473">
        <v>8.0000000000000002E-3</v>
      </c>
      <c r="D473">
        <f t="shared" si="84"/>
        <v>38</v>
      </c>
      <c r="E473">
        <v>11</v>
      </c>
      <c r="F473">
        <f t="shared" si="93"/>
        <v>3.2169908772759481E-9</v>
      </c>
      <c r="G473">
        <f t="shared" si="94"/>
        <v>1.455053439557378E-5</v>
      </c>
      <c r="H473">
        <f t="shared" si="95"/>
        <v>0.28947368421052633</v>
      </c>
      <c r="I473">
        <v>7.2679775944847098E-3</v>
      </c>
      <c r="J473">
        <f t="shared" si="85"/>
        <v>41.827316615655299</v>
      </c>
      <c r="K473">
        <f t="shared" si="86"/>
        <v>1.9126256827591343E-4</v>
      </c>
      <c r="L473">
        <v>-4.6777060148885203</v>
      </c>
      <c r="M473">
        <f t="shared" si="87"/>
        <v>-1.4220226285261102</v>
      </c>
      <c r="N473">
        <v>3.6994889435742002</v>
      </c>
      <c r="O473">
        <v>2.9884776293111401</v>
      </c>
      <c r="Q473">
        <f t="shared" si="88"/>
        <v>0.90849719931058659</v>
      </c>
      <c r="R473">
        <f t="shared" si="89"/>
        <v>34.522893573802293</v>
      </c>
      <c r="S473">
        <v>0.71101131426305597</v>
      </c>
      <c r="T473">
        <v>3.6994889435742002</v>
      </c>
      <c r="U473">
        <f t="shared" si="90"/>
        <v>1.2379175628719536</v>
      </c>
      <c r="V473">
        <f t="shared" si="91"/>
        <v>1.124644638846557</v>
      </c>
      <c r="W473">
        <f t="shared" si="92"/>
        <v>3.2576777970314573E-2</v>
      </c>
      <c r="X473">
        <v>5.6846728281420749E-3</v>
      </c>
    </row>
    <row r="474" spans="1:24" x14ac:dyDescent="0.4">
      <c r="A474" t="s">
        <v>9</v>
      </c>
      <c r="B474">
        <v>0.30399999999999999</v>
      </c>
      <c r="C474">
        <v>8.0000000000000002E-3</v>
      </c>
      <c r="D474">
        <f t="shared" si="84"/>
        <v>38</v>
      </c>
      <c r="E474">
        <v>11</v>
      </c>
      <c r="F474">
        <f t="shared" si="93"/>
        <v>3.2169908772759481E-9</v>
      </c>
      <c r="G474">
        <f t="shared" si="94"/>
        <v>1.455053439557378E-5</v>
      </c>
      <c r="H474">
        <f t="shared" si="95"/>
        <v>0.28947368421052633</v>
      </c>
      <c r="I474">
        <v>7.2638205914415804E-3</v>
      </c>
      <c r="J474">
        <f t="shared" si="85"/>
        <v>41.85125391975965</v>
      </c>
      <c r="K474">
        <f t="shared" si="86"/>
        <v>1.9115317345898896E-4</v>
      </c>
      <c r="L474">
        <v>-4.7079350131009399</v>
      </c>
      <c r="M474">
        <f t="shared" si="87"/>
        <v>-1.4312122439826858</v>
      </c>
      <c r="N474">
        <v>3.7023744572880402</v>
      </c>
      <c r="O474">
        <v>2.9867683352966998</v>
      </c>
      <c r="Q474">
        <f t="shared" si="88"/>
        <v>0.90797757393019674</v>
      </c>
      <c r="R474">
        <f t="shared" si="89"/>
        <v>34.503147809347475</v>
      </c>
      <c r="S474">
        <v>0.71560612199134299</v>
      </c>
      <c r="T474">
        <v>3.7023744572880402</v>
      </c>
      <c r="U474">
        <f t="shared" si="90"/>
        <v>1.2395921081439527</v>
      </c>
      <c r="V474">
        <f t="shared" si="91"/>
        <v>1.1255218350155642</v>
      </c>
      <c r="W474">
        <f t="shared" si="92"/>
        <v>3.262084495115665E-2</v>
      </c>
      <c r="X474">
        <v>3.0972543150726579E-3</v>
      </c>
    </row>
    <row r="475" spans="1:24" x14ac:dyDescent="0.4">
      <c r="A475" t="s">
        <v>10</v>
      </c>
      <c r="B475">
        <v>0.30399999999999999</v>
      </c>
      <c r="C475">
        <v>8.0000000000000002E-3</v>
      </c>
      <c r="D475">
        <f t="shared" si="84"/>
        <v>38</v>
      </c>
      <c r="E475">
        <v>11</v>
      </c>
      <c r="F475">
        <f t="shared" si="93"/>
        <v>3.2169908772759481E-9</v>
      </c>
      <c r="G475">
        <f t="shared" si="94"/>
        <v>1.455053439557378E-5</v>
      </c>
      <c r="H475">
        <f t="shared" si="95"/>
        <v>0.28947368421052633</v>
      </c>
      <c r="I475">
        <v>7.2638205914415804E-3</v>
      </c>
      <c r="J475">
        <f t="shared" si="85"/>
        <v>41.85125391975965</v>
      </c>
      <c r="K475">
        <f t="shared" si="86"/>
        <v>1.9115317345898896E-4</v>
      </c>
      <c r="L475">
        <v>-4.7079350131009399</v>
      </c>
      <c r="M475">
        <f t="shared" si="87"/>
        <v>-1.4312122439826858</v>
      </c>
      <c r="N475">
        <v>3.7023744572880402</v>
      </c>
      <c r="O475">
        <v>2.9867683352966998</v>
      </c>
      <c r="Q475">
        <f t="shared" si="88"/>
        <v>0.90797757393019674</v>
      </c>
      <c r="R475">
        <f t="shared" si="89"/>
        <v>34.503147809347475</v>
      </c>
      <c r="S475">
        <v>0.71560612199134299</v>
      </c>
      <c r="T475">
        <v>3.7023744572880402</v>
      </c>
      <c r="U475">
        <f t="shared" si="90"/>
        <v>1.2395921081439527</v>
      </c>
      <c r="V475">
        <f t="shared" si="91"/>
        <v>1.1255218350155642</v>
      </c>
      <c r="W475">
        <f t="shared" si="92"/>
        <v>3.262084495115665E-2</v>
      </c>
      <c r="X475">
        <v>6.4122585682737272E-3</v>
      </c>
    </row>
    <row r="476" spans="1:24" x14ac:dyDescent="0.4">
      <c r="A476" t="s">
        <v>11</v>
      </c>
      <c r="B476">
        <v>0.35299999999999998</v>
      </c>
      <c r="C476">
        <v>8.9999999999999993E-3</v>
      </c>
      <c r="D476">
        <f t="shared" si="84"/>
        <v>39.222222222222221</v>
      </c>
      <c r="E476">
        <v>11</v>
      </c>
      <c r="F476">
        <f t="shared" si="93"/>
        <v>5.1529973500506572E-9</v>
      </c>
      <c r="G476">
        <f t="shared" si="94"/>
        <v>1.7841665360578293E-5</v>
      </c>
      <c r="H476">
        <f t="shared" si="95"/>
        <v>0.28045325779036828</v>
      </c>
      <c r="I476">
        <v>8.2441257622392801E-3</v>
      </c>
      <c r="J476">
        <f t="shared" si="85"/>
        <v>42.818366698971573</v>
      </c>
      <c r="K476">
        <f t="shared" si="86"/>
        <v>2.101901752412281E-4</v>
      </c>
      <c r="L476">
        <v>-3.59711198118959</v>
      </c>
      <c r="M476">
        <f t="shared" si="87"/>
        <v>-1.2697805293599251</v>
      </c>
      <c r="N476">
        <v>3.22983069975685</v>
      </c>
      <c r="O476">
        <v>2.5949404350768899</v>
      </c>
      <c r="Q476">
        <f t="shared" si="88"/>
        <v>0.91601397358214209</v>
      </c>
      <c r="R476">
        <f t="shared" si="89"/>
        <v>35.928103630499571</v>
      </c>
      <c r="S476">
        <v>0.63489026467996401</v>
      </c>
      <c r="T476">
        <v>3.22983069975685</v>
      </c>
      <c r="U476">
        <f t="shared" si="90"/>
        <v>1.2446646775000629</v>
      </c>
      <c r="V476">
        <f t="shared" si="91"/>
        <v>1.1401302370141682</v>
      </c>
      <c r="W476">
        <f t="shared" si="92"/>
        <v>3.1733660332862797E-2</v>
      </c>
      <c r="X476">
        <v>9.5616269622051751E-3</v>
      </c>
    </row>
    <row r="477" spans="1:24" x14ac:dyDescent="0.4">
      <c r="A477" t="s">
        <v>10</v>
      </c>
      <c r="B477">
        <v>0.35299999999999998</v>
      </c>
      <c r="C477">
        <v>8.9999999999999993E-3</v>
      </c>
      <c r="D477">
        <f t="shared" si="84"/>
        <v>39.222222222222221</v>
      </c>
      <c r="E477">
        <v>11</v>
      </c>
      <c r="F477">
        <f t="shared" si="93"/>
        <v>5.1529973500506572E-9</v>
      </c>
      <c r="G477">
        <f t="shared" si="94"/>
        <v>1.7841665360578293E-5</v>
      </c>
      <c r="H477">
        <f t="shared" si="95"/>
        <v>0.28045325779036828</v>
      </c>
      <c r="I477">
        <v>8.2421963341798802E-3</v>
      </c>
      <c r="J477">
        <f t="shared" si="85"/>
        <v>42.828390114432416</v>
      </c>
      <c r="K477">
        <f t="shared" si="86"/>
        <v>2.1014098302441623E-4</v>
      </c>
      <c r="L477">
        <v>-3.6057233383144398</v>
      </c>
      <c r="M477">
        <f t="shared" si="87"/>
        <v>-1.2728203384249972</v>
      </c>
      <c r="N477">
        <v>3.23074329297072</v>
      </c>
      <c r="O477">
        <v>2.5943331237582199</v>
      </c>
      <c r="Q477">
        <f t="shared" si="88"/>
        <v>0.91579959268665156</v>
      </c>
      <c r="R477">
        <f t="shared" si="89"/>
        <v>35.919695135376443</v>
      </c>
      <c r="S477">
        <v>0.63641016921249904</v>
      </c>
      <c r="T477">
        <v>3.23074329297072</v>
      </c>
      <c r="U477">
        <f t="shared" si="90"/>
        <v>1.245307806998424</v>
      </c>
      <c r="V477">
        <f t="shared" si="91"/>
        <v>1.1404523824186641</v>
      </c>
      <c r="W477">
        <f t="shared" si="92"/>
        <v>3.1750057402226112E-2</v>
      </c>
      <c r="X477">
        <v>6.8926313068252724E-3</v>
      </c>
    </row>
    <row r="478" spans="1:24" x14ac:dyDescent="0.4">
      <c r="A478" t="s">
        <v>9</v>
      </c>
      <c r="B478">
        <v>0.35299999999999998</v>
      </c>
      <c r="C478">
        <v>8.9999999999999993E-3</v>
      </c>
      <c r="D478">
        <f t="shared" si="84"/>
        <v>39.222222222222221</v>
      </c>
      <c r="E478">
        <v>11</v>
      </c>
      <c r="F478">
        <f t="shared" si="93"/>
        <v>5.1529973500506572E-9</v>
      </c>
      <c r="G478">
        <f t="shared" si="94"/>
        <v>1.7841665360578293E-5</v>
      </c>
      <c r="H478">
        <f t="shared" si="95"/>
        <v>0.28045325779036828</v>
      </c>
      <c r="I478">
        <v>8.2421963341798802E-3</v>
      </c>
      <c r="J478">
        <f t="shared" si="85"/>
        <v>42.828390114432416</v>
      </c>
      <c r="K478">
        <f t="shared" si="86"/>
        <v>2.1014098302441623E-4</v>
      </c>
      <c r="L478">
        <v>-3.6057233383144398</v>
      </c>
      <c r="M478">
        <f t="shared" si="87"/>
        <v>-1.2728203384249972</v>
      </c>
      <c r="N478">
        <v>3.23074329297072</v>
      </c>
      <c r="O478">
        <v>2.5943331237582199</v>
      </c>
      <c r="Q478">
        <f t="shared" si="88"/>
        <v>0.91579959268665156</v>
      </c>
      <c r="R478">
        <f t="shared" si="89"/>
        <v>35.919695135376443</v>
      </c>
      <c r="S478">
        <v>0.63641016921249904</v>
      </c>
      <c r="T478">
        <v>3.23074329297072</v>
      </c>
      <c r="U478">
        <f t="shared" si="90"/>
        <v>1.245307806998424</v>
      </c>
      <c r="V478">
        <f t="shared" si="91"/>
        <v>1.1404523824186641</v>
      </c>
      <c r="W478">
        <f t="shared" si="92"/>
        <v>3.1750057402226112E-2</v>
      </c>
      <c r="X478">
        <v>7.9483458553622835E-3</v>
      </c>
    </row>
    <row r="479" spans="1:24" x14ac:dyDescent="0.4">
      <c r="A479" t="s">
        <v>9</v>
      </c>
      <c r="B479">
        <v>0.157</v>
      </c>
      <c r="C479">
        <v>4.0000000000000001E-3</v>
      </c>
      <c r="D479">
        <f t="shared" si="84"/>
        <v>39.25</v>
      </c>
      <c r="E479">
        <v>11</v>
      </c>
      <c r="F479">
        <f t="shared" si="93"/>
        <v>2.0106192982974676E-10</v>
      </c>
      <c r="G479">
        <f t="shared" si="94"/>
        <v>3.5217853951070289E-6</v>
      </c>
      <c r="H479">
        <f t="shared" si="95"/>
        <v>0.28025477707006369</v>
      </c>
      <c r="I479">
        <v>3.66264490859898E-3</v>
      </c>
      <c r="J479">
        <f t="shared" si="85"/>
        <v>42.865198215476141</v>
      </c>
      <c r="K479">
        <f t="shared" si="86"/>
        <v>9.3315793849655537E-5</v>
      </c>
      <c r="L479">
        <v>-18.3189504178854</v>
      </c>
      <c r="M479">
        <f t="shared" si="87"/>
        <v>-2.8760752156080081</v>
      </c>
      <c r="N479">
        <v>7.27027472340749</v>
      </c>
      <c r="O479">
        <v>5.8322371156034798</v>
      </c>
      <c r="Q479">
        <f t="shared" si="88"/>
        <v>0.91566122714974629</v>
      </c>
      <c r="R479">
        <f t="shared" si="89"/>
        <v>35.939703165627542</v>
      </c>
      <c r="S479">
        <v>1.43803760780401</v>
      </c>
      <c r="T479">
        <v>7.27027472340749</v>
      </c>
      <c r="U479">
        <f t="shared" si="90"/>
        <v>1.2465670683993122</v>
      </c>
      <c r="V479">
        <f t="shared" si="91"/>
        <v>1.1414331315749759</v>
      </c>
      <c r="W479">
        <f t="shared" si="92"/>
        <v>3.1759670532466554E-2</v>
      </c>
      <c r="X479">
        <v>8.1028918307896568E-3</v>
      </c>
    </row>
    <row r="480" spans="1:24" x14ac:dyDescent="0.4">
      <c r="A480" t="s">
        <v>10</v>
      </c>
      <c r="B480">
        <v>0.157</v>
      </c>
      <c r="C480">
        <v>4.0000000000000001E-3</v>
      </c>
      <c r="D480">
        <f t="shared" si="84"/>
        <v>39.25</v>
      </c>
      <c r="E480">
        <v>11</v>
      </c>
      <c r="F480">
        <f t="shared" si="93"/>
        <v>2.0106192982974676E-10</v>
      </c>
      <c r="G480">
        <f t="shared" si="94"/>
        <v>3.5217853951070289E-6</v>
      </c>
      <c r="H480">
        <f t="shared" si="95"/>
        <v>0.28025477707006369</v>
      </c>
      <c r="I480">
        <v>3.66264490859898E-3</v>
      </c>
      <c r="J480">
        <f t="shared" si="85"/>
        <v>42.865198215476141</v>
      </c>
      <c r="K480">
        <f t="shared" si="86"/>
        <v>9.3315793849655537E-5</v>
      </c>
      <c r="L480">
        <v>-18.3189504178854</v>
      </c>
      <c r="M480">
        <f t="shared" si="87"/>
        <v>-2.8760752156080081</v>
      </c>
      <c r="N480">
        <v>7.27027472340749</v>
      </c>
      <c r="O480">
        <v>5.8322371156034798</v>
      </c>
      <c r="Q480">
        <f t="shared" si="88"/>
        <v>0.91566122714974629</v>
      </c>
      <c r="R480">
        <f t="shared" si="89"/>
        <v>35.939703165627542</v>
      </c>
      <c r="S480">
        <v>1.43803760780401</v>
      </c>
      <c r="T480">
        <v>7.27027472340749</v>
      </c>
      <c r="U480">
        <f t="shared" si="90"/>
        <v>1.2465670683993122</v>
      </c>
      <c r="V480">
        <f t="shared" si="91"/>
        <v>1.1414331315749759</v>
      </c>
      <c r="W480">
        <f t="shared" si="92"/>
        <v>3.1759670532466554E-2</v>
      </c>
      <c r="X480">
        <v>9.6036940469173479E-3</v>
      </c>
    </row>
    <row r="481" spans="1:24" x14ac:dyDescent="0.4">
      <c r="A481" t="s">
        <v>11</v>
      </c>
      <c r="B481">
        <v>0.157</v>
      </c>
      <c r="C481">
        <v>4.0000000000000001E-3</v>
      </c>
      <c r="D481">
        <f t="shared" si="84"/>
        <v>39.25</v>
      </c>
      <c r="E481">
        <v>11</v>
      </c>
      <c r="F481">
        <f t="shared" si="93"/>
        <v>2.0106192982974676E-10</v>
      </c>
      <c r="G481">
        <f t="shared" si="94"/>
        <v>3.5217853951070289E-6</v>
      </c>
      <c r="H481">
        <f t="shared" si="95"/>
        <v>0.28025477707006369</v>
      </c>
      <c r="I481">
        <v>3.66276592468488E-3</v>
      </c>
      <c r="J481">
        <f t="shared" si="85"/>
        <v>42.863781969225123</v>
      </c>
      <c r="K481">
        <f t="shared" si="86"/>
        <v>9.3318877062035157E-5</v>
      </c>
      <c r="L481">
        <v>-18.328617587821402</v>
      </c>
      <c r="M481">
        <f t="shared" si="87"/>
        <v>-2.8775929612879603</v>
      </c>
      <c r="N481">
        <v>7.2712262970211796</v>
      </c>
      <c r="O481">
        <v>5.8324298163771999</v>
      </c>
      <c r="Q481">
        <f t="shared" si="88"/>
        <v>0.91569148117122035</v>
      </c>
      <c r="R481">
        <f t="shared" si="89"/>
        <v>35.940890635970398</v>
      </c>
      <c r="S481">
        <v>1.4387964806439799</v>
      </c>
      <c r="T481">
        <v>7.2712262970211796</v>
      </c>
      <c r="U481">
        <f t="shared" si="90"/>
        <v>1.246689034577648</v>
      </c>
      <c r="V481">
        <f t="shared" si="91"/>
        <v>1.1415825286323253</v>
      </c>
      <c r="W481">
        <f t="shared" si="92"/>
        <v>3.1762777951022877E-2</v>
      </c>
      <c r="X481">
        <v>8.1535594477456803E-3</v>
      </c>
    </row>
    <row r="482" spans="1:24" x14ac:dyDescent="0.4">
      <c r="A482" t="s">
        <v>11</v>
      </c>
      <c r="B482">
        <v>0.40200000000000002</v>
      </c>
      <c r="C482">
        <v>0.01</v>
      </c>
      <c r="D482">
        <f t="shared" si="84"/>
        <v>40.200000000000003</v>
      </c>
      <c r="E482">
        <v>11</v>
      </c>
      <c r="F482">
        <f t="shared" si="93"/>
        <v>7.8539816339744827E-9</v>
      </c>
      <c r="G482">
        <f t="shared" si="94"/>
        <v>2.1490994520825697E-5</v>
      </c>
      <c r="H482">
        <f t="shared" si="95"/>
        <v>0.27363184079601988</v>
      </c>
      <c r="I482">
        <v>9.2209213860912909E-3</v>
      </c>
      <c r="J482">
        <f t="shared" si="85"/>
        <v>43.596510930715972</v>
      </c>
      <c r="K482">
        <f t="shared" si="86"/>
        <v>2.2937615388286792E-4</v>
      </c>
      <c r="L482">
        <v>-2.8530856110550502</v>
      </c>
      <c r="M482">
        <f t="shared" si="87"/>
        <v>-1.1469404156441303</v>
      </c>
      <c r="N482">
        <v>2.8672317466507402</v>
      </c>
      <c r="O482">
        <v>2.2937615388286701</v>
      </c>
      <c r="Q482">
        <f t="shared" si="88"/>
        <v>0.92209213860912542</v>
      </c>
      <c r="R482">
        <f t="shared" si="89"/>
        <v>37.068103972086845</v>
      </c>
      <c r="S482">
        <v>0.57347020782206604</v>
      </c>
      <c r="T482">
        <v>2.8672317466507402</v>
      </c>
      <c r="U482">
        <f t="shared" si="90"/>
        <v>1.2500130018375484</v>
      </c>
      <c r="V482">
        <f t="shared" si="91"/>
        <v>1.1526271621535975</v>
      </c>
      <c r="W482">
        <f t="shared" si="92"/>
        <v>3.1094850791978813E-2</v>
      </c>
      <c r="X482">
        <v>9.4782361121247029E-3</v>
      </c>
    </row>
    <row r="483" spans="1:24" x14ac:dyDescent="0.4">
      <c r="A483" t="s">
        <v>9</v>
      </c>
      <c r="B483">
        <v>0.40200000000000002</v>
      </c>
      <c r="C483">
        <v>0.01</v>
      </c>
      <c r="D483">
        <f t="shared" si="84"/>
        <v>40.200000000000003</v>
      </c>
      <c r="E483">
        <v>11</v>
      </c>
      <c r="F483">
        <f t="shared" si="93"/>
        <v>7.8539816339744827E-9</v>
      </c>
      <c r="G483">
        <f t="shared" si="94"/>
        <v>2.1490994520825697E-5</v>
      </c>
      <c r="H483">
        <f t="shared" si="95"/>
        <v>0.27363184079601988</v>
      </c>
      <c r="I483">
        <v>9.2190586126511403E-3</v>
      </c>
      <c r="J483">
        <f t="shared" si="85"/>
        <v>43.605319902006563</v>
      </c>
      <c r="K483">
        <f t="shared" si="86"/>
        <v>2.2932981623510298E-4</v>
      </c>
      <c r="L483">
        <v>-2.85901473109397</v>
      </c>
      <c r="M483">
        <f t="shared" si="87"/>
        <v>-1.1493239218997759</v>
      </c>
      <c r="N483">
        <v>2.86796012330091</v>
      </c>
      <c r="O483">
        <v>2.2932981623510198</v>
      </c>
      <c r="Q483">
        <f t="shared" si="88"/>
        <v>0.92190586126510998</v>
      </c>
      <c r="R483">
        <f t="shared" si="89"/>
        <v>37.060615622857426</v>
      </c>
      <c r="S483">
        <v>0.57466196094988797</v>
      </c>
      <c r="T483">
        <v>2.86796012330091</v>
      </c>
      <c r="U483">
        <f t="shared" si="90"/>
        <v>1.2505831864273436</v>
      </c>
      <c r="V483">
        <f t="shared" si="91"/>
        <v>1.1529199695669659</v>
      </c>
      <c r="W483">
        <f t="shared" si="92"/>
        <v>3.1109034488242374E-2</v>
      </c>
      <c r="X483">
        <v>7.7731442685082955E-3</v>
      </c>
    </row>
    <row r="484" spans="1:24" x14ac:dyDescent="0.4">
      <c r="A484" t="s">
        <v>10</v>
      </c>
      <c r="B484">
        <v>0.40200000000000002</v>
      </c>
      <c r="C484">
        <v>0.01</v>
      </c>
      <c r="D484">
        <f t="shared" si="84"/>
        <v>40.200000000000003</v>
      </c>
      <c r="E484">
        <v>11</v>
      </c>
      <c r="F484">
        <f t="shared" si="93"/>
        <v>7.8539816339744827E-9</v>
      </c>
      <c r="G484">
        <f t="shared" si="94"/>
        <v>2.1490994520825697E-5</v>
      </c>
      <c r="H484">
        <f t="shared" si="95"/>
        <v>0.27363184079601988</v>
      </c>
      <c r="I484">
        <v>9.2190586126511403E-3</v>
      </c>
      <c r="J484">
        <f t="shared" si="85"/>
        <v>43.605319902006563</v>
      </c>
      <c r="K484">
        <f t="shared" si="86"/>
        <v>2.2932981623510298E-4</v>
      </c>
      <c r="L484">
        <v>-2.85901473109397</v>
      </c>
      <c r="M484">
        <f t="shared" si="87"/>
        <v>-1.1493239218997759</v>
      </c>
      <c r="N484">
        <v>2.86796012330091</v>
      </c>
      <c r="O484">
        <v>2.2932981623510198</v>
      </c>
      <c r="Q484">
        <f t="shared" si="88"/>
        <v>0.92190586126510998</v>
      </c>
      <c r="R484">
        <f t="shared" si="89"/>
        <v>37.060615622857426</v>
      </c>
      <c r="S484">
        <v>0.57466196094988797</v>
      </c>
      <c r="T484">
        <v>2.86796012330091</v>
      </c>
      <c r="U484">
        <f t="shared" si="90"/>
        <v>1.2505831864273436</v>
      </c>
      <c r="V484">
        <f t="shared" si="91"/>
        <v>1.1529199695669659</v>
      </c>
      <c r="W484">
        <f t="shared" si="92"/>
        <v>3.1109034488242374E-2</v>
      </c>
      <c r="X484">
        <v>9.577847471541296E-3</v>
      </c>
    </row>
    <row r="485" spans="1:24" x14ac:dyDescent="0.4">
      <c r="A485" t="s">
        <v>9</v>
      </c>
      <c r="B485">
        <v>0.20599999999999999</v>
      </c>
      <c r="C485">
        <v>5.0000000000000001E-3</v>
      </c>
      <c r="D485">
        <f t="shared" si="84"/>
        <v>41.199999999999996</v>
      </c>
      <c r="E485">
        <v>11</v>
      </c>
      <c r="F485">
        <f t="shared" si="93"/>
        <v>4.9087385212340517E-10</v>
      </c>
      <c r="G485">
        <f t="shared" si="94"/>
        <v>5.2423421100557842E-6</v>
      </c>
      <c r="H485">
        <f t="shared" si="95"/>
        <v>0.26699029126213597</v>
      </c>
      <c r="I485">
        <v>4.64025438266869E-3</v>
      </c>
      <c r="J485">
        <f t="shared" si="85"/>
        <v>44.394117867634264</v>
      </c>
      <c r="K485">
        <f t="shared" si="86"/>
        <v>1.1262753355991967E-4</v>
      </c>
      <c r="L485">
        <v>-11.2076226443841</v>
      </c>
      <c r="M485">
        <f t="shared" si="87"/>
        <v>-2.3087702647431247</v>
      </c>
      <c r="N485">
        <v>5.6594864747683502</v>
      </c>
      <c r="O485">
        <v>4.5051013423967801</v>
      </c>
      <c r="Q485">
        <f t="shared" si="88"/>
        <v>0.92805087653373664</v>
      </c>
      <c r="R485">
        <f t="shared" si="89"/>
        <v>38.235696113189945</v>
      </c>
      <c r="S485">
        <v>1.1543851323715599</v>
      </c>
      <c r="T485">
        <v>5.6594864747683502</v>
      </c>
      <c r="U485">
        <f t="shared" si="90"/>
        <v>1.2562395481557402</v>
      </c>
      <c r="V485">
        <f t="shared" si="91"/>
        <v>1.16585421380228</v>
      </c>
      <c r="W485">
        <f t="shared" si="92"/>
        <v>3.0491251168828649E-2</v>
      </c>
      <c r="X485">
        <v>4.4390081256998615E-3</v>
      </c>
    </row>
    <row r="486" spans="1:24" x14ac:dyDescent="0.4">
      <c r="A486" t="s">
        <v>10</v>
      </c>
      <c r="B486">
        <v>0.20599999999999999</v>
      </c>
      <c r="C486">
        <v>5.0000000000000001E-3</v>
      </c>
      <c r="D486">
        <f t="shared" si="84"/>
        <v>41.199999999999996</v>
      </c>
      <c r="E486">
        <v>11</v>
      </c>
      <c r="F486">
        <f t="shared" si="93"/>
        <v>4.9087385212340517E-10</v>
      </c>
      <c r="G486">
        <f t="shared" si="94"/>
        <v>5.2423421100557842E-6</v>
      </c>
      <c r="H486">
        <f t="shared" si="95"/>
        <v>0.26699029126213597</v>
      </c>
      <c r="I486">
        <v>4.64025438266869E-3</v>
      </c>
      <c r="J486">
        <f t="shared" si="85"/>
        <v>44.394117867634264</v>
      </c>
      <c r="K486">
        <f t="shared" si="86"/>
        <v>1.1262753355991967E-4</v>
      </c>
      <c r="L486">
        <v>-11.2076226443841</v>
      </c>
      <c r="M486">
        <f t="shared" si="87"/>
        <v>-2.3087702647431247</v>
      </c>
      <c r="N486">
        <v>5.6594864747683502</v>
      </c>
      <c r="O486">
        <v>4.5051013423967801</v>
      </c>
      <c r="Q486">
        <f t="shared" si="88"/>
        <v>0.92805087653373664</v>
      </c>
      <c r="R486">
        <f t="shared" si="89"/>
        <v>38.235696113189945</v>
      </c>
      <c r="S486">
        <v>1.1543851323715599</v>
      </c>
      <c r="T486">
        <v>5.6594864747683502</v>
      </c>
      <c r="U486">
        <f t="shared" si="90"/>
        <v>1.2562395481557402</v>
      </c>
      <c r="V486">
        <f t="shared" si="91"/>
        <v>1.16585421380228</v>
      </c>
      <c r="W486">
        <f t="shared" si="92"/>
        <v>3.0491251168828649E-2</v>
      </c>
      <c r="X486">
        <v>5.2434690638653554E-3</v>
      </c>
    </row>
    <row r="487" spans="1:24" x14ac:dyDescent="0.4">
      <c r="A487" t="s">
        <v>11</v>
      </c>
      <c r="B487">
        <v>0.20599999999999999</v>
      </c>
      <c r="C487">
        <v>5.0000000000000001E-3</v>
      </c>
      <c r="D487">
        <f t="shared" si="84"/>
        <v>41.199999999999996</v>
      </c>
      <c r="E487">
        <v>11</v>
      </c>
      <c r="F487">
        <f t="shared" si="93"/>
        <v>4.9087385212340517E-10</v>
      </c>
      <c r="G487">
        <f t="shared" si="94"/>
        <v>5.2423421100557842E-6</v>
      </c>
      <c r="H487">
        <f t="shared" si="95"/>
        <v>0.26699029126213597</v>
      </c>
      <c r="I487">
        <v>4.6403753801560702E-3</v>
      </c>
      <c r="J487">
        <f t="shared" si="85"/>
        <v>44.392960293887221</v>
      </c>
      <c r="K487">
        <f t="shared" si="86"/>
        <v>1.1263047039213763E-4</v>
      </c>
      <c r="L487">
        <v>-11.241064293437001</v>
      </c>
      <c r="M487">
        <f t="shared" si="87"/>
        <v>-2.315659244448022</v>
      </c>
      <c r="N487">
        <v>5.6630484379095201</v>
      </c>
      <c r="O487">
        <v>4.5052188156854998</v>
      </c>
      <c r="Q487">
        <f t="shared" si="88"/>
        <v>0.92807507603121286</v>
      </c>
      <c r="R487">
        <f t="shared" si="89"/>
        <v>38.236693132485968</v>
      </c>
      <c r="S487">
        <v>1.1578296222240101</v>
      </c>
      <c r="T487">
        <v>5.6630484379095201</v>
      </c>
      <c r="U487">
        <f t="shared" si="90"/>
        <v>1.256997422232387</v>
      </c>
      <c r="V487">
        <f t="shared" si="91"/>
        <v>1.1665879782093611</v>
      </c>
      <c r="W487">
        <f t="shared" si="92"/>
        <v>3.0509646170689006E-2</v>
      </c>
      <c r="X487">
        <v>9.5020530522591032E-3</v>
      </c>
    </row>
    <row r="488" spans="1:24" x14ac:dyDescent="0.4">
      <c r="A488" t="s">
        <v>9</v>
      </c>
      <c r="B488">
        <v>0.255</v>
      </c>
      <c r="C488">
        <v>6.0000000000000001E-3</v>
      </c>
      <c r="D488">
        <f t="shared" si="84"/>
        <v>42.5</v>
      </c>
      <c r="E488">
        <v>11</v>
      </c>
      <c r="F488">
        <f t="shared" si="93"/>
        <v>1.0178760197630931E-9</v>
      </c>
      <c r="G488">
        <f t="shared" si="94"/>
        <v>7.3180628871856358E-6</v>
      </c>
      <c r="H488">
        <f t="shared" si="95"/>
        <v>0.25882352941176473</v>
      </c>
      <c r="I488">
        <v>5.6156622444860698E-3</v>
      </c>
      <c r="J488">
        <f t="shared" si="85"/>
        <v>45.408713861019706</v>
      </c>
      <c r="K488">
        <f t="shared" si="86"/>
        <v>1.3213322928202516E-4</v>
      </c>
      <c r="L488">
        <v>-7.6136684360332803</v>
      </c>
      <c r="M488">
        <f t="shared" si="87"/>
        <v>-1.9414854511884865</v>
      </c>
      <c r="N488">
        <v>4.6411102056504996</v>
      </c>
      <c r="O488">
        <v>3.6703674800562598</v>
      </c>
      <c r="Q488">
        <f t="shared" si="88"/>
        <v>0.93594370741434629</v>
      </c>
      <c r="R488">
        <f t="shared" si="89"/>
        <v>39.777607565109719</v>
      </c>
      <c r="S488">
        <v>0.97074272559424402</v>
      </c>
      <c r="T488">
        <v>4.6411102056504996</v>
      </c>
      <c r="U488">
        <f t="shared" si="90"/>
        <v>1.2644810719550512</v>
      </c>
      <c r="V488">
        <f t="shared" si="91"/>
        <v>1.1834831024408774</v>
      </c>
      <c r="W488">
        <f t="shared" si="92"/>
        <v>2.9752495810707089E-2</v>
      </c>
      <c r="X488">
        <v>5.4097231933281234E-3</v>
      </c>
    </row>
    <row r="489" spans="1:24" x14ac:dyDescent="0.4">
      <c r="A489" t="s">
        <v>10</v>
      </c>
      <c r="B489">
        <v>0.255</v>
      </c>
      <c r="C489">
        <v>6.0000000000000001E-3</v>
      </c>
      <c r="D489">
        <f t="shared" si="84"/>
        <v>42.5</v>
      </c>
      <c r="E489">
        <v>11</v>
      </c>
      <c r="F489">
        <f t="shared" si="93"/>
        <v>1.0178760197630931E-9</v>
      </c>
      <c r="G489">
        <f t="shared" si="94"/>
        <v>7.3180628871856358E-6</v>
      </c>
      <c r="H489">
        <f t="shared" si="95"/>
        <v>0.25882352941176473</v>
      </c>
      <c r="I489">
        <v>5.6156622444860698E-3</v>
      </c>
      <c r="J489">
        <f t="shared" si="85"/>
        <v>45.408713861019706</v>
      </c>
      <c r="K489">
        <f t="shared" si="86"/>
        <v>1.3213322928202516E-4</v>
      </c>
      <c r="L489">
        <v>-7.6136684360332803</v>
      </c>
      <c r="M489">
        <f t="shared" si="87"/>
        <v>-1.9414854511884865</v>
      </c>
      <c r="N489">
        <v>4.6411102056504996</v>
      </c>
      <c r="O489">
        <v>3.6703674800562598</v>
      </c>
      <c r="Q489">
        <f t="shared" si="88"/>
        <v>0.93594370741434629</v>
      </c>
      <c r="R489">
        <f t="shared" si="89"/>
        <v>39.777607565109719</v>
      </c>
      <c r="S489">
        <v>0.97074272559424402</v>
      </c>
      <c r="T489">
        <v>4.6411102056504996</v>
      </c>
      <c r="U489">
        <f t="shared" si="90"/>
        <v>1.2644810719550512</v>
      </c>
      <c r="V489">
        <f t="shared" si="91"/>
        <v>1.1834831024408774</v>
      </c>
      <c r="W489">
        <f t="shared" si="92"/>
        <v>2.9752495810707089E-2</v>
      </c>
      <c r="X489">
        <v>9.4826227185652347E-3</v>
      </c>
    </row>
    <row r="490" spans="1:24" x14ac:dyDescent="0.4">
      <c r="A490" t="s">
        <v>11</v>
      </c>
      <c r="B490">
        <v>0.255</v>
      </c>
      <c r="C490">
        <v>6.0000000000000001E-3</v>
      </c>
      <c r="D490">
        <f t="shared" si="84"/>
        <v>42.5</v>
      </c>
      <c r="E490">
        <v>11</v>
      </c>
      <c r="F490">
        <f t="shared" si="93"/>
        <v>1.0178760197630931E-9</v>
      </c>
      <c r="G490">
        <f t="shared" si="94"/>
        <v>7.3180628871856358E-6</v>
      </c>
      <c r="H490">
        <f t="shared" si="95"/>
        <v>0.25882352941176473</v>
      </c>
      <c r="I490">
        <v>5.6155480555468698E-3</v>
      </c>
      <c r="J490">
        <f t="shared" si="85"/>
        <v>45.409637221093433</v>
      </c>
      <c r="K490">
        <f t="shared" si="86"/>
        <v>1.3213054248345575E-4</v>
      </c>
      <c r="L490">
        <v>-7.62340738317189</v>
      </c>
      <c r="M490">
        <f t="shared" si="87"/>
        <v>-1.9439688827088319</v>
      </c>
      <c r="N490">
        <v>4.6422772881170697</v>
      </c>
      <c r="O490">
        <v>3.6702928467626599</v>
      </c>
      <c r="Q490">
        <f t="shared" si="88"/>
        <v>0.93592467592447826</v>
      </c>
      <c r="R490">
        <f t="shared" si="89"/>
        <v>39.776798726790325</v>
      </c>
      <c r="S490">
        <v>0.97198444135441597</v>
      </c>
      <c r="T490">
        <v>4.6422772881170697</v>
      </c>
      <c r="U490">
        <f t="shared" si="90"/>
        <v>1.2648247651987055</v>
      </c>
      <c r="V490">
        <f t="shared" si="91"/>
        <v>1.1837807084698526</v>
      </c>
      <c r="W490">
        <f t="shared" si="92"/>
        <v>2.9760582710557777E-2</v>
      </c>
      <c r="X490">
        <v>6.6168374531481887E-3</v>
      </c>
    </row>
    <row r="491" spans="1:24" x14ac:dyDescent="0.4">
      <c r="A491" t="s">
        <v>11</v>
      </c>
      <c r="B491">
        <v>0.30399999999999999</v>
      </c>
      <c r="C491">
        <v>7.0000000000000001E-3</v>
      </c>
      <c r="D491">
        <f t="shared" si="84"/>
        <v>43.428571428571423</v>
      </c>
      <c r="E491">
        <v>11</v>
      </c>
      <c r="F491">
        <f t="shared" si="93"/>
        <v>1.885740990317274E-9</v>
      </c>
      <c r="G491">
        <f t="shared" si="94"/>
        <v>9.7477212845347814E-6</v>
      </c>
      <c r="H491">
        <f t="shared" si="95"/>
        <v>0.25328947368421056</v>
      </c>
      <c r="I491">
        <v>6.5970320089160598E-3</v>
      </c>
      <c r="J491">
        <f t="shared" si="85"/>
        <v>46.081328632199451</v>
      </c>
      <c r="K491">
        <f t="shared" si="86"/>
        <v>1.5190534231056718E-4</v>
      </c>
      <c r="L491">
        <v>-5.4549032599855396</v>
      </c>
      <c r="M491">
        <f t="shared" si="87"/>
        <v>-1.6582905910356041</v>
      </c>
      <c r="N491">
        <v>3.9292543222640699</v>
      </c>
      <c r="O491">
        <v>3.1001090267462699</v>
      </c>
      <c r="Q491">
        <f t="shared" si="88"/>
        <v>0.94243314413086599</v>
      </c>
      <c r="R491">
        <f t="shared" si="89"/>
        <v>40.928525116540463</v>
      </c>
      <c r="S491">
        <v>0.82914529551780203</v>
      </c>
      <c r="T491">
        <v>3.9292543222640699</v>
      </c>
      <c r="U491">
        <f t="shared" si="90"/>
        <v>1.2674568179261851</v>
      </c>
      <c r="V491">
        <f t="shared" si="91"/>
        <v>1.1944933139682772</v>
      </c>
      <c r="W491">
        <f t="shared" si="92"/>
        <v>2.9184860939089792E-2</v>
      </c>
      <c r="X491">
        <v>6.6840668151891816E-3</v>
      </c>
    </row>
    <row r="492" spans="1:24" x14ac:dyDescent="0.4">
      <c r="A492" t="s">
        <v>9</v>
      </c>
      <c r="B492">
        <v>0.30399999999999999</v>
      </c>
      <c r="C492">
        <v>7.0000000000000001E-3</v>
      </c>
      <c r="D492">
        <f t="shared" si="84"/>
        <v>43.428571428571423</v>
      </c>
      <c r="E492">
        <v>11</v>
      </c>
      <c r="F492">
        <f t="shared" si="93"/>
        <v>1.885740990317274E-9</v>
      </c>
      <c r="G492">
        <f t="shared" si="94"/>
        <v>9.7477212845347814E-6</v>
      </c>
      <c r="H492">
        <f t="shared" si="95"/>
        <v>0.25328947368421056</v>
      </c>
      <c r="I492">
        <v>6.5931903225267098E-3</v>
      </c>
      <c r="J492">
        <f t="shared" si="85"/>
        <v>46.108179064895928</v>
      </c>
      <c r="K492">
        <f t="shared" si="86"/>
        <v>1.5181688242660188E-4</v>
      </c>
      <c r="L492">
        <v>-5.4909782631426296</v>
      </c>
      <c r="M492">
        <f t="shared" si="87"/>
        <v>-1.6692573919953593</v>
      </c>
      <c r="N492">
        <v>3.9329324189895498</v>
      </c>
      <c r="O492">
        <v>3.09830372299187</v>
      </c>
      <c r="Q492">
        <f t="shared" si="88"/>
        <v>0.94188433178952846</v>
      </c>
      <c r="R492">
        <f t="shared" si="89"/>
        <v>40.904690980573804</v>
      </c>
      <c r="S492">
        <v>0.83462869599767997</v>
      </c>
      <c r="T492">
        <v>3.9329324189895498</v>
      </c>
      <c r="U492">
        <f t="shared" si="90"/>
        <v>1.2693824655743313</v>
      </c>
      <c r="V492">
        <f t="shared" si="91"/>
        <v>1.1956114553728232</v>
      </c>
      <c r="W492">
        <f t="shared" si="92"/>
        <v>2.9229201509935264E-2</v>
      </c>
      <c r="X492">
        <v>5.3622248638262376E-3</v>
      </c>
    </row>
    <row r="493" spans="1:24" x14ac:dyDescent="0.4">
      <c r="A493" t="s">
        <v>10</v>
      </c>
      <c r="B493">
        <v>0.30399999999999999</v>
      </c>
      <c r="C493">
        <v>7.0000000000000001E-3</v>
      </c>
      <c r="D493">
        <f t="shared" si="84"/>
        <v>43.428571428571423</v>
      </c>
      <c r="E493">
        <v>11</v>
      </c>
      <c r="F493">
        <f t="shared" si="93"/>
        <v>1.885740990317274E-9</v>
      </c>
      <c r="G493">
        <f t="shared" si="94"/>
        <v>9.7477212845347814E-6</v>
      </c>
      <c r="H493">
        <f t="shared" si="95"/>
        <v>0.25328947368421056</v>
      </c>
      <c r="I493">
        <v>6.5931903225267098E-3</v>
      </c>
      <c r="J493">
        <f t="shared" si="85"/>
        <v>46.108179064895928</v>
      </c>
      <c r="K493">
        <f t="shared" si="86"/>
        <v>1.5181688242660188E-4</v>
      </c>
      <c r="L493">
        <v>-5.4909782631426296</v>
      </c>
      <c r="M493">
        <f t="shared" si="87"/>
        <v>-1.6692573919953593</v>
      </c>
      <c r="N493">
        <v>3.9329324189895498</v>
      </c>
      <c r="O493">
        <v>3.09830372299187</v>
      </c>
      <c r="Q493">
        <f t="shared" si="88"/>
        <v>0.94188433178952846</v>
      </c>
      <c r="R493">
        <f t="shared" si="89"/>
        <v>40.904690980573804</v>
      </c>
      <c r="S493">
        <v>0.83462869599767997</v>
      </c>
      <c r="T493">
        <v>3.9329324189895498</v>
      </c>
      <c r="U493">
        <f t="shared" si="90"/>
        <v>1.2693824655743313</v>
      </c>
      <c r="V493">
        <f t="shared" si="91"/>
        <v>1.1956114553728232</v>
      </c>
      <c r="W493">
        <f t="shared" si="92"/>
        <v>2.9229201509935264E-2</v>
      </c>
      <c r="X493">
        <v>7.6009213896779861E-3</v>
      </c>
    </row>
    <row r="494" spans="1:24" x14ac:dyDescent="0.4">
      <c r="A494" t="s">
        <v>10</v>
      </c>
      <c r="B494">
        <v>0.35299999999999998</v>
      </c>
      <c r="C494">
        <v>8.0000000000000002E-3</v>
      </c>
      <c r="D494">
        <f t="shared" si="84"/>
        <v>44.125</v>
      </c>
      <c r="E494">
        <v>11</v>
      </c>
      <c r="F494">
        <f t="shared" si="93"/>
        <v>3.2169908772759481E-9</v>
      </c>
      <c r="G494">
        <f t="shared" si="94"/>
        <v>1.2530771830749091E-5</v>
      </c>
      <c r="H494">
        <f t="shared" si="95"/>
        <v>0.24929178470254956</v>
      </c>
      <c r="I494">
        <v>7.5754208804734201E-3</v>
      </c>
      <c r="J494">
        <f t="shared" si="85"/>
        <v>46.598070994299626</v>
      </c>
      <c r="K494">
        <f t="shared" si="86"/>
        <v>1.7168092646965258E-4</v>
      </c>
      <c r="L494">
        <v>-4.1175058037427004</v>
      </c>
      <c r="M494">
        <f t="shared" si="87"/>
        <v>-1.4534795487211731</v>
      </c>
      <c r="N494">
        <v>3.4092542504489098</v>
      </c>
      <c r="O494">
        <v>2.6825144760883202</v>
      </c>
      <c r="Q494">
        <f t="shared" si="88"/>
        <v>0.94692761005917692</v>
      </c>
      <c r="R494">
        <f t="shared" si="89"/>
        <v>41.783180793861185</v>
      </c>
      <c r="S494">
        <v>0.72673977436058701</v>
      </c>
      <c r="T494">
        <v>3.4092542504489098</v>
      </c>
      <c r="U494">
        <f t="shared" si="90"/>
        <v>1.2709173728002883</v>
      </c>
      <c r="V494">
        <f t="shared" si="91"/>
        <v>1.2034667504084648</v>
      </c>
      <c r="W494">
        <f t="shared" si="92"/>
        <v>2.8802660006805401E-2</v>
      </c>
      <c r="X494">
        <v>6.2230840460012048E-3</v>
      </c>
    </row>
    <row r="495" spans="1:24" x14ac:dyDescent="0.4">
      <c r="A495" t="s">
        <v>9</v>
      </c>
      <c r="B495">
        <v>0.35299999999999998</v>
      </c>
      <c r="C495">
        <v>8.0000000000000002E-3</v>
      </c>
      <c r="D495">
        <f t="shared" si="84"/>
        <v>44.125</v>
      </c>
      <c r="E495">
        <v>11</v>
      </c>
      <c r="F495">
        <f t="shared" si="93"/>
        <v>3.2169908772759481E-9</v>
      </c>
      <c r="G495">
        <f t="shared" si="94"/>
        <v>1.2530771830749091E-5</v>
      </c>
      <c r="H495">
        <f t="shared" si="95"/>
        <v>0.24929178470254956</v>
      </c>
      <c r="I495">
        <v>7.5754208804734201E-3</v>
      </c>
      <c r="J495">
        <f t="shared" si="85"/>
        <v>46.598070994299626</v>
      </c>
      <c r="K495">
        <f t="shared" si="86"/>
        <v>1.7168092646965258E-4</v>
      </c>
      <c r="L495">
        <v>-4.1175058037427004</v>
      </c>
      <c r="M495">
        <f t="shared" si="87"/>
        <v>-1.4534795487211731</v>
      </c>
      <c r="N495">
        <v>3.4092542504489098</v>
      </c>
      <c r="O495">
        <v>2.6825144760883202</v>
      </c>
      <c r="Q495">
        <f t="shared" si="88"/>
        <v>0.94692761005917692</v>
      </c>
      <c r="R495">
        <f t="shared" si="89"/>
        <v>41.783180793861185</v>
      </c>
      <c r="S495">
        <v>0.72673977436058701</v>
      </c>
      <c r="T495">
        <v>3.4092542504489098</v>
      </c>
      <c r="U495">
        <f t="shared" si="90"/>
        <v>1.2709173728002883</v>
      </c>
      <c r="V495">
        <f t="shared" si="91"/>
        <v>1.2034667504084648</v>
      </c>
      <c r="W495">
        <f t="shared" si="92"/>
        <v>2.8802660006805401E-2</v>
      </c>
      <c r="X495">
        <v>7.6550412824190122E-3</v>
      </c>
    </row>
    <row r="496" spans="1:24" x14ac:dyDescent="0.4">
      <c r="A496" t="s">
        <v>11</v>
      </c>
      <c r="B496">
        <v>0.35299999999999998</v>
      </c>
      <c r="C496">
        <v>8.0000000000000002E-3</v>
      </c>
      <c r="D496">
        <f t="shared" si="84"/>
        <v>44.125</v>
      </c>
      <c r="E496">
        <v>11</v>
      </c>
      <c r="F496">
        <f t="shared" si="93"/>
        <v>3.2169908772759481E-9</v>
      </c>
      <c r="G496">
        <f t="shared" si="94"/>
        <v>1.2530771830749091E-5</v>
      </c>
      <c r="H496">
        <f t="shared" si="95"/>
        <v>0.24929178470254956</v>
      </c>
      <c r="I496">
        <v>7.5693528066714004E-3</v>
      </c>
      <c r="J496">
        <f t="shared" si="85"/>
        <v>46.63542696660636</v>
      </c>
      <c r="K496">
        <f t="shared" si="86"/>
        <v>1.7154340638348784E-4</v>
      </c>
      <c r="L496">
        <v>-4.1595677050862099</v>
      </c>
      <c r="M496">
        <f t="shared" si="87"/>
        <v>-1.468327399895432</v>
      </c>
      <c r="N496">
        <v>3.41452942468971</v>
      </c>
      <c r="O496">
        <v>2.6803657247419901</v>
      </c>
      <c r="Q496">
        <f t="shared" si="88"/>
        <v>0.94616910083392247</v>
      </c>
      <c r="R496">
        <f t="shared" si="89"/>
        <v>41.749711574296832</v>
      </c>
      <c r="S496">
        <v>0.73416369994771602</v>
      </c>
      <c r="T496">
        <v>3.41452942468971</v>
      </c>
      <c r="U496">
        <f t="shared" si="90"/>
        <v>1.2739043008835631</v>
      </c>
      <c r="V496">
        <f t="shared" si="91"/>
        <v>1.2053288869154675</v>
      </c>
      <c r="W496">
        <f t="shared" si="92"/>
        <v>2.8870352427956103E-2</v>
      </c>
      <c r="X496">
        <v>6.2868745405118987E-3</v>
      </c>
    </row>
    <row r="497" spans="1:24" x14ac:dyDescent="0.4">
      <c r="A497" t="s">
        <v>10</v>
      </c>
      <c r="B497">
        <v>0.40200000000000002</v>
      </c>
      <c r="C497">
        <v>8.9999999999999993E-3</v>
      </c>
      <c r="D497">
        <f t="shared" si="84"/>
        <v>44.666666666666671</v>
      </c>
      <c r="E497">
        <v>11</v>
      </c>
      <c r="F497">
        <f t="shared" si="93"/>
        <v>5.1529973500506572E-9</v>
      </c>
      <c r="G497">
        <f t="shared" si="94"/>
        <v>1.5666935005681934E-5</v>
      </c>
      <c r="H497">
        <f t="shared" si="95"/>
        <v>0.24626865671641787</v>
      </c>
      <c r="I497">
        <v>8.5510988420234493E-3</v>
      </c>
      <c r="J497">
        <f t="shared" si="85"/>
        <v>47.011501963281724</v>
      </c>
      <c r="K497">
        <f t="shared" si="86"/>
        <v>1.9144251138858466E-4</v>
      </c>
      <c r="L497">
        <v>-3.2325873619847698</v>
      </c>
      <c r="M497">
        <f t="shared" si="87"/>
        <v>-1.2995001195178775</v>
      </c>
      <c r="N497">
        <v>3.0132378546797298</v>
      </c>
      <c r="O497">
        <v>2.3634877949207902</v>
      </c>
      <c r="Q497">
        <f t="shared" si="88"/>
        <v>0.95012209355815769</v>
      </c>
      <c r="R497">
        <f t="shared" si="89"/>
        <v>42.438786845597711</v>
      </c>
      <c r="S497">
        <v>0.64975005975893996</v>
      </c>
      <c r="T497">
        <v>3.0132378546797298</v>
      </c>
      <c r="U497">
        <f t="shared" si="90"/>
        <v>1.2749115358899983</v>
      </c>
      <c r="V497">
        <f t="shared" si="91"/>
        <v>1.2113216175812516</v>
      </c>
      <c r="W497">
        <f t="shared" si="92"/>
        <v>2.8542795579626825E-2</v>
      </c>
      <c r="X497">
        <v>5.0016223269329701E-3</v>
      </c>
    </row>
    <row r="498" spans="1:24" x14ac:dyDescent="0.4">
      <c r="A498" t="s">
        <v>9</v>
      </c>
      <c r="B498">
        <v>0.40200000000000002</v>
      </c>
      <c r="C498">
        <v>8.9999999999999993E-3</v>
      </c>
      <c r="D498">
        <f t="shared" si="84"/>
        <v>44.666666666666671</v>
      </c>
      <c r="E498">
        <v>11</v>
      </c>
      <c r="F498">
        <f t="shared" si="93"/>
        <v>5.1529973500506572E-9</v>
      </c>
      <c r="G498">
        <f t="shared" si="94"/>
        <v>1.5666935005681934E-5</v>
      </c>
      <c r="H498">
        <f t="shared" si="95"/>
        <v>0.24626865671641787</v>
      </c>
      <c r="I498">
        <v>8.5510988420234493E-3</v>
      </c>
      <c r="J498">
        <f t="shared" si="85"/>
        <v>47.011501963281724</v>
      </c>
      <c r="K498">
        <f t="shared" si="86"/>
        <v>1.9144251138858466E-4</v>
      </c>
      <c r="L498">
        <v>-3.2325873619847698</v>
      </c>
      <c r="M498">
        <f t="shared" si="87"/>
        <v>-1.2995001195178775</v>
      </c>
      <c r="N498">
        <v>3.0132378546797298</v>
      </c>
      <c r="O498">
        <v>2.3634877949207902</v>
      </c>
      <c r="Q498">
        <f t="shared" si="88"/>
        <v>0.95012209355815769</v>
      </c>
      <c r="R498">
        <f t="shared" si="89"/>
        <v>42.438786845597711</v>
      </c>
      <c r="S498">
        <v>0.64975005975893996</v>
      </c>
      <c r="T498">
        <v>3.0132378546797298</v>
      </c>
      <c r="U498">
        <f t="shared" si="90"/>
        <v>1.2749115358899983</v>
      </c>
      <c r="V498">
        <f t="shared" si="91"/>
        <v>1.2113216175812516</v>
      </c>
      <c r="W498">
        <f t="shared" si="92"/>
        <v>2.8542795579626825E-2</v>
      </c>
      <c r="X498">
        <v>9.625886014000648E-3</v>
      </c>
    </row>
    <row r="499" spans="1:24" x14ac:dyDescent="0.4">
      <c r="A499" t="s">
        <v>11</v>
      </c>
      <c r="B499">
        <v>0.40200000000000002</v>
      </c>
      <c r="C499">
        <v>8.9999999999999993E-3</v>
      </c>
      <c r="D499">
        <f t="shared" si="84"/>
        <v>44.666666666666671</v>
      </c>
      <c r="E499">
        <v>11</v>
      </c>
      <c r="F499">
        <f t="shared" si="93"/>
        <v>5.1529973500506572E-9</v>
      </c>
      <c r="G499">
        <f t="shared" si="94"/>
        <v>1.5666935005681934E-5</v>
      </c>
      <c r="H499">
        <f t="shared" si="95"/>
        <v>0.24626865671641787</v>
      </c>
      <c r="I499">
        <v>8.5507911709937993E-3</v>
      </c>
      <c r="J499">
        <f t="shared" si="85"/>
        <v>47.013193511692236</v>
      </c>
      <c r="K499">
        <f t="shared" si="86"/>
        <v>1.9143562323120444E-4</v>
      </c>
      <c r="L499">
        <v>-3.2364377553593</v>
      </c>
      <c r="M499">
        <f t="shared" si="87"/>
        <v>-1.3010479776544386</v>
      </c>
      <c r="N499">
        <v>3.01392674476801</v>
      </c>
      <c r="O499">
        <v>2.3634027559407902</v>
      </c>
      <c r="Q499">
        <f t="shared" si="88"/>
        <v>0.95008790788819775</v>
      </c>
      <c r="R499">
        <f t="shared" si="89"/>
        <v>42.437259885672837</v>
      </c>
      <c r="S499">
        <v>0.65052398882721996</v>
      </c>
      <c r="T499">
        <v>3.01392674476801</v>
      </c>
      <c r="U499">
        <f t="shared" si="90"/>
        <v>1.275248891536588</v>
      </c>
      <c r="V499">
        <f t="shared" si="91"/>
        <v>1.2115985513967402</v>
      </c>
      <c r="W499">
        <f t="shared" si="92"/>
        <v>2.8550348317983313E-2</v>
      </c>
      <c r="X499">
        <v>7.5945971130851183E-3</v>
      </c>
    </row>
    <row r="500" spans="1:24" x14ac:dyDescent="0.4">
      <c r="A500" t="s">
        <v>10</v>
      </c>
      <c r="B500">
        <v>0.45100000000000001</v>
      </c>
      <c r="C500">
        <v>0.01</v>
      </c>
      <c r="D500">
        <f t="shared" si="84"/>
        <v>45.1</v>
      </c>
      <c r="E500">
        <v>11</v>
      </c>
      <c r="F500">
        <f t="shared" si="93"/>
        <v>7.8539816339744827E-9</v>
      </c>
      <c r="G500">
        <f t="shared" si="94"/>
        <v>1.9156052765791422E-5</v>
      </c>
      <c r="H500">
        <f t="shared" si="95"/>
        <v>0.24390243902439024</v>
      </c>
      <c r="I500">
        <v>9.52596355101306E-3</v>
      </c>
      <c r="J500">
        <f t="shared" si="85"/>
        <v>47.344292006244146</v>
      </c>
      <c r="K500">
        <f t="shared" si="86"/>
        <v>2.1121870401359335E-4</v>
      </c>
      <c r="L500">
        <v>-2.6074855300529101</v>
      </c>
      <c r="M500">
        <f t="shared" si="87"/>
        <v>-1.1759759740538624</v>
      </c>
      <c r="N500">
        <v>2.7001750271628602</v>
      </c>
      <c r="O500">
        <v>2.1121870401359302</v>
      </c>
      <c r="Q500">
        <f t="shared" si="88"/>
        <v>0.95259635510130458</v>
      </c>
      <c r="R500">
        <f t="shared" si="89"/>
        <v>42.96209561506884</v>
      </c>
      <c r="S500">
        <v>0.587987987026932</v>
      </c>
      <c r="T500">
        <v>2.7001750271628602</v>
      </c>
      <c r="U500">
        <f t="shared" si="90"/>
        <v>1.2783787495396668</v>
      </c>
      <c r="V500">
        <f t="shared" si="91"/>
        <v>1.2177789372504502</v>
      </c>
      <c r="W500">
        <f t="shared" si="92"/>
        <v>2.8345426819061346E-2</v>
      </c>
      <c r="X500">
        <v>3.9331489503864718E-3</v>
      </c>
    </row>
    <row r="501" spans="1:24" x14ac:dyDescent="0.4">
      <c r="A501" t="s">
        <v>9</v>
      </c>
      <c r="B501">
        <v>0.45100000000000001</v>
      </c>
      <c r="C501">
        <v>0.01</v>
      </c>
      <c r="D501">
        <f t="shared" si="84"/>
        <v>45.1</v>
      </c>
      <c r="E501">
        <v>11</v>
      </c>
      <c r="F501">
        <f t="shared" si="93"/>
        <v>7.8539816339744827E-9</v>
      </c>
      <c r="G501">
        <f t="shared" si="94"/>
        <v>1.9156052765791422E-5</v>
      </c>
      <c r="H501">
        <f t="shared" si="95"/>
        <v>0.24390243902439024</v>
      </c>
      <c r="I501">
        <v>9.52596355101306E-3</v>
      </c>
      <c r="J501">
        <f t="shared" si="85"/>
        <v>47.344292006244146</v>
      </c>
      <c r="K501">
        <f t="shared" si="86"/>
        <v>2.1121870401359335E-4</v>
      </c>
      <c r="L501">
        <v>-2.6074855300529101</v>
      </c>
      <c r="M501">
        <f t="shared" si="87"/>
        <v>-1.1759759740538624</v>
      </c>
      <c r="N501">
        <v>2.7001750271628602</v>
      </c>
      <c r="O501">
        <v>2.1121870401359302</v>
      </c>
      <c r="Q501">
        <f t="shared" si="88"/>
        <v>0.95259635510130458</v>
      </c>
      <c r="R501">
        <f t="shared" si="89"/>
        <v>42.96209561506884</v>
      </c>
      <c r="S501">
        <v>0.587987987026932</v>
      </c>
      <c r="T501">
        <v>2.7001750271628602</v>
      </c>
      <c r="U501">
        <f t="shared" si="90"/>
        <v>1.2783787495396668</v>
      </c>
      <c r="V501">
        <f t="shared" si="91"/>
        <v>1.2177789372504502</v>
      </c>
      <c r="W501">
        <f t="shared" si="92"/>
        <v>2.8345426819061346E-2</v>
      </c>
      <c r="X501">
        <v>6.5011877376419062E-3</v>
      </c>
    </row>
    <row r="502" spans="1:24" x14ac:dyDescent="0.4">
      <c r="A502" t="s">
        <v>11</v>
      </c>
      <c r="B502">
        <v>0.45100000000000001</v>
      </c>
      <c r="C502">
        <v>0.01</v>
      </c>
      <c r="D502">
        <f t="shared" si="84"/>
        <v>45.1</v>
      </c>
      <c r="E502">
        <v>11</v>
      </c>
      <c r="F502">
        <f t="shared" si="93"/>
        <v>7.8539816339744827E-9</v>
      </c>
      <c r="G502">
        <f t="shared" si="94"/>
        <v>1.9156052765791422E-5</v>
      </c>
      <c r="H502">
        <f t="shared" si="95"/>
        <v>0.24390243902439024</v>
      </c>
      <c r="I502">
        <v>9.5256697559462401E-3</v>
      </c>
      <c r="J502">
        <f t="shared" si="85"/>
        <v>47.345752220569288</v>
      </c>
      <c r="K502">
        <f t="shared" si="86"/>
        <v>2.1121218971055964E-4</v>
      </c>
      <c r="L502">
        <v>-2.6102346379075598</v>
      </c>
      <c r="M502">
        <f t="shared" si="87"/>
        <v>-1.1772158216963096</v>
      </c>
      <c r="N502">
        <v>2.7007298079537501</v>
      </c>
      <c r="O502">
        <v>2.11212189710559</v>
      </c>
      <c r="Q502">
        <f t="shared" si="88"/>
        <v>0.95256697559462111</v>
      </c>
      <c r="R502">
        <f t="shared" si="89"/>
        <v>42.960770599317414</v>
      </c>
      <c r="S502">
        <v>0.588607910848156</v>
      </c>
      <c r="T502">
        <v>2.7007298079537501</v>
      </c>
      <c r="U502">
        <f t="shared" si="90"/>
        <v>1.2786808430208392</v>
      </c>
      <c r="V502">
        <f t="shared" si="91"/>
        <v>1.2180291433871413</v>
      </c>
      <c r="W502">
        <f t="shared" si="92"/>
        <v>2.8352125122413283E-2</v>
      </c>
      <c r="X502">
        <v>5.2930332560991991E-3</v>
      </c>
    </row>
    <row r="503" spans="1:24" x14ac:dyDescent="0.4">
      <c r="A503" t="s">
        <v>10</v>
      </c>
      <c r="B503">
        <v>0.5</v>
      </c>
      <c r="C503">
        <v>0.01</v>
      </c>
      <c r="D503">
        <f t="shared" si="84"/>
        <v>50</v>
      </c>
      <c r="E503">
        <v>11</v>
      </c>
      <c r="F503">
        <f t="shared" si="93"/>
        <v>7.8539816339744827E-9</v>
      </c>
      <c r="G503">
        <f t="shared" si="94"/>
        <v>1.7278759594743861E-5</v>
      </c>
      <c r="H503">
        <f t="shared" si="95"/>
        <v>0.22</v>
      </c>
      <c r="I503">
        <v>9.8550504575131495E-3</v>
      </c>
      <c r="J503">
        <f t="shared" si="85"/>
        <v>50.735407409184781</v>
      </c>
      <c r="K503">
        <f t="shared" si="86"/>
        <v>1.9710100915026299E-4</v>
      </c>
      <c r="L503">
        <v>-2.3822137386806399</v>
      </c>
      <c r="M503">
        <f t="shared" si="87"/>
        <v>-1.19110686934032</v>
      </c>
      <c r="N503">
        <v>2.5665635261727902</v>
      </c>
      <c r="O503">
        <v>1.9710100915026201</v>
      </c>
      <c r="Q503">
        <f t="shared" si="88"/>
        <v>0.98550504575131004</v>
      </c>
      <c r="R503">
        <f t="shared" si="89"/>
        <v>49.2752522875655</v>
      </c>
      <c r="S503">
        <v>0.59555343467016097</v>
      </c>
      <c r="T503">
        <v>2.5665635261727902</v>
      </c>
      <c r="U503">
        <f t="shared" si="90"/>
        <v>1.302156461419304</v>
      </c>
      <c r="V503">
        <f t="shared" si="91"/>
        <v>1.2832817630863951</v>
      </c>
      <c r="W503">
        <f t="shared" si="92"/>
        <v>2.6043129228386079E-2</v>
      </c>
      <c r="X503">
        <v>5.0073598121407039E-3</v>
      </c>
    </row>
    <row r="504" spans="1:24" x14ac:dyDescent="0.4">
      <c r="A504" t="s">
        <v>9</v>
      </c>
      <c r="B504">
        <v>0.5</v>
      </c>
      <c r="C504">
        <v>0.01</v>
      </c>
      <c r="D504">
        <f t="shared" si="84"/>
        <v>50</v>
      </c>
      <c r="E504">
        <v>11</v>
      </c>
      <c r="F504">
        <f t="shared" si="93"/>
        <v>7.8539816339744827E-9</v>
      </c>
      <c r="G504">
        <f t="shared" si="94"/>
        <v>1.7278759594743861E-5</v>
      </c>
      <c r="H504">
        <f t="shared" si="95"/>
        <v>0.22</v>
      </c>
      <c r="I504">
        <v>9.8550504575131495E-3</v>
      </c>
      <c r="J504">
        <f t="shared" si="85"/>
        <v>50.735407409184781</v>
      </c>
      <c r="K504">
        <f t="shared" si="86"/>
        <v>1.9710100915026299E-4</v>
      </c>
      <c r="L504">
        <v>-2.3822137386806399</v>
      </c>
      <c r="M504">
        <f t="shared" si="87"/>
        <v>-1.19110686934032</v>
      </c>
      <c r="N504">
        <v>2.5665635261727902</v>
      </c>
      <c r="O504">
        <v>1.9710100915026201</v>
      </c>
      <c r="Q504">
        <f t="shared" si="88"/>
        <v>0.98550504575131004</v>
      </c>
      <c r="R504">
        <f t="shared" si="89"/>
        <v>49.2752522875655</v>
      </c>
      <c r="S504">
        <v>0.59555343467016097</v>
      </c>
      <c r="T504">
        <v>2.5665635261727902</v>
      </c>
      <c r="U504">
        <f t="shared" si="90"/>
        <v>1.302156461419304</v>
      </c>
      <c r="V504">
        <f t="shared" si="91"/>
        <v>1.2832817630863951</v>
      </c>
      <c r="W504">
        <f t="shared" si="92"/>
        <v>2.6043129228386079E-2</v>
      </c>
      <c r="X504">
        <v>6.4755594339188137E-3</v>
      </c>
    </row>
    <row r="505" spans="1:24" x14ac:dyDescent="0.4">
      <c r="A505" t="s">
        <v>11</v>
      </c>
      <c r="B505">
        <v>0.5</v>
      </c>
      <c r="C505">
        <v>0.01</v>
      </c>
      <c r="D505">
        <f t="shared" si="84"/>
        <v>50</v>
      </c>
      <c r="E505">
        <v>11</v>
      </c>
      <c r="F505">
        <f t="shared" si="93"/>
        <v>7.8539816339744827E-9</v>
      </c>
      <c r="G505">
        <f t="shared" si="94"/>
        <v>1.7278759594743861E-5</v>
      </c>
      <c r="H505">
        <f t="shared" si="95"/>
        <v>0.22</v>
      </c>
      <c r="I505">
        <v>9.8533692691610292E-3</v>
      </c>
      <c r="J505">
        <f t="shared" si="85"/>
        <v>50.744063917800808</v>
      </c>
      <c r="K505">
        <f t="shared" si="86"/>
        <v>1.9706738538322058E-4</v>
      </c>
      <c r="L505">
        <v>-2.3875771289468601</v>
      </c>
      <c r="M505">
        <f t="shared" si="87"/>
        <v>-1.1937885644734301</v>
      </c>
      <c r="N505">
        <v>2.5675681360689202</v>
      </c>
      <c r="O505">
        <v>1.9706738538322</v>
      </c>
      <c r="Q505">
        <f t="shared" si="88"/>
        <v>0.98533692691609998</v>
      </c>
      <c r="R505">
        <f t="shared" si="89"/>
        <v>49.266846345805</v>
      </c>
      <c r="S505">
        <v>0.59689428223671603</v>
      </c>
      <c r="T505">
        <v>2.5675681360689202</v>
      </c>
      <c r="U505">
        <f t="shared" si="90"/>
        <v>1.3028884160998997</v>
      </c>
      <c r="V505">
        <f t="shared" si="91"/>
        <v>1.2837840680344601</v>
      </c>
      <c r="W505">
        <f t="shared" si="92"/>
        <v>2.6057768321997993E-2</v>
      </c>
      <c r="X505">
        <v>6.139770488391802E-3</v>
      </c>
    </row>
    <row r="506" spans="1:24" x14ac:dyDescent="0.4">
      <c r="A506" t="s">
        <v>11</v>
      </c>
      <c r="B506">
        <v>0.01</v>
      </c>
      <c r="C506">
        <v>1E-3</v>
      </c>
      <c r="D506">
        <f t="shared" si="84"/>
        <v>10</v>
      </c>
      <c r="E506">
        <v>13</v>
      </c>
      <c r="F506">
        <f t="shared" si="93"/>
        <v>7.8539816339744827E-13</v>
      </c>
      <c r="G506">
        <f t="shared" si="94"/>
        <v>1.0210176124166828E-6</v>
      </c>
      <c r="H506">
        <f t="shared" si="95"/>
        <v>1.3</v>
      </c>
      <c r="I506">
        <v>8.7430565438523201E-4</v>
      </c>
      <c r="J506">
        <f t="shared" si="85"/>
        <v>11.43764763483258</v>
      </c>
      <c r="K506">
        <f t="shared" si="86"/>
        <v>8.7430565438523201E-5</v>
      </c>
      <c r="L506">
        <v>-1351.7508811707801</v>
      </c>
      <c r="M506">
        <f t="shared" si="87"/>
        <v>-13.517508811707801</v>
      </c>
      <c r="N506">
        <v>94.189319844377195</v>
      </c>
      <c r="O506">
        <v>87.430565438523203</v>
      </c>
      <c r="Q506">
        <f t="shared" si="88"/>
        <v>0.874305654385232</v>
      </c>
      <c r="R506">
        <f t="shared" si="89"/>
        <v>8.7430565438523207</v>
      </c>
      <c r="S506">
        <v>6.7587544058539004</v>
      </c>
      <c r="T506">
        <v>94.189319844377195</v>
      </c>
      <c r="U506">
        <f t="shared" si="90"/>
        <v>1.0773042513445301</v>
      </c>
      <c r="V506">
        <f t="shared" si="91"/>
        <v>0.94189319844377184</v>
      </c>
      <c r="W506">
        <f t="shared" si="92"/>
        <v>0.10773042513445301</v>
      </c>
      <c r="X506">
        <v>9.4583663344395327E-3</v>
      </c>
    </row>
    <row r="507" spans="1:24" x14ac:dyDescent="0.4">
      <c r="A507" t="s">
        <v>10</v>
      </c>
      <c r="B507">
        <v>0.01</v>
      </c>
      <c r="C507">
        <v>1E-3</v>
      </c>
      <c r="D507">
        <f t="shared" si="84"/>
        <v>10</v>
      </c>
      <c r="E507">
        <v>13</v>
      </c>
      <c r="F507">
        <f t="shared" si="93"/>
        <v>7.8539816339744827E-13</v>
      </c>
      <c r="G507">
        <f t="shared" si="94"/>
        <v>1.0210176124166828E-6</v>
      </c>
      <c r="H507">
        <f t="shared" si="95"/>
        <v>1.3</v>
      </c>
      <c r="I507">
        <v>9.0946957043740401E-4</v>
      </c>
      <c r="J507">
        <f t="shared" si="85"/>
        <v>10.995420105359392</v>
      </c>
      <c r="K507">
        <f t="shared" si="86"/>
        <v>9.0946957043740406E-5</v>
      </c>
      <c r="L507">
        <v>-1578.6278769358601</v>
      </c>
      <c r="M507">
        <f t="shared" si="87"/>
        <v>-15.786278769358601</v>
      </c>
      <c r="N507">
        <v>98.840096428419699</v>
      </c>
      <c r="O507">
        <v>90.946957043740397</v>
      </c>
      <c r="Q507">
        <f t="shared" si="88"/>
        <v>0.90946957043740395</v>
      </c>
      <c r="R507">
        <f t="shared" si="89"/>
        <v>9.0946957043740397</v>
      </c>
      <c r="S507">
        <v>7.8931393846792997</v>
      </c>
      <c r="T507">
        <v>98.840096428419699</v>
      </c>
      <c r="U507">
        <f t="shared" si="90"/>
        <v>1.0867883834847067</v>
      </c>
      <c r="V507">
        <f t="shared" si="91"/>
        <v>0.98840096428419688</v>
      </c>
      <c r="W507">
        <f t="shared" si="92"/>
        <v>0.10867883834847067</v>
      </c>
      <c r="X507">
        <v>6.2230840460012048E-3</v>
      </c>
    </row>
    <row r="508" spans="1:24" x14ac:dyDescent="0.4">
      <c r="A508" t="s">
        <v>9</v>
      </c>
      <c r="B508">
        <v>0.01</v>
      </c>
      <c r="C508">
        <v>1E-3</v>
      </c>
      <c r="D508">
        <f t="shared" si="84"/>
        <v>10</v>
      </c>
      <c r="E508">
        <v>13</v>
      </c>
      <c r="F508">
        <f t="shared" si="93"/>
        <v>7.8539816339744827E-13</v>
      </c>
      <c r="G508">
        <f t="shared" si="94"/>
        <v>1.0210176124166828E-6</v>
      </c>
      <c r="H508">
        <f t="shared" si="95"/>
        <v>1.3</v>
      </c>
      <c r="I508">
        <v>9.0946957043740401E-4</v>
      </c>
      <c r="J508">
        <f t="shared" si="85"/>
        <v>10.995420105359392</v>
      </c>
      <c r="K508">
        <f t="shared" si="86"/>
        <v>9.0946957043740406E-5</v>
      </c>
      <c r="L508">
        <v>-1578.6278769358601</v>
      </c>
      <c r="M508">
        <f t="shared" si="87"/>
        <v>-15.786278769358601</v>
      </c>
      <c r="N508">
        <v>98.840096428419699</v>
      </c>
      <c r="O508">
        <v>90.946957043740397</v>
      </c>
      <c r="Q508">
        <f t="shared" si="88"/>
        <v>0.90946957043740395</v>
      </c>
      <c r="R508">
        <f t="shared" si="89"/>
        <v>9.0946957043740397</v>
      </c>
      <c r="S508">
        <v>7.8931393846792997</v>
      </c>
      <c r="T508">
        <v>98.840096428419699</v>
      </c>
      <c r="U508">
        <f t="shared" si="90"/>
        <v>1.0867883834847067</v>
      </c>
      <c r="V508">
        <f t="shared" si="91"/>
        <v>0.98840096428419688</v>
      </c>
      <c r="W508">
        <f t="shared" si="92"/>
        <v>0.10867883834847067</v>
      </c>
      <c r="X508">
        <v>7.6550412824190122E-3</v>
      </c>
    </row>
    <row r="509" spans="1:24" x14ac:dyDescent="0.4">
      <c r="A509" t="s">
        <v>9</v>
      </c>
      <c r="B509">
        <v>0.108</v>
      </c>
      <c r="C509">
        <v>0.01</v>
      </c>
      <c r="D509">
        <f t="shared" si="84"/>
        <v>10.799999999999999</v>
      </c>
      <c r="E509">
        <v>13</v>
      </c>
      <c r="F509">
        <f t="shared" si="93"/>
        <v>7.8539816339744827E-9</v>
      </c>
      <c r="G509">
        <f t="shared" si="94"/>
        <v>9.4538667816359512E-5</v>
      </c>
      <c r="H509">
        <f t="shared" si="95"/>
        <v>1.2037037037037037</v>
      </c>
      <c r="I509">
        <v>9.1459062476218298E-3</v>
      </c>
      <c r="J509">
        <f t="shared" si="85"/>
        <v>11.808561893807168</v>
      </c>
      <c r="K509">
        <f t="shared" si="86"/>
        <v>8.4684317107609547E-4</v>
      </c>
      <c r="L509">
        <v>-14.575678203384999</v>
      </c>
      <c r="M509">
        <f t="shared" si="87"/>
        <v>-1.5741732459655799</v>
      </c>
      <c r="N509">
        <v>9.2555183337437406</v>
      </c>
      <c r="O509">
        <v>8.4684317107609495</v>
      </c>
      <c r="Q509">
        <f t="shared" si="88"/>
        <v>0.91459062476218256</v>
      </c>
      <c r="R509">
        <f t="shared" si="89"/>
        <v>9.8775787474315706</v>
      </c>
      <c r="S509">
        <v>0.78708662298279197</v>
      </c>
      <c r="T509">
        <v>9.2555183337437406</v>
      </c>
      <c r="U509">
        <f t="shared" si="90"/>
        <v>1.0929436110327995</v>
      </c>
      <c r="V509">
        <f t="shared" si="91"/>
        <v>0.99959598004432393</v>
      </c>
      <c r="W509">
        <f t="shared" si="92"/>
        <v>0.10119848250303699</v>
      </c>
      <c r="X509">
        <v>4.2535527113157856E-3</v>
      </c>
    </row>
    <row r="510" spans="1:24" x14ac:dyDescent="0.4">
      <c r="A510" t="s">
        <v>10</v>
      </c>
      <c r="B510">
        <v>0.108</v>
      </c>
      <c r="C510">
        <v>0.01</v>
      </c>
      <c r="D510">
        <f t="shared" si="84"/>
        <v>10.799999999999999</v>
      </c>
      <c r="E510">
        <v>13</v>
      </c>
      <c r="F510">
        <f t="shared" si="93"/>
        <v>7.8539816339744827E-9</v>
      </c>
      <c r="G510">
        <f t="shared" si="94"/>
        <v>9.4538667816359512E-5</v>
      </c>
      <c r="H510">
        <f t="shared" si="95"/>
        <v>1.2037037037037037</v>
      </c>
      <c r="I510">
        <v>9.1459062476218298E-3</v>
      </c>
      <c r="J510">
        <f t="shared" si="85"/>
        <v>11.808561893807168</v>
      </c>
      <c r="K510">
        <f t="shared" si="86"/>
        <v>8.4684317107609547E-4</v>
      </c>
      <c r="L510">
        <v>-14.575678203384999</v>
      </c>
      <c r="M510">
        <f t="shared" si="87"/>
        <v>-1.5741732459655799</v>
      </c>
      <c r="N510">
        <v>9.2555183337437406</v>
      </c>
      <c r="O510">
        <v>8.4684317107609495</v>
      </c>
      <c r="Q510">
        <f t="shared" si="88"/>
        <v>0.91459062476218256</v>
      </c>
      <c r="R510">
        <f t="shared" si="89"/>
        <v>9.8775787474315706</v>
      </c>
      <c r="S510">
        <v>0.78708662298279197</v>
      </c>
      <c r="T510">
        <v>9.2555183337437406</v>
      </c>
      <c r="U510">
        <f t="shared" si="90"/>
        <v>1.0929436110327995</v>
      </c>
      <c r="V510">
        <f t="shared" si="91"/>
        <v>0.99959598004432393</v>
      </c>
      <c r="W510">
        <f t="shared" si="92"/>
        <v>0.10119848250303699</v>
      </c>
      <c r="X510">
        <v>5.436829748872391E-3</v>
      </c>
    </row>
    <row r="511" spans="1:24" x14ac:dyDescent="0.4">
      <c r="A511" t="s">
        <v>11</v>
      </c>
      <c r="B511">
        <v>0.108</v>
      </c>
      <c r="C511">
        <v>0.01</v>
      </c>
      <c r="D511">
        <f t="shared" si="84"/>
        <v>10.799999999999999</v>
      </c>
      <c r="E511">
        <v>13</v>
      </c>
      <c r="F511">
        <f t="shared" si="93"/>
        <v>7.8539816339744827E-9</v>
      </c>
      <c r="G511">
        <f t="shared" si="94"/>
        <v>9.4538667816359512E-5</v>
      </c>
      <c r="H511">
        <f t="shared" si="95"/>
        <v>1.2037037037037037</v>
      </c>
      <c r="I511">
        <v>9.1447499638015496E-3</v>
      </c>
      <c r="J511">
        <f t="shared" si="85"/>
        <v>11.810054996309976</v>
      </c>
      <c r="K511">
        <f t="shared" si="86"/>
        <v>8.4673610775940281E-4</v>
      </c>
      <c r="L511">
        <v>-14.6775670558172</v>
      </c>
      <c r="M511">
        <f t="shared" si="87"/>
        <v>-1.5851772420282575</v>
      </c>
      <c r="N511">
        <v>9.2599496986081604</v>
      </c>
      <c r="O511">
        <v>8.4673610775940293</v>
      </c>
      <c r="Q511">
        <f t="shared" si="88"/>
        <v>0.91447499638015517</v>
      </c>
      <c r="R511">
        <f t="shared" si="89"/>
        <v>9.8763299609056752</v>
      </c>
      <c r="S511">
        <v>0.79258862101413197</v>
      </c>
      <c r="T511">
        <v>9.2599496986081604</v>
      </c>
      <c r="U511">
        <f t="shared" si="90"/>
        <v>1.0936051520362637</v>
      </c>
      <c r="V511">
        <f t="shared" si="91"/>
        <v>1.0000745674496814</v>
      </c>
      <c r="W511">
        <f t="shared" si="92"/>
        <v>0.10125973629965405</v>
      </c>
      <c r="X511">
        <v>4.2462829683665975E-3</v>
      </c>
    </row>
    <row r="512" spans="1:24" x14ac:dyDescent="0.4">
      <c r="A512" t="s">
        <v>11</v>
      </c>
      <c r="B512">
        <v>5.8999999999999997E-2</v>
      </c>
      <c r="C512">
        <v>5.0000000000000001E-3</v>
      </c>
      <c r="D512">
        <f t="shared" si="84"/>
        <v>11.799999999999999</v>
      </c>
      <c r="E512">
        <v>13</v>
      </c>
      <c r="F512">
        <f t="shared" si="93"/>
        <v>4.9087385212340517E-10</v>
      </c>
      <c r="G512">
        <f t="shared" si="94"/>
        <v>2.1631729076624634E-5</v>
      </c>
      <c r="H512">
        <f t="shared" si="95"/>
        <v>1.1016949152542375</v>
      </c>
      <c r="I512">
        <v>4.6069864007999804E-3</v>
      </c>
      <c r="J512">
        <f t="shared" si="85"/>
        <v>12.806636457566958</v>
      </c>
      <c r="K512">
        <f t="shared" si="86"/>
        <v>3.9042257633898145E-4</v>
      </c>
      <c r="L512">
        <v>-53.157019448618598</v>
      </c>
      <c r="M512">
        <f t="shared" si="87"/>
        <v>-3.1362641474684971</v>
      </c>
      <c r="N512">
        <v>17.185035127293499</v>
      </c>
      <c r="O512">
        <v>15.6169030535592</v>
      </c>
      <c r="Q512">
        <f t="shared" si="88"/>
        <v>0.92139728015999278</v>
      </c>
      <c r="R512">
        <f t="shared" si="89"/>
        <v>10.872487905887914</v>
      </c>
      <c r="S512">
        <v>1.5681320737342399</v>
      </c>
      <c r="T512">
        <v>17.185035127293499</v>
      </c>
      <c r="U512">
        <f t="shared" si="90"/>
        <v>1.1004124869288288</v>
      </c>
      <c r="V512">
        <f t="shared" si="91"/>
        <v>1.0139170725103164</v>
      </c>
      <c r="W512">
        <f t="shared" si="92"/>
        <v>9.3255295502443117E-2</v>
      </c>
      <c r="X512">
        <v>6.2543066940108109E-3</v>
      </c>
    </row>
    <row r="513" spans="1:24" x14ac:dyDescent="0.4">
      <c r="A513" t="s">
        <v>10</v>
      </c>
      <c r="B513">
        <v>5.8999999999999997E-2</v>
      </c>
      <c r="C513">
        <v>5.0000000000000001E-3</v>
      </c>
      <c r="D513">
        <f t="shared" si="84"/>
        <v>11.799999999999999</v>
      </c>
      <c r="E513">
        <v>13</v>
      </c>
      <c r="F513">
        <f t="shared" si="93"/>
        <v>4.9087385212340517E-10</v>
      </c>
      <c r="G513">
        <f t="shared" si="94"/>
        <v>2.1631729076624634E-5</v>
      </c>
      <c r="H513">
        <f t="shared" si="95"/>
        <v>1.1016949152542375</v>
      </c>
      <c r="I513">
        <v>4.6060909934282999E-3</v>
      </c>
      <c r="J513">
        <f t="shared" si="85"/>
        <v>12.80912602121361</v>
      </c>
      <c r="K513">
        <f t="shared" si="86"/>
        <v>3.9034669435833051E-4</v>
      </c>
      <c r="L513">
        <v>-53.364823959960603</v>
      </c>
      <c r="M513">
        <f t="shared" si="87"/>
        <v>-3.1485246136376754</v>
      </c>
      <c r="N513">
        <v>17.188130081152</v>
      </c>
      <c r="O513">
        <v>15.613867774333199</v>
      </c>
      <c r="Q513">
        <f t="shared" si="88"/>
        <v>0.92121819868565868</v>
      </c>
      <c r="R513">
        <f t="shared" si="89"/>
        <v>10.870374744490771</v>
      </c>
      <c r="S513">
        <v>1.5742623068188299</v>
      </c>
      <c r="T513">
        <v>17.188130081152</v>
      </c>
      <c r="U513">
        <f t="shared" si="90"/>
        <v>1.1008246213924424</v>
      </c>
      <c r="V513">
        <f t="shared" si="91"/>
        <v>1.014099674787968</v>
      </c>
      <c r="W513">
        <f t="shared" si="92"/>
        <v>9.3290222151901914E-2</v>
      </c>
      <c r="X513">
        <v>6.324768872860112E-3</v>
      </c>
    </row>
    <row r="514" spans="1:24" x14ac:dyDescent="0.4">
      <c r="A514" t="s">
        <v>9</v>
      </c>
      <c r="B514">
        <v>5.8999999999999997E-2</v>
      </c>
      <c r="C514">
        <v>5.0000000000000001E-3</v>
      </c>
      <c r="D514">
        <f t="shared" ref="D514:D577" si="96">B514/C514</f>
        <v>11.799999999999999</v>
      </c>
      <c r="E514">
        <v>13</v>
      </c>
      <c r="F514">
        <f t="shared" si="93"/>
        <v>4.9087385212340517E-10</v>
      </c>
      <c r="G514">
        <f t="shared" si="94"/>
        <v>2.1631729076624634E-5</v>
      </c>
      <c r="H514">
        <f t="shared" si="95"/>
        <v>1.1016949152542375</v>
      </c>
      <c r="I514">
        <v>4.6060909934282999E-3</v>
      </c>
      <c r="J514">
        <f t="shared" ref="J514:J577" si="97">D514/Q514</f>
        <v>12.80912602121361</v>
      </c>
      <c r="K514">
        <f t="shared" ref="K514:K577" si="98">I514/D514</f>
        <v>3.9034669435833051E-4</v>
      </c>
      <c r="L514">
        <v>-53.364823959960603</v>
      </c>
      <c r="M514">
        <f t="shared" ref="M514:M577" si="99">L514*B514</f>
        <v>-3.1485246136376754</v>
      </c>
      <c r="N514">
        <v>17.188130081152</v>
      </c>
      <c r="O514">
        <v>15.613867774333199</v>
      </c>
      <c r="Q514">
        <f t="shared" ref="Q514:Q577" si="100">O514*B514</f>
        <v>0.92121819868565868</v>
      </c>
      <c r="R514">
        <f t="shared" ref="R514:R577" si="101">Q514*D514</f>
        <v>10.870374744490771</v>
      </c>
      <c r="S514">
        <v>1.5742623068188299</v>
      </c>
      <c r="T514">
        <v>17.188130081152</v>
      </c>
      <c r="U514">
        <f t="shared" ref="U514:U577" si="102">N514/O514</f>
        <v>1.1008246213924424</v>
      </c>
      <c r="V514">
        <f t="shared" ref="V514:V577" si="103">U514*Q514</f>
        <v>1.014099674787968</v>
      </c>
      <c r="W514">
        <f t="shared" ref="W514:W577" si="104">U514/D514</f>
        <v>9.3290222151901914E-2</v>
      </c>
      <c r="X514">
        <v>7.5615943369980428E-3</v>
      </c>
    </row>
    <row r="515" spans="1:24" x14ac:dyDescent="0.4">
      <c r="A515" t="s">
        <v>9</v>
      </c>
      <c r="B515">
        <v>0.108</v>
      </c>
      <c r="C515">
        <v>8.9999999999999993E-3</v>
      </c>
      <c r="D515">
        <f t="shared" si="96"/>
        <v>12</v>
      </c>
      <c r="E515">
        <v>13</v>
      </c>
      <c r="F515">
        <f t="shared" ref="F515:F578" si="105">PI()*C515^4/4</f>
        <v>5.1529973500506572E-9</v>
      </c>
      <c r="G515">
        <f t="shared" ref="G515:G578" si="106">E515/C515/B515*F515</f>
        <v>6.8918688838126086E-5</v>
      </c>
      <c r="H515">
        <f t="shared" ref="H515:H578" si="107">E515/D515</f>
        <v>1.0833333333333333</v>
      </c>
      <c r="I515">
        <v>8.3030675061261799E-3</v>
      </c>
      <c r="J515">
        <f t="shared" si="97"/>
        <v>13.007240988985727</v>
      </c>
      <c r="K515">
        <f t="shared" si="98"/>
        <v>6.9192229217718163E-4</v>
      </c>
      <c r="L515">
        <v>-16.197535587242299</v>
      </c>
      <c r="M515">
        <f t="shared" si="99"/>
        <v>-1.7493338434221684</v>
      </c>
      <c r="N515">
        <v>9.4169174424170308</v>
      </c>
      <c r="O515">
        <v>8.5422505207059505</v>
      </c>
      <c r="Q515">
        <f t="shared" si="100"/>
        <v>0.92256305623624268</v>
      </c>
      <c r="R515">
        <f t="shared" si="101"/>
        <v>11.070756674834913</v>
      </c>
      <c r="S515">
        <v>0.87466692171108296</v>
      </c>
      <c r="T515">
        <v>9.4169174424170308</v>
      </c>
      <c r="U515">
        <f t="shared" si="102"/>
        <v>1.102393030922113</v>
      </c>
      <c r="V515">
        <f t="shared" si="103"/>
        <v>1.0170270837810393</v>
      </c>
      <c r="W515">
        <f t="shared" si="104"/>
        <v>9.1866085910176087E-2</v>
      </c>
      <c r="X515">
        <v>4.0016670796866579E-3</v>
      </c>
    </row>
    <row r="516" spans="1:24" x14ac:dyDescent="0.4">
      <c r="A516" t="s">
        <v>10</v>
      </c>
      <c r="B516">
        <v>0.108</v>
      </c>
      <c r="C516">
        <v>8.9999999999999993E-3</v>
      </c>
      <c r="D516">
        <f t="shared" si="96"/>
        <v>12</v>
      </c>
      <c r="E516">
        <v>13</v>
      </c>
      <c r="F516">
        <f t="shared" si="105"/>
        <v>5.1529973500506572E-9</v>
      </c>
      <c r="G516">
        <f t="shared" si="106"/>
        <v>6.8918688838126086E-5</v>
      </c>
      <c r="H516">
        <f t="shared" si="107"/>
        <v>1.0833333333333333</v>
      </c>
      <c r="I516">
        <v>8.3030675061261799E-3</v>
      </c>
      <c r="J516">
        <f t="shared" si="97"/>
        <v>13.007240988985727</v>
      </c>
      <c r="K516">
        <f t="shared" si="98"/>
        <v>6.9192229217718163E-4</v>
      </c>
      <c r="L516">
        <v>-16.197535587242299</v>
      </c>
      <c r="M516">
        <f t="shared" si="99"/>
        <v>-1.7493338434221684</v>
      </c>
      <c r="N516">
        <v>9.4169174424170308</v>
      </c>
      <c r="O516">
        <v>8.5422505207059505</v>
      </c>
      <c r="Q516">
        <f t="shared" si="100"/>
        <v>0.92256305623624268</v>
      </c>
      <c r="R516">
        <f t="shared" si="101"/>
        <v>11.070756674834913</v>
      </c>
      <c r="S516">
        <v>0.87466692171108296</v>
      </c>
      <c r="T516">
        <v>9.4169174424170308</v>
      </c>
      <c r="U516">
        <f t="shared" si="102"/>
        <v>1.102393030922113</v>
      </c>
      <c r="V516">
        <f t="shared" si="103"/>
        <v>1.0170270837810393</v>
      </c>
      <c r="W516">
        <f t="shared" si="104"/>
        <v>9.1866085910176087E-2</v>
      </c>
      <c r="X516">
        <v>4.057416695888905E-3</v>
      </c>
    </row>
    <row r="517" spans="1:24" x14ac:dyDescent="0.4">
      <c r="A517" t="s">
        <v>11</v>
      </c>
      <c r="B517">
        <v>0.108</v>
      </c>
      <c r="C517">
        <v>8.9999999999999993E-3</v>
      </c>
      <c r="D517">
        <f t="shared" si="96"/>
        <v>12</v>
      </c>
      <c r="E517">
        <v>13</v>
      </c>
      <c r="F517">
        <f t="shared" si="105"/>
        <v>5.1529973500506572E-9</v>
      </c>
      <c r="G517">
        <f t="shared" si="106"/>
        <v>6.8918688838126086E-5</v>
      </c>
      <c r="H517">
        <f t="shared" si="107"/>
        <v>1.0833333333333333</v>
      </c>
      <c r="I517">
        <v>8.3028038940289508E-3</v>
      </c>
      <c r="J517">
        <f t="shared" si="97"/>
        <v>13.00765396586921</v>
      </c>
      <c r="K517">
        <f t="shared" si="98"/>
        <v>6.9190032450241253E-4</v>
      </c>
      <c r="L517">
        <v>-16.255239385045002</v>
      </c>
      <c r="M517">
        <f t="shared" si="99"/>
        <v>-1.7555658535848602</v>
      </c>
      <c r="N517">
        <v>9.4197622416370308</v>
      </c>
      <c r="O517">
        <v>8.5419793148445997</v>
      </c>
      <c r="Q517">
        <f t="shared" si="100"/>
        <v>0.92253376600321679</v>
      </c>
      <c r="R517">
        <f t="shared" si="101"/>
        <v>11.070405192038601</v>
      </c>
      <c r="S517">
        <v>0.87778292679243097</v>
      </c>
      <c r="T517">
        <v>9.4197622416370308</v>
      </c>
      <c r="U517">
        <f t="shared" si="102"/>
        <v>1.1027610691197747</v>
      </c>
      <c r="V517">
        <f t="shared" si="103"/>
        <v>1.0173343220967994</v>
      </c>
      <c r="W517">
        <f t="shared" si="104"/>
        <v>9.1896755759981227E-2</v>
      </c>
      <c r="X517">
        <v>4.091199670105434E-3</v>
      </c>
    </row>
    <row r="518" spans="1:24" x14ac:dyDescent="0.4">
      <c r="A518" t="s">
        <v>11</v>
      </c>
      <c r="B518">
        <v>0.108</v>
      </c>
      <c r="C518">
        <v>8.0000000000000002E-3</v>
      </c>
      <c r="D518">
        <f t="shared" si="96"/>
        <v>13.5</v>
      </c>
      <c r="E518">
        <v>13</v>
      </c>
      <c r="F518">
        <f t="shared" si="105"/>
        <v>3.2169908772759481E-9</v>
      </c>
      <c r="G518">
        <f t="shared" si="106"/>
        <v>4.8403797921976068E-5</v>
      </c>
      <c r="H518">
        <f t="shared" si="107"/>
        <v>0.96296296296296291</v>
      </c>
      <c r="I518">
        <v>7.4634241364577103E-3</v>
      </c>
      <c r="J518">
        <f t="shared" si="97"/>
        <v>14.470569811574304</v>
      </c>
      <c r="K518">
        <f t="shared" si="98"/>
        <v>5.5284623233020072E-4</v>
      </c>
      <c r="L518">
        <v>-18.355231859309999</v>
      </c>
      <c r="M518">
        <f t="shared" si="99"/>
        <v>-1.9823650408054798</v>
      </c>
      <c r="N518">
        <v>9.6294049005621307</v>
      </c>
      <c r="O518">
        <v>8.6382223801593891</v>
      </c>
      <c r="Q518">
        <f t="shared" si="100"/>
        <v>0.93292801705721407</v>
      </c>
      <c r="R518">
        <f t="shared" si="101"/>
        <v>12.59452823027239</v>
      </c>
      <c r="S518">
        <v>0.99118252040274302</v>
      </c>
      <c r="T518">
        <v>9.6294049005621307</v>
      </c>
      <c r="U518">
        <f t="shared" si="102"/>
        <v>1.1147438068600004</v>
      </c>
      <c r="V518">
        <f t="shared" si="103"/>
        <v>1.0399757292607101</v>
      </c>
      <c r="W518">
        <f t="shared" si="104"/>
        <v>8.2573615322962993E-2</v>
      </c>
      <c r="X518">
        <v>2.8701629793768933E-3</v>
      </c>
    </row>
    <row r="519" spans="1:24" x14ac:dyDescent="0.4">
      <c r="A519" t="s">
        <v>9</v>
      </c>
      <c r="B519">
        <v>0.108</v>
      </c>
      <c r="C519">
        <v>8.0000000000000002E-3</v>
      </c>
      <c r="D519">
        <f t="shared" si="96"/>
        <v>13.5</v>
      </c>
      <c r="E519">
        <v>13</v>
      </c>
      <c r="F519">
        <f t="shared" si="105"/>
        <v>3.2169908772759481E-9</v>
      </c>
      <c r="G519">
        <f t="shared" si="106"/>
        <v>4.8403797921976068E-5</v>
      </c>
      <c r="H519">
        <f t="shared" si="107"/>
        <v>0.96296296296296291</v>
      </c>
      <c r="I519">
        <v>7.4620626793582999E-3</v>
      </c>
      <c r="J519">
        <f t="shared" si="97"/>
        <v>14.473209974334802</v>
      </c>
      <c r="K519">
        <f t="shared" si="98"/>
        <v>5.5274538365617041E-4</v>
      </c>
      <c r="L519">
        <v>-18.409103512913301</v>
      </c>
      <c r="M519">
        <f t="shared" si="99"/>
        <v>-1.9881831793946365</v>
      </c>
      <c r="N519">
        <v>9.6307382093249796</v>
      </c>
      <c r="O519">
        <v>8.6366466196276601</v>
      </c>
      <c r="Q519">
        <f t="shared" si="100"/>
        <v>0.93275783491978725</v>
      </c>
      <c r="R519">
        <f t="shared" si="101"/>
        <v>12.592230771417128</v>
      </c>
      <c r="S519">
        <v>0.99409158969732303</v>
      </c>
      <c r="T519">
        <v>9.6307382093249796</v>
      </c>
      <c r="U519">
        <f t="shared" si="102"/>
        <v>1.1151015704912766</v>
      </c>
      <c r="V519">
        <f t="shared" si="103"/>
        <v>1.0401197266070976</v>
      </c>
      <c r="W519">
        <f t="shared" si="104"/>
        <v>8.2600116332687157E-2</v>
      </c>
      <c r="X519">
        <v>2.9728342542701459E-3</v>
      </c>
    </row>
    <row r="520" spans="1:24" x14ac:dyDescent="0.4">
      <c r="A520" t="s">
        <v>10</v>
      </c>
      <c r="B520">
        <v>0.108</v>
      </c>
      <c r="C520">
        <v>8.0000000000000002E-3</v>
      </c>
      <c r="D520">
        <f t="shared" si="96"/>
        <v>13.5</v>
      </c>
      <c r="E520">
        <v>13</v>
      </c>
      <c r="F520">
        <f t="shared" si="105"/>
        <v>3.2169908772759481E-9</v>
      </c>
      <c r="G520">
        <f t="shared" si="106"/>
        <v>4.8403797921976068E-5</v>
      </c>
      <c r="H520">
        <f t="shared" si="107"/>
        <v>0.96296296296296291</v>
      </c>
      <c r="I520">
        <v>7.4620626793582999E-3</v>
      </c>
      <c r="J520">
        <f t="shared" si="97"/>
        <v>14.473209974334802</v>
      </c>
      <c r="K520">
        <f t="shared" si="98"/>
        <v>5.5274538365617041E-4</v>
      </c>
      <c r="L520">
        <v>-18.409103512913301</v>
      </c>
      <c r="M520">
        <f t="shared" si="99"/>
        <v>-1.9881831793946365</v>
      </c>
      <c r="N520">
        <v>9.6307382093249796</v>
      </c>
      <c r="O520">
        <v>8.6366466196276601</v>
      </c>
      <c r="Q520">
        <f t="shared" si="100"/>
        <v>0.93275783491978725</v>
      </c>
      <c r="R520">
        <f t="shared" si="101"/>
        <v>12.592230771417128</v>
      </c>
      <c r="S520">
        <v>0.99409158969732303</v>
      </c>
      <c r="T520">
        <v>9.6307382093249796</v>
      </c>
      <c r="U520">
        <f t="shared" si="102"/>
        <v>1.1151015704912766</v>
      </c>
      <c r="V520">
        <f t="shared" si="103"/>
        <v>1.0401197266070976</v>
      </c>
      <c r="W520">
        <f t="shared" si="104"/>
        <v>8.2600116332687157E-2</v>
      </c>
      <c r="X520">
        <v>2.9879183084633183E-3</v>
      </c>
    </row>
    <row r="521" spans="1:24" x14ac:dyDescent="0.4">
      <c r="A521" t="s">
        <v>10</v>
      </c>
      <c r="B521">
        <v>5.8999999999999997E-2</v>
      </c>
      <c r="C521">
        <v>4.0000000000000001E-3</v>
      </c>
      <c r="D521">
        <f t="shared" si="96"/>
        <v>14.749999999999998</v>
      </c>
      <c r="E521">
        <v>13</v>
      </c>
      <c r="F521">
        <f t="shared" si="105"/>
        <v>2.0106192982974676E-10</v>
      </c>
      <c r="G521">
        <f t="shared" si="106"/>
        <v>1.1075445287231812E-5</v>
      </c>
      <c r="H521">
        <f t="shared" si="107"/>
        <v>0.88135593220338992</v>
      </c>
      <c r="I521">
        <v>3.7686295233214E-3</v>
      </c>
      <c r="J521">
        <f t="shared" si="97"/>
        <v>15.655558508707333</v>
      </c>
      <c r="K521">
        <f t="shared" si="98"/>
        <v>2.5550030666585767E-4</v>
      </c>
      <c r="L521">
        <v>-66.878982200610693</v>
      </c>
      <c r="M521">
        <f t="shared" si="99"/>
        <v>-3.9458599498360307</v>
      </c>
      <c r="N521">
        <v>17.941699141534102</v>
      </c>
      <c r="O521">
        <v>15.9687691666161</v>
      </c>
      <c r="Q521">
        <f t="shared" si="100"/>
        <v>0.94215738083034983</v>
      </c>
      <c r="R521">
        <f t="shared" si="101"/>
        <v>13.896821367247659</v>
      </c>
      <c r="S521">
        <v>1.97292997491801</v>
      </c>
      <c r="T521">
        <v>17.941699141534102</v>
      </c>
      <c r="U521">
        <f t="shared" si="102"/>
        <v>1.1235492826236451</v>
      </c>
      <c r="V521">
        <f t="shared" si="103"/>
        <v>1.058560249350512</v>
      </c>
      <c r="W521">
        <f t="shared" si="104"/>
        <v>7.6172832720247136E-2</v>
      </c>
      <c r="X521">
        <v>7.9520628549092851E-3</v>
      </c>
    </row>
    <row r="522" spans="1:24" x14ac:dyDescent="0.4">
      <c r="A522" t="s">
        <v>9</v>
      </c>
      <c r="B522">
        <v>5.8999999999999997E-2</v>
      </c>
      <c r="C522">
        <v>4.0000000000000001E-3</v>
      </c>
      <c r="D522">
        <f t="shared" si="96"/>
        <v>14.749999999999998</v>
      </c>
      <c r="E522">
        <v>13</v>
      </c>
      <c r="F522">
        <f t="shared" si="105"/>
        <v>2.0106192982974676E-10</v>
      </c>
      <c r="G522">
        <f t="shared" si="106"/>
        <v>1.1075445287231812E-5</v>
      </c>
      <c r="H522">
        <f t="shared" si="107"/>
        <v>0.88135593220338992</v>
      </c>
      <c r="I522">
        <v>3.7686295233214E-3</v>
      </c>
      <c r="J522">
        <f t="shared" si="97"/>
        <v>15.655558508707333</v>
      </c>
      <c r="K522">
        <f t="shared" si="98"/>
        <v>2.5550030666585767E-4</v>
      </c>
      <c r="L522">
        <v>-66.878982200610693</v>
      </c>
      <c r="M522">
        <f t="shared" si="99"/>
        <v>-3.9458599498360307</v>
      </c>
      <c r="N522">
        <v>17.941699141534102</v>
      </c>
      <c r="O522">
        <v>15.9687691666161</v>
      </c>
      <c r="Q522">
        <f t="shared" si="100"/>
        <v>0.94215738083034983</v>
      </c>
      <c r="R522">
        <f t="shared" si="101"/>
        <v>13.896821367247659</v>
      </c>
      <c r="S522">
        <v>1.97292997491801</v>
      </c>
      <c r="T522">
        <v>17.941699141534102</v>
      </c>
      <c r="U522">
        <f t="shared" si="102"/>
        <v>1.1235492826236451</v>
      </c>
      <c r="V522">
        <f t="shared" si="103"/>
        <v>1.058560249350512</v>
      </c>
      <c r="W522">
        <f t="shared" si="104"/>
        <v>7.6172832720247136E-2</v>
      </c>
      <c r="X522">
        <v>1.0305736783647119E-2</v>
      </c>
    </row>
    <row r="523" spans="1:24" x14ac:dyDescent="0.4">
      <c r="A523" t="s">
        <v>11</v>
      </c>
      <c r="B523">
        <v>5.8999999999999997E-2</v>
      </c>
      <c r="C523">
        <v>4.0000000000000001E-3</v>
      </c>
      <c r="D523">
        <f t="shared" si="96"/>
        <v>14.749999999999998</v>
      </c>
      <c r="E523">
        <v>13</v>
      </c>
      <c r="F523">
        <f t="shared" si="105"/>
        <v>2.0106192982974676E-10</v>
      </c>
      <c r="G523">
        <f t="shared" si="106"/>
        <v>1.1075445287231812E-5</v>
      </c>
      <c r="H523">
        <f t="shared" si="107"/>
        <v>0.88135593220338992</v>
      </c>
      <c r="I523">
        <v>3.7682798498719998E-3</v>
      </c>
      <c r="J523">
        <f t="shared" si="97"/>
        <v>15.657011249311591</v>
      </c>
      <c r="K523">
        <f t="shared" si="98"/>
        <v>2.5547659999132207E-4</v>
      </c>
      <c r="L523">
        <v>-67.170121386052102</v>
      </c>
      <c r="M523">
        <f t="shared" si="99"/>
        <v>-3.9630371617770739</v>
      </c>
      <c r="N523">
        <v>17.948806080346099</v>
      </c>
      <c r="O523">
        <v>15.9672874994576</v>
      </c>
      <c r="Q523">
        <f t="shared" si="100"/>
        <v>0.94206996246799835</v>
      </c>
      <c r="R523">
        <f t="shared" si="101"/>
        <v>13.895531946402974</v>
      </c>
      <c r="S523">
        <v>1.9815185808885301</v>
      </c>
      <c r="T523">
        <v>17.948806080346099</v>
      </c>
      <c r="U523">
        <f t="shared" si="102"/>
        <v>1.1240986348467648</v>
      </c>
      <c r="V523">
        <f t="shared" si="103"/>
        <v>1.0589795587404198</v>
      </c>
      <c r="W523">
        <f t="shared" si="104"/>
        <v>7.6210076938763721E-2</v>
      </c>
      <c r="X523">
        <v>8.1287104582411212E-3</v>
      </c>
    </row>
    <row r="524" spans="1:24" x14ac:dyDescent="0.4">
      <c r="A524" t="s">
        <v>11</v>
      </c>
      <c r="B524">
        <v>0.108</v>
      </c>
      <c r="C524">
        <v>7.0000000000000001E-3</v>
      </c>
      <c r="D524">
        <f t="shared" si="96"/>
        <v>15.428571428571429</v>
      </c>
      <c r="E524">
        <v>13</v>
      </c>
      <c r="F524">
        <f t="shared" si="105"/>
        <v>1.885740990317274E-9</v>
      </c>
      <c r="G524">
        <f t="shared" si="106"/>
        <v>3.2426763061011327E-5</v>
      </c>
      <c r="H524">
        <f t="shared" si="107"/>
        <v>0.84259259259259256</v>
      </c>
      <c r="I524">
        <v>6.6293812793570498E-3</v>
      </c>
      <c r="J524">
        <f t="shared" si="97"/>
        <v>16.291113069072779</v>
      </c>
      <c r="K524">
        <f t="shared" si="98"/>
        <v>4.2968211995832731E-4</v>
      </c>
      <c r="L524">
        <v>-21.026638017639701</v>
      </c>
      <c r="M524">
        <f t="shared" si="99"/>
        <v>-2.2708769059050877</v>
      </c>
      <c r="N524">
        <v>9.9044613092449403</v>
      </c>
      <c r="O524">
        <v>8.7690228562923895</v>
      </c>
      <c r="Q524">
        <f t="shared" si="100"/>
        <v>0.94705446847957808</v>
      </c>
      <c r="R524">
        <f t="shared" si="101"/>
        <v>14.61169751368492</v>
      </c>
      <c r="S524">
        <v>1.1354384529525401</v>
      </c>
      <c r="T524">
        <v>9.9044613092449403</v>
      </c>
      <c r="U524">
        <f t="shared" si="102"/>
        <v>1.1294828935401615</v>
      </c>
      <c r="V524">
        <f t="shared" si="103"/>
        <v>1.0696818213984536</v>
      </c>
      <c r="W524">
        <f t="shared" si="104"/>
        <v>7.3207224581306768E-2</v>
      </c>
      <c r="X524">
        <v>6.9256596696144028E-3</v>
      </c>
    </row>
    <row r="525" spans="1:24" x14ac:dyDescent="0.4">
      <c r="A525" t="s">
        <v>10</v>
      </c>
      <c r="B525">
        <v>0.108</v>
      </c>
      <c r="C525">
        <v>7.0000000000000001E-3</v>
      </c>
      <c r="D525">
        <f t="shared" si="96"/>
        <v>15.428571428571429</v>
      </c>
      <c r="E525">
        <v>13</v>
      </c>
      <c r="F525">
        <f t="shared" si="105"/>
        <v>1.885740990317274E-9</v>
      </c>
      <c r="G525">
        <f t="shared" si="106"/>
        <v>3.2426763061011327E-5</v>
      </c>
      <c r="H525">
        <f t="shared" si="107"/>
        <v>0.84259259259259256</v>
      </c>
      <c r="I525">
        <v>6.6287419640070804E-3</v>
      </c>
      <c r="J525">
        <f t="shared" si="97"/>
        <v>16.292684281032699</v>
      </c>
      <c r="K525">
        <f t="shared" si="98"/>
        <v>4.2964068285231073E-4</v>
      </c>
      <c r="L525">
        <v>-21.030417536531299</v>
      </c>
      <c r="M525">
        <f t="shared" si="99"/>
        <v>-2.2712850939453801</v>
      </c>
      <c r="N525">
        <v>9.9038197480402594</v>
      </c>
      <c r="O525">
        <v>8.7681772010675694</v>
      </c>
      <c r="Q525">
        <f t="shared" si="100"/>
        <v>0.9469631377152975</v>
      </c>
      <c r="R525">
        <f t="shared" si="101"/>
        <v>14.610288410464591</v>
      </c>
      <c r="S525">
        <v>1.1356425469726901</v>
      </c>
      <c r="T525">
        <v>9.9038197480402594</v>
      </c>
      <c r="U525">
        <f t="shared" si="102"/>
        <v>1.1295186583175372</v>
      </c>
      <c r="V525">
        <f t="shared" si="103"/>
        <v>1.0696125327883481</v>
      </c>
      <c r="W525">
        <f t="shared" si="104"/>
        <v>7.3209542668729255E-2</v>
      </c>
      <c r="X525">
        <v>7.0076018849568314E-3</v>
      </c>
    </row>
    <row r="526" spans="1:24" x14ac:dyDescent="0.4">
      <c r="A526" t="s">
        <v>9</v>
      </c>
      <c r="B526">
        <v>0.108</v>
      </c>
      <c r="C526">
        <v>7.0000000000000001E-3</v>
      </c>
      <c r="D526">
        <f t="shared" si="96"/>
        <v>15.428571428571429</v>
      </c>
      <c r="E526">
        <v>13</v>
      </c>
      <c r="F526">
        <f t="shared" si="105"/>
        <v>1.885740990317274E-9</v>
      </c>
      <c r="G526">
        <f t="shared" si="106"/>
        <v>3.2426763061011327E-5</v>
      </c>
      <c r="H526">
        <f t="shared" si="107"/>
        <v>0.84259259259259256</v>
      </c>
      <c r="I526">
        <v>6.6287419640070804E-3</v>
      </c>
      <c r="J526">
        <f t="shared" si="97"/>
        <v>16.292684281032699</v>
      </c>
      <c r="K526">
        <f t="shared" si="98"/>
        <v>4.2964068285231073E-4</v>
      </c>
      <c r="L526">
        <v>-21.030417536531299</v>
      </c>
      <c r="M526">
        <f t="shared" si="99"/>
        <v>-2.2712850939453801</v>
      </c>
      <c r="N526">
        <v>9.9038197480402594</v>
      </c>
      <c r="O526">
        <v>8.7681772010675694</v>
      </c>
      <c r="Q526">
        <f t="shared" si="100"/>
        <v>0.9469631377152975</v>
      </c>
      <c r="R526">
        <f t="shared" si="101"/>
        <v>14.610288410464591</v>
      </c>
      <c r="S526">
        <v>1.1356425469726901</v>
      </c>
      <c r="T526">
        <v>9.9038197480402594</v>
      </c>
      <c r="U526">
        <f t="shared" si="102"/>
        <v>1.1295186583175372</v>
      </c>
      <c r="V526">
        <f t="shared" si="103"/>
        <v>1.0696125327883481</v>
      </c>
      <c r="W526">
        <f t="shared" si="104"/>
        <v>7.3209542668729255E-2</v>
      </c>
      <c r="X526">
        <v>1.0051187459112007E-2</v>
      </c>
    </row>
    <row r="527" spans="1:24" x14ac:dyDescent="0.4">
      <c r="A527" t="s">
        <v>11</v>
      </c>
      <c r="B527">
        <v>0.157</v>
      </c>
      <c r="C527">
        <v>0.01</v>
      </c>
      <c r="D527">
        <f t="shared" si="96"/>
        <v>15.7</v>
      </c>
      <c r="E527">
        <v>13</v>
      </c>
      <c r="F527">
        <f t="shared" si="105"/>
        <v>7.8539816339744827E-9</v>
      </c>
      <c r="G527">
        <f t="shared" si="106"/>
        <v>6.5032968943737755E-5</v>
      </c>
      <c r="H527">
        <f t="shared" si="107"/>
        <v>0.82802547770700641</v>
      </c>
      <c r="I527">
        <v>9.4940385028846695E-3</v>
      </c>
      <c r="J527">
        <f t="shared" si="97"/>
        <v>16.536692994482486</v>
      </c>
      <c r="K527">
        <f t="shared" si="98"/>
        <v>6.0471582820921467E-4</v>
      </c>
      <c r="L527">
        <v>-10.038336934597901</v>
      </c>
      <c r="M527">
        <f t="shared" si="99"/>
        <v>-1.5760188987318704</v>
      </c>
      <c r="N527">
        <v>6.8351677314580899</v>
      </c>
      <c r="O527">
        <v>6.0471582820921501</v>
      </c>
      <c r="Q527">
        <f t="shared" si="100"/>
        <v>0.94940385028846752</v>
      </c>
      <c r="R527">
        <f t="shared" si="101"/>
        <v>14.90564044952894</v>
      </c>
      <c r="S527">
        <v>0.78800944936594097</v>
      </c>
      <c r="T527">
        <v>6.8351677314580899</v>
      </c>
      <c r="U527">
        <f t="shared" si="102"/>
        <v>1.1303107034091573</v>
      </c>
      <c r="V527">
        <f t="shared" si="103"/>
        <v>1.0731213338389201</v>
      </c>
      <c r="W527">
        <f t="shared" si="104"/>
        <v>7.1994312319054607E-2</v>
      </c>
      <c r="X527">
        <v>9.4361707616188849E-3</v>
      </c>
    </row>
    <row r="528" spans="1:24" x14ac:dyDescent="0.4">
      <c r="A528" t="s">
        <v>9</v>
      </c>
      <c r="B528">
        <v>0.157</v>
      </c>
      <c r="C528">
        <v>0.01</v>
      </c>
      <c r="D528">
        <f t="shared" si="96"/>
        <v>15.7</v>
      </c>
      <c r="E528">
        <v>13</v>
      </c>
      <c r="F528">
        <f t="shared" si="105"/>
        <v>7.8539816339744827E-9</v>
      </c>
      <c r="G528">
        <f t="shared" si="106"/>
        <v>6.5032968943737755E-5</v>
      </c>
      <c r="H528">
        <f t="shared" si="107"/>
        <v>0.82802547770700641</v>
      </c>
      <c r="I528">
        <v>9.4881027508313294E-3</v>
      </c>
      <c r="J528">
        <f t="shared" si="97"/>
        <v>16.547038340857338</v>
      </c>
      <c r="K528">
        <f t="shared" si="98"/>
        <v>6.0433775483002101E-4</v>
      </c>
      <c r="L528">
        <v>-10.190939479657199</v>
      </c>
      <c r="M528">
        <f t="shared" si="99"/>
        <v>-1.5999774983061803</v>
      </c>
      <c r="N528">
        <v>6.8433662974532998</v>
      </c>
      <c r="O528">
        <v>6.0433775483002101</v>
      </c>
      <c r="Q528">
        <f t="shared" si="100"/>
        <v>0.94881027508313298</v>
      </c>
      <c r="R528">
        <f t="shared" si="101"/>
        <v>14.896321318805187</v>
      </c>
      <c r="S528">
        <v>0.79998874915309004</v>
      </c>
      <c r="T528">
        <v>6.8433662974532998</v>
      </c>
      <c r="U528">
        <f t="shared" si="102"/>
        <v>1.1323744450449067</v>
      </c>
      <c r="V528">
        <f t="shared" si="103"/>
        <v>1.074408508700168</v>
      </c>
      <c r="W528">
        <f t="shared" si="104"/>
        <v>7.2125760830885774E-2</v>
      </c>
      <c r="X528">
        <v>8.2197951802413915E-3</v>
      </c>
    </row>
    <row r="529" spans="1:24" x14ac:dyDescent="0.4">
      <c r="A529" t="s">
        <v>10</v>
      </c>
      <c r="B529">
        <v>0.157</v>
      </c>
      <c r="C529">
        <v>0.01</v>
      </c>
      <c r="D529">
        <f t="shared" si="96"/>
        <v>15.7</v>
      </c>
      <c r="E529">
        <v>13</v>
      </c>
      <c r="F529">
        <f t="shared" si="105"/>
        <v>7.8539816339744827E-9</v>
      </c>
      <c r="G529">
        <f t="shared" si="106"/>
        <v>6.5032968943737755E-5</v>
      </c>
      <c r="H529">
        <f t="shared" si="107"/>
        <v>0.82802547770700641</v>
      </c>
      <c r="I529">
        <v>9.4881027508313294E-3</v>
      </c>
      <c r="J529">
        <f t="shared" si="97"/>
        <v>16.547038340857338</v>
      </c>
      <c r="K529">
        <f t="shared" si="98"/>
        <v>6.0433775483002101E-4</v>
      </c>
      <c r="L529">
        <v>-10.190939479657199</v>
      </c>
      <c r="M529">
        <f t="shared" si="99"/>
        <v>-1.5999774983061803</v>
      </c>
      <c r="N529">
        <v>6.8433662974532998</v>
      </c>
      <c r="O529">
        <v>6.0433775483002101</v>
      </c>
      <c r="Q529">
        <f t="shared" si="100"/>
        <v>0.94881027508313298</v>
      </c>
      <c r="R529">
        <f t="shared" si="101"/>
        <v>14.896321318805187</v>
      </c>
      <c r="S529">
        <v>0.79998874915309004</v>
      </c>
      <c r="T529">
        <v>6.8433662974532998</v>
      </c>
      <c r="U529">
        <f t="shared" si="102"/>
        <v>1.1323744450449067</v>
      </c>
      <c r="V529">
        <f t="shared" si="103"/>
        <v>1.074408508700168</v>
      </c>
      <c r="W529">
        <f t="shared" si="104"/>
        <v>7.2125760830885774E-2</v>
      </c>
      <c r="X529">
        <v>9.5710535134856025E-3</v>
      </c>
    </row>
    <row r="530" spans="1:24" x14ac:dyDescent="0.4">
      <c r="A530" t="s">
        <v>11</v>
      </c>
      <c r="B530">
        <v>0.157</v>
      </c>
      <c r="C530">
        <v>8.9999999999999993E-3</v>
      </c>
      <c r="D530">
        <f t="shared" si="96"/>
        <v>17.444444444444446</v>
      </c>
      <c r="E530">
        <v>13</v>
      </c>
      <c r="F530">
        <f t="shared" si="105"/>
        <v>5.1529973500506572E-9</v>
      </c>
      <c r="G530">
        <f t="shared" si="106"/>
        <v>4.7409034359984814E-5</v>
      </c>
      <c r="H530">
        <f t="shared" si="107"/>
        <v>0.74522292993630568</v>
      </c>
      <c r="I530">
        <v>8.6640289305863899E-3</v>
      </c>
      <c r="J530">
        <f t="shared" si="97"/>
        <v>18.120899786673974</v>
      </c>
      <c r="K530">
        <f t="shared" si="98"/>
        <v>4.9666407882342355E-4</v>
      </c>
      <c r="L530">
        <v>-11.2281250095443</v>
      </c>
      <c r="M530">
        <f t="shared" si="99"/>
        <v>-1.7628156264984551</v>
      </c>
      <c r="N530">
        <v>7.0130631073655696</v>
      </c>
      <c r="O530">
        <v>6.1316552941163396</v>
      </c>
      <c r="Q530">
        <f t="shared" si="100"/>
        <v>0.96266988117626529</v>
      </c>
      <c r="R530">
        <f t="shared" si="101"/>
        <v>16.793241260519295</v>
      </c>
      <c r="S530">
        <v>0.88140781324923401</v>
      </c>
      <c r="T530">
        <v>7.0130631073655696</v>
      </c>
      <c r="U530">
        <f t="shared" si="102"/>
        <v>1.1437471238957266</v>
      </c>
      <c r="V530">
        <f t="shared" si="103"/>
        <v>1.1010509078563944</v>
      </c>
      <c r="W530">
        <f t="shared" si="104"/>
        <v>6.5565121751984326E-2</v>
      </c>
      <c r="X530">
        <v>9.4679819041687888E-3</v>
      </c>
    </row>
    <row r="531" spans="1:24" x14ac:dyDescent="0.4">
      <c r="A531" t="s">
        <v>9</v>
      </c>
      <c r="B531">
        <v>0.157</v>
      </c>
      <c r="C531">
        <v>8.9999999999999993E-3</v>
      </c>
      <c r="D531">
        <f t="shared" si="96"/>
        <v>17.444444444444446</v>
      </c>
      <c r="E531">
        <v>13</v>
      </c>
      <c r="F531">
        <f t="shared" si="105"/>
        <v>5.1529973500506572E-9</v>
      </c>
      <c r="G531">
        <f t="shared" si="106"/>
        <v>4.7409034359984814E-5</v>
      </c>
      <c r="H531">
        <f t="shared" si="107"/>
        <v>0.74522292993630568</v>
      </c>
      <c r="I531">
        <v>8.6578959731409104E-3</v>
      </c>
      <c r="J531">
        <f t="shared" si="97"/>
        <v>18.133736012427942</v>
      </c>
      <c r="K531">
        <f t="shared" si="98"/>
        <v>4.9631250801444708E-4</v>
      </c>
      <c r="L531">
        <v>-11.395752925825599</v>
      </c>
      <c r="M531">
        <f t="shared" si="99"/>
        <v>-1.7891332093546191</v>
      </c>
      <c r="N531">
        <v>7.0218815184359196</v>
      </c>
      <c r="O531">
        <v>6.1273149137585996</v>
      </c>
      <c r="Q531">
        <f t="shared" si="100"/>
        <v>0.9619884414601001</v>
      </c>
      <c r="R531">
        <f t="shared" si="101"/>
        <v>16.781353923248414</v>
      </c>
      <c r="S531">
        <v>0.89456660467731397</v>
      </c>
      <c r="T531">
        <v>7.0218815184359196</v>
      </c>
      <c r="U531">
        <f t="shared" si="102"/>
        <v>1.1459965118927726</v>
      </c>
      <c r="V531">
        <f t="shared" si="103"/>
        <v>1.1024353983944395</v>
      </c>
      <c r="W531">
        <f t="shared" si="104"/>
        <v>6.5694067560732178E-2</v>
      </c>
      <c r="X531">
        <v>4.2675262183195072E-3</v>
      </c>
    </row>
    <row r="532" spans="1:24" x14ac:dyDescent="0.4">
      <c r="A532" t="s">
        <v>10</v>
      </c>
      <c r="B532">
        <v>0.157</v>
      </c>
      <c r="C532">
        <v>8.9999999999999993E-3</v>
      </c>
      <c r="D532">
        <f t="shared" si="96"/>
        <v>17.444444444444446</v>
      </c>
      <c r="E532">
        <v>13</v>
      </c>
      <c r="F532">
        <f t="shared" si="105"/>
        <v>5.1529973500506572E-9</v>
      </c>
      <c r="G532">
        <f t="shared" si="106"/>
        <v>4.7409034359984814E-5</v>
      </c>
      <c r="H532">
        <f t="shared" si="107"/>
        <v>0.74522292993630568</v>
      </c>
      <c r="I532">
        <v>8.6578959731409104E-3</v>
      </c>
      <c r="J532">
        <f t="shared" si="97"/>
        <v>18.133736012427942</v>
      </c>
      <c r="K532">
        <f t="shared" si="98"/>
        <v>4.9631250801444708E-4</v>
      </c>
      <c r="L532">
        <v>-11.395752925825599</v>
      </c>
      <c r="M532">
        <f t="shared" si="99"/>
        <v>-1.7891332093546191</v>
      </c>
      <c r="N532">
        <v>7.0218815184359196</v>
      </c>
      <c r="O532">
        <v>6.1273149137585996</v>
      </c>
      <c r="Q532">
        <f t="shared" si="100"/>
        <v>0.9619884414601001</v>
      </c>
      <c r="R532">
        <f t="shared" si="101"/>
        <v>16.781353923248414</v>
      </c>
      <c r="S532">
        <v>0.89456660467731397</v>
      </c>
      <c r="T532">
        <v>7.0218815184359196</v>
      </c>
      <c r="U532">
        <f t="shared" si="102"/>
        <v>1.1459965118927726</v>
      </c>
      <c r="V532">
        <f t="shared" si="103"/>
        <v>1.1024353983944395</v>
      </c>
      <c r="W532">
        <f t="shared" si="104"/>
        <v>6.5694067560732178E-2</v>
      </c>
      <c r="X532">
        <v>7.7042499874745811E-3</v>
      </c>
    </row>
    <row r="533" spans="1:24" x14ac:dyDescent="0.4">
      <c r="A533" t="s">
        <v>11</v>
      </c>
      <c r="B533">
        <v>0.108</v>
      </c>
      <c r="C533">
        <v>6.0000000000000001E-3</v>
      </c>
      <c r="D533">
        <f t="shared" si="96"/>
        <v>18</v>
      </c>
      <c r="E533">
        <v>13</v>
      </c>
      <c r="F533">
        <f t="shared" si="105"/>
        <v>1.0178760197630931E-9</v>
      </c>
      <c r="G533">
        <f t="shared" si="106"/>
        <v>2.0420352248333655E-5</v>
      </c>
      <c r="H533">
        <f t="shared" si="107"/>
        <v>0.72222222222222221</v>
      </c>
      <c r="I533">
        <v>5.80088690212981E-3</v>
      </c>
      <c r="J533">
        <f t="shared" si="97"/>
        <v>18.617842723385539</v>
      </c>
      <c r="K533">
        <f t="shared" si="98"/>
        <v>3.2227149456276721E-4</v>
      </c>
      <c r="L533">
        <v>-24.635460941381702</v>
      </c>
      <c r="M533">
        <f t="shared" si="99"/>
        <v>-2.6606297816692237</v>
      </c>
      <c r="N533">
        <v>10.282300850911399</v>
      </c>
      <c r="O533">
        <v>8.9519859600768701</v>
      </c>
      <c r="Q533">
        <f t="shared" si="100"/>
        <v>0.96681448368830192</v>
      </c>
      <c r="R533">
        <f t="shared" si="101"/>
        <v>17.402660706389433</v>
      </c>
      <c r="S533">
        <v>1.3303148908346101</v>
      </c>
      <c r="T533">
        <v>10.282300850911399</v>
      </c>
      <c r="U533">
        <f t="shared" si="102"/>
        <v>1.1486055604608103</v>
      </c>
      <c r="V533">
        <f t="shared" si="103"/>
        <v>1.110488491898431</v>
      </c>
      <c r="W533">
        <f t="shared" si="104"/>
        <v>6.3811420025600571E-2</v>
      </c>
      <c r="X533">
        <v>4.5191953682644876E-3</v>
      </c>
    </row>
    <row r="534" spans="1:24" x14ac:dyDescent="0.4">
      <c r="A534" t="s">
        <v>9</v>
      </c>
      <c r="B534">
        <v>0.108</v>
      </c>
      <c r="C534">
        <v>6.0000000000000001E-3</v>
      </c>
      <c r="D534">
        <f t="shared" si="96"/>
        <v>18</v>
      </c>
      <c r="E534">
        <v>13</v>
      </c>
      <c r="F534">
        <f t="shared" si="105"/>
        <v>1.0178760197630931E-9</v>
      </c>
      <c r="G534">
        <f t="shared" si="106"/>
        <v>2.0420352248333655E-5</v>
      </c>
      <c r="H534">
        <f t="shared" si="107"/>
        <v>0.72222222222222221</v>
      </c>
      <c r="I534">
        <v>5.7992968776685496E-3</v>
      </c>
      <c r="J534">
        <f t="shared" si="97"/>
        <v>18.622947277604869</v>
      </c>
      <c r="K534">
        <f t="shared" si="98"/>
        <v>3.2218315987047496E-4</v>
      </c>
      <c r="L534">
        <v>-24.733553650231201</v>
      </c>
      <c r="M534">
        <f t="shared" si="99"/>
        <v>-2.6712237942249697</v>
      </c>
      <c r="N534">
        <v>10.2851441157368</v>
      </c>
      <c r="O534">
        <v>8.9495322186243094</v>
      </c>
      <c r="Q534">
        <f t="shared" si="100"/>
        <v>0.96654947961142545</v>
      </c>
      <c r="R534">
        <f t="shared" si="101"/>
        <v>17.397890633005659</v>
      </c>
      <c r="S534">
        <v>1.33561189711248</v>
      </c>
      <c r="T534">
        <v>10.2851441157368</v>
      </c>
      <c r="U534">
        <f t="shared" si="102"/>
        <v>1.1492381796596065</v>
      </c>
      <c r="V534">
        <f t="shared" si="103"/>
        <v>1.1107955644995746</v>
      </c>
      <c r="W534">
        <f t="shared" si="104"/>
        <v>6.3846565536644806E-2</v>
      </c>
      <c r="X534">
        <v>5.2381151199808376E-3</v>
      </c>
    </row>
    <row r="535" spans="1:24" x14ac:dyDescent="0.4">
      <c r="A535" t="s">
        <v>10</v>
      </c>
      <c r="B535">
        <v>0.108</v>
      </c>
      <c r="C535">
        <v>6.0000000000000001E-3</v>
      </c>
      <c r="D535">
        <f t="shared" si="96"/>
        <v>18</v>
      </c>
      <c r="E535">
        <v>13</v>
      </c>
      <c r="F535">
        <f t="shared" si="105"/>
        <v>1.0178760197630931E-9</v>
      </c>
      <c r="G535">
        <f t="shared" si="106"/>
        <v>2.0420352248333655E-5</v>
      </c>
      <c r="H535">
        <f t="shared" si="107"/>
        <v>0.72222222222222221</v>
      </c>
      <c r="I535">
        <v>5.7992968776685496E-3</v>
      </c>
      <c r="J535">
        <f t="shared" si="97"/>
        <v>18.622947277604869</v>
      </c>
      <c r="K535">
        <f t="shared" si="98"/>
        <v>3.2218315987047496E-4</v>
      </c>
      <c r="L535">
        <v>-24.733553650231201</v>
      </c>
      <c r="M535">
        <f t="shared" si="99"/>
        <v>-2.6712237942249697</v>
      </c>
      <c r="N535">
        <v>10.2851441157368</v>
      </c>
      <c r="O535">
        <v>8.9495322186243094</v>
      </c>
      <c r="Q535">
        <f t="shared" si="100"/>
        <v>0.96654947961142545</v>
      </c>
      <c r="R535">
        <f t="shared" si="101"/>
        <v>17.397890633005659</v>
      </c>
      <c r="S535">
        <v>1.33561189711248</v>
      </c>
      <c r="T535">
        <v>10.2851441157368</v>
      </c>
      <c r="U535">
        <f t="shared" si="102"/>
        <v>1.1492381796596065</v>
      </c>
      <c r="V535">
        <f t="shared" si="103"/>
        <v>1.1107955644995746</v>
      </c>
      <c r="W535">
        <f t="shared" si="104"/>
        <v>6.3846565536644806E-2</v>
      </c>
      <c r="X535">
        <v>9.4278902748818373E-3</v>
      </c>
    </row>
    <row r="536" spans="1:24" x14ac:dyDescent="0.4">
      <c r="A536" t="s">
        <v>9</v>
      </c>
      <c r="B536">
        <v>0.157</v>
      </c>
      <c r="C536">
        <v>8.0000000000000002E-3</v>
      </c>
      <c r="D536">
        <f t="shared" si="96"/>
        <v>19.625</v>
      </c>
      <c r="E536">
        <v>13</v>
      </c>
      <c r="F536">
        <f t="shared" si="105"/>
        <v>3.2169908772759481E-9</v>
      </c>
      <c r="G536">
        <f t="shared" si="106"/>
        <v>3.3296880099193733E-5</v>
      </c>
      <c r="H536">
        <f t="shared" si="107"/>
        <v>0.66242038216560506</v>
      </c>
      <c r="I536">
        <v>7.8372807761268107E-3</v>
      </c>
      <c r="J536">
        <f t="shared" si="97"/>
        <v>20.032458257491403</v>
      </c>
      <c r="K536">
        <f t="shared" si="98"/>
        <v>3.9935188668162091E-4</v>
      </c>
      <c r="L536">
        <v>-12.7541421290342</v>
      </c>
      <c r="M536">
        <f t="shared" si="99"/>
        <v>-2.0024003142583693</v>
      </c>
      <c r="N536">
        <v>7.2410733865295196</v>
      </c>
      <c r="O536">
        <v>6.2398732294003203</v>
      </c>
      <c r="Q536">
        <f t="shared" si="100"/>
        <v>0.97966009701585033</v>
      </c>
      <c r="R536">
        <f t="shared" si="101"/>
        <v>19.225829403936064</v>
      </c>
      <c r="S536">
        <v>1.00120015712919</v>
      </c>
      <c r="T536">
        <v>7.2410733865295196</v>
      </c>
      <c r="U536">
        <f t="shared" si="102"/>
        <v>1.1604520028406762</v>
      </c>
      <c r="V536">
        <f t="shared" si="103"/>
        <v>1.1368485216851347</v>
      </c>
      <c r="W536">
        <f t="shared" si="104"/>
        <v>5.9131312246658657E-2</v>
      </c>
      <c r="X536">
        <v>4.1218234076385784E-3</v>
      </c>
    </row>
    <row r="537" spans="1:24" x14ac:dyDescent="0.4">
      <c r="A537" t="s">
        <v>10</v>
      </c>
      <c r="B537">
        <v>0.157</v>
      </c>
      <c r="C537">
        <v>8.0000000000000002E-3</v>
      </c>
      <c r="D537">
        <f t="shared" si="96"/>
        <v>19.625</v>
      </c>
      <c r="E537">
        <v>13</v>
      </c>
      <c r="F537">
        <f t="shared" si="105"/>
        <v>3.2169908772759481E-9</v>
      </c>
      <c r="G537">
        <f t="shared" si="106"/>
        <v>3.3296880099193733E-5</v>
      </c>
      <c r="H537">
        <f t="shared" si="107"/>
        <v>0.66242038216560506</v>
      </c>
      <c r="I537">
        <v>7.8372807761268107E-3</v>
      </c>
      <c r="J537">
        <f t="shared" si="97"/>
        <v>20.032458257491403</v>
      </c>
      <c r="K537">
        <f t="shared" si="98"/>
        <v>3.9935188668162091E-4</v>
      </c>
      <c r="L537">
        <v>-12.7541421290342</v>
      </c>
      <c r="M537">
        <f t="shared" si="99"/>
        <v>-2.0024003142583693</v>
      </c>
      <c r="N537">
        <v>7.2410733865295196</v>
      </c>
      <c r="O537">
        <v>6.2398732294003203</v>
      </c>
      <c r="Q537">
        <f t="shared" si="100"/>
        <v>0.97966009701585033</v>
      </c>
      <c r="R537">
        <f t="shared" si="101"/>
        <v>19.225829403936064</v>
      </c>
      <c r="S537">
        <v>1.00120015712919</v>
      </c>
      <c r="T537">
        <v>7.2410733865295196</v>
      </c>
      <c r="U537">
        <f t="shared" si="102"/>
        <v>1.1604520028406762</v>
      </c>
      <c r="V537">
        <f t="shared" si="103"/>
        <v>1.1368485216851347</v>
      </c>
      <c r="W537">
        <f t="shared" si="104"/>
        <v>5.9131312246658657E-2</v>
      </c>
      <c r="X537">
        <v>5.3634592118612864E-3</v>
      </c>
    </row>
    <row r="538" spans="1:24" x14ac:dyDescent="0.4">
      <c r="A538" t="s">
        <v>11</v>
      </c>
      <c r="B538">
        <v>0.157</v>
      </c>
      <c r="C538">
        <v>8.0000000000000002E-3</v>
      </c>
      <c r="D538">
        <f t="shared" si="96"/>
        <v>19.625</v>
      </c>
      <c r="E538">
        <v>13</v>
      </c>
      <c r="F538">
        <f t="shared" si="105"/>
        <v>3.2169908772759481E-9</v>
      </c>
      <c r="G538">
        <f t="shared" si="106"/>
        <v>3.3296880099193733E-5</v>
      </c>
      <c r="H538">
        <f t="shared" si="107"/>
        <v>0.66242038216560506</v>
      </c>
      <c r="I538">
        <v>7.8371968966982602E-3</v>
      </c>
      <c r="J538">
        <f t="shared" si="97"/>
        <v>20.032672659550347</v>
      </c>
      <c r="K538">
        <f t="shared" si="98"/>
        <v>3.99347612570612E-4</v>
      </c>
      <c r="L538">
        <v>-12.7858677143634</v>
      </c>
      <c r="M538">
        <f t="shared" si="99"/>
        <v>-2.0073812311550538</v>
      </c>
      <c r="N538">
        <v>7.2434970619933399</v>
      </c>
      <c r="O538">
        <v>6.2398064464158098</v>
      </c>
      <c r="Q538">
        <f t="shared" si="100"/>
        <v>0.97964961208728218</v>
      </c>
      <c r="R538">
        <f t="shared" si="101"/>
        <v>19.225623637212912</v>
      </c>
      <c r="S538">
        <v>1.00369061557753</v>
      </c>
      <c r="T538">
        <v>7.2434970619933399</v>
      </c>
      <c r="U538">
        <f t="shared" si="102"/>
        <v>1.160852844426618</v>
      </c>
      <c r="V538">
        <f t="shared" si="103"/>
        <v>1.1372290387329544</v>
      </c>
      <c r="W538">
        <f t="shared" si="104"/>
        <v>5.9151737295623848E-2</v>
      </c>
      <c r="X538">
        <v>4.2383851182624978E-3</v>
      </c>
    </row>
    <row r="539" spans="1:24" x14ac:dyDescent="0.4">
      <c r="A539" t="s">
        <v>10</v>
      </c>
      <c r="B539">
        <v>5.8999999999999997E-2</v>
      </c>
      <c r="C539">
        <v>3.0000000000000001E-3</v>
      </c>
      <c r="D539">
        <f t="shared" si="96"/>
        <v>19.666666666666664</v>
      </c>
      <c r="E539">
        <v>13</v>
      </c>
      <c r="F539">
        <f t="shared" si="105"/>
        <v>6.3617251235193316E-11</v>
      </c>
      <c r="G539">
        <f t="shared" si="106"/>
        <v>4.6724534805509216E-6</v>
      </c>
      <c r="H539">
        <f t="shared" si="107"/>
        <v>0.6610169491525425</v>
      </c>
      <c r="I539">
        <v>2.9394667371576999E-3</v>
      </c>
      <c r="J539">
        <f t="shared" si="97"/>
        <v>20.071667848519194</v>
      </c>
      <c r="K539">
        <f t="shared" si="98"/>
        <v>1.4946441036395086E-4</v>
      </c>
      <c r="L539">
        <v>-90.822361622597398</v>
      </c>
      <c r="M539">
        <f t="shared" si="99"/>
        <v>-5.3585193357332459</v>
      </c>
      <c r="N539">
        <v>19.286416374972301</v>
      </c>
      <c r="O539">
        <v>16.607156707105698</v>
      </c>
      <c r="Q539">
        <f t="shared" si="100"/>
        <v>0.97982224571923615</v>
      </c>
      <c r="R539">
        <f t="shared" si="101"/>
        <v>19.269837499144977</v>
      </c>
      <c r="S539">
        <v>2.6792596678666198</v>
      </c>
      <c r="T539">
        <v>19.286416374972301</v>
      </c>
      <c r="U539">
        <f t="shared" si="102"/>
        <v>1.1613316304000569</v>
      </c>
      <c r="V539">
        <f t="shared" si="103"/>
        <v>1.1378985661233658</v>
      </c>
      <c r="W539">
        <f t="shared" si="104"/>
        <v>5.9050760867799514E-2</v>
      </c>
      <c r="X539">
        <v>2.8991452064634003E-3</v>
      </c>
    </row>
    <row r="540" spans="1:24" x14ac:dyDescent="0.4">
      <c r="A540" t="s">
        <v>9</v>
      </c>
      <c r="B540">
        <v>5.8999999999999997E-2</v>
      </c>
      <c r="C540">
        <v>3.0000000000000001E-3</v>
      </c>
      <c r="D540">
        <f t="shared" si="96"/>
        <v>19.666666666666664</v>
      </c>
      <c r="E540">
        <v>13</v>
      </c>
      <c r="F540">
        <f t="shared" si="105"/>
        <v>6.3617251235193316E-11</v>
      </c>
      <c r="G540">
        <f t="shared" si="106"/>
        <v>4.6724534805509216E-6</v>
      </c>
      <c r="H540">
        <f t="shared" si="107"/>
        <v>0.6610169491525425</v>
      </c>
      <c r="I540">
        <v>2.9394667371576999E-3</v>
      </c>
      <c r="J540">
        <f t="shared" si="97"/>
        <v>20.071667848519194</v>
      </c>
      <c r="K540">
        <f t="shared" si="98"/>
        <v>1.4946441036395086E-4</v>
      </c>
      <c r="L540">
        <v>-90.822361622597398</v>
      </c>
      <c r="M540">
        <f t="shared" si="99"/>
        <v>-5.3585193357332459</v>
      </c>
      <c r="N540">
        <v>19.286416374972301</v>
      </c>
      <c r="O540">
        <v>16.607156707105698</v>
      </c>
      <c r="Q540">
        <f t="shared" si="100"/>
        <v>0.97982224571923615</v>
      </c>
      <c r="R540">
        <f t="shared" si="101"/>
        <v>19.269837499144977</v>
      </c>
      <c r="S540">
        <v>2.6792596678666198</v>
      </c>
      <c r="T540">
        <v>19.286416374972301</v>
      </c>
      <c r="U540">
        <f t="shared" si="102"/>
        <v>1.1613316304000569</v>
      </c>
      <c r="V540">
        <f t="shared" si="103"/>
        <v>1.1378985661233658</v>
      </c>
      <c r="W540">
        <f t="shared" si="104"/>
        <v>5.9050760867799514E-2</v>
      </c>
      <c r="X540">
        <v>5.429188154918033E-3</v>
      </c>
    </row>
    <row r="541" spans="1:24" x14ac:dyDescent="0.4">
      <c r="A541" t="s">
        <v>11</v>
      </c>
      <c r="B541">
        <v>5.8999999999999997E-2</v>
      </c>
      <c r="C541">
        <v>3.0000000000000001E-3</v>
      </c>
      <c r="D541">
        <f t="shared" si="96"/>
        <v>19.666666666666664</v>
      </c>
      <c r="E541">
        <v>13</v>
      </c>
      <c r="F541">
        <f t="shared" si="105"/>
        <v>6.3617251235193316E-11</v>
      </c>
      <c r="G541">
        <f t="shared" si="106"/>
        <v>4.6724534805509216E-6</v>
      </c>
      <c r="H541">
        <f t="shared" si="107"/>
        <v>0.6610169491525425</v>
      </c>
      <c r="I541">
        <v>2.93965076349574E-3</v>
      </c>
      <c r="J541">
        <f t="shared" si="97"/>
        <v>20.070411333433082</v>
      </c>
      <c r="K541">
        <f t="shared" si="98"/>
        <v>1.4947376763537663E-4</v>
      </c>
      <c r="L541">
        <v>-90.873304087845099</v>
      </c>
      <c r="M541">
        <f t="shared" si="99"/>
        <v>-5.3615249411828607</v>
      </c>
      <c r="N541">
        <v>19.288958874522201</v>
      </c>
      <c r="O541">
        <v>16.608196403930702</v>
      </c>
      <c r="Q541">
        <f t="shared" si="100"/>
        <v>0.97988358783191132</v>
      </c>
      <c r="R541">
        <f t="shared" si="101"/>
        <v>19.271043894027589</v>
      </c>
      <c r="S541">
        <v>2.6807624705914299</v>
      </c>
      <c r="T541">
        <v>19.288958874522201</v>
      </c>
      <c r="U541">
        <f t="shared" si="102"/>
        <v>1.1614120164160051</v>
      </c>
      <c r="V541">
        <f t="shared" si="103"/>
        <v>1.1380485735968098</v>
      </c>
      <c r="W541">
        <f t="shared" si="104"/>
        <v>5.905484829233925E-2</v>
      </c>
      <c r="X541">
        <v>5.5030588303666443E-3</v>
      </c>
    </row>
    <row r="542" spans="1:24" x14ac:dyDescent="0.4">
      <c r="A542" t="s">
        <v>11</v>
      </c>
      <c r="B542">
        <v>0.20599999999999999</v>
      </c>
      <c r="C542">
        <v>0.01</v>
      </c>
      <c r="D542">
        <f t="shared" si="96"/>
        <v>20.599999999999998</v>
      </c>
      <c r="E542">
        <v>13</v>
      </c>
      <c r="F542">
        <f t="shared" si="105"/>
        <v>7.8539816339744827E-9</v>
      </c>
      <c r="G542">
        <f t="shared" si="106"/>
        <v>4.9563961767800132E-5</v>
      </c>
      <c r="H542">
        <f t="shared" si="107"/>
        <v>0.6310679611650486</v>
      </c>
      <c r="I542">
        <v>9.8790403046095498E-3</v>
      </c>
      <c r="J542">
        <f t="shared" si="97"/>
        <v>20.852227913664944</v>
      </c>
      <c r="K542">
        <f t="shared" si="98"/>
        <v>4.7956506333056073E-4</v>
      </c>
      <c r="L542">
        <v>-7.7542635279725296</v>
      </c>
      <c r="M542">
        <f t="shared" si="99"/>
        <v>-1.5973782867623409</v>
      </c>
      <c r="N542">
        <v>5.5943397766867697</v>
      </c>
      <c r="O542">
        <v>4.7956506333056002</v>
      </c>
      <c r="Q542">
        <f t="shared" si="100"/>
        <v>0.98790403046095354</v>
      </c>
      <c r="R542">
        <f t="shared" si="101"/>
        <v>20.35082302749564</v>
      </c>
      <c r="S542">
        <v>0.79868914338117103</v>
      </c>
      <c r="T542">
        <v>5.5943397766867697</v>
      </c>
      <c r="U542">
        <f t="shared" si="102"/>
        <v>1.1665444804995397</v>
      </c>
      <c r="V542">
        <f t="shared" si="103"/>
        <v>1.1524339939974746</v>
      </c>
      <c r="W542">
        <f t="shared" si="104"/>
        <v>5.6628372839783489E-2</v>
      </c>
      <c r="X542">
        <v>4.1884062487892058E-3</v>
      </c>
    </row>
    <row r="543" spans="1:24" x14ac:dyDescent="0.4">
      <c r="A543" t="s">
        <v>9</v>
      </c>
      <c r="B543">
        <v>0.20599999999999999</v>
      </c>
      <c r="C543">
        <v>0.01</v>
      </c>
      <c r="D543">
        <f t="shared" si="96"/>
        <v>20.599999999999998</v>
      </c>
      <c r="E543">
        <v>13</v>
      </c>
      <c r="F543">
        <f t="shared" si="105"/>
        <v>7.8539816339744827E-9</v>
      </c>
      <c r="G543">
        <f t="shared" si="106"/>
        <v>4.9563961767800132E-5</v>
      </c>
      <c r="H543">
        <f t="shared" si="107"/>
        <v>0.6310679611650486</v>
      </c>
      <c r="I543">
        <v>9.8743855361633492E-3</v>
      </c>
      <c r="J543">
        <f t="shared" si="97"/>
        <v>20.862057618224252</v>
      </c>
      <c r="K543">
        <f t="shared" si="98"/>
        <v>4.7933910369725002E-4</v>
      </c>
      <c r="L543">
        <v>-7.8166397552493301</v>
      </c>
      <c r="M543">
        <f t="shared" si="99"/>
        <v>-1.6102277895813619</v>
      </c>
      <c r="N543">
        <v>5.5985049317631796</v>
      </c>
      <c r="O543">
        <v>4.7933910369725004</v>
      </c>
      <c r="Q543">
        <f t="shared" si="100"/>
        <v>0.98743855361633504</v>
      </c>
      <c r="R543">
        <f t="shared" si="101"/>
        <v>20.341234204496498</v>
      </c>
      <c r="S543">
        <v>0.80511389479068196</v>
      </c>
      <c r="T543">
        <v>5.5985049317631796</v>
      </c>
      <c r="U543">
        <f t="shared" si="102"/>
        <v>1.167963324623561</v>
      </c>
      <c r="V543">
        <f t="shared" si="103"/>
        <v>1.1532920159432152</v>
      </c>
      <c r="W543">
        <f t="shared" si="104"/>
        <v>5.6697248768134034E-2</v>
      </c>
      <c r="X543">
        <v>4.3270424850693403E-3</v>
      </c>
    </row>
    <row r="544" spans="1:24" x14ac:dyDescent="0.4">
      <c r="A544" t="s">
        <v>10</v>
      </c>
      <c r="B544">
        <v>0.20599999999999999</v>
      </c>
      <c r="C544">
        <v>0.01</v>
      </c>
      <c r="D544">
        <f t="shared" si="96"/>
        <v>20.599999999999998</v>
      </c>
      <c r="E544">
        <v>13</v>
      </c>
      <c r="F544">
        <f t="shared" si="105"/>
        <v>7.8539816339744827E-9</v>
      </c>
      <c r="G544">
        <f t="shared" si="106"/>
        <v>4.9563961767800132E-5</v>
      </c>
      <c r="H544">
        <f t="shared" si="107"/>
        <v>0.6310679611650486</v>
      </c>
      <c r="I544">
        <v>9.8743855361633492E-3</v>
      </c>
      <c r="J544">
        <f t="shared" si="97"/>
        <v>20.862057618224252</v>
      </c>
      <c r="K544">
        <f t="shared" si="98"/>
        <v>4.7933910369725002E-4</v>
      </c>
      <c r="L544">
        <v>-7.8166397552493301</v>
      </c>
      <c r="M544">
        <f t="shared" si="99"/>
        <v>-1.6102277895813619</v>
      </c>
      <c r="N544">
        <v>5.5985049317631796</v>
      </c>
      <c r="O544">
        <v>4.7933910369725004</v>
      </c>
      <c r="Q544">
        <f t="shared" si="100"/>
        <v>0.98743855361633504</v>
      </c>
      <c r="R544">
        <f t="shared" si="101"/>
        <v>20.341234204496498</v>
      </c>
      <c r="S544">
        <v>0.80511389479068196</v>
      </c>
      <c r="T544">
        <v>5.5985049317631796</v>
      </c>
      <c r="U544">
        <f t="shared" si="102"/>
        <v>1.167963324623561</v>
      </c>
      <c r="V544">
        <f t="shared" si="103"/>
        <v>1.1532920159432152</v>
      </c>
      <c r="W544">
        <f t="shared" si="104"/>
        <v>5.6697248768134034E-2</v>
      </c>
      <c r="X544">
        <v>6.2609884966303595E-3</v>
      </c>
    </row>
    <row r="545" spans="1:24" x14ac:dyDescent="0.4">
      <c r="A545" t="s">
        <v>11</v>
      </c>
      <c r="B545">
        <v>0.108</v>
      </c>
      <c r="C545">
        <v>5.0000000000000001E-3</v>
      </c>
      <c r="D545">
        <f t="shared" si="96"/>
        <v>21.599999999999998</v>
      </c>
      <c r="E545">
        <v>13</v>
      </c>
      <c r="F545">
        <f t="shared" si="105"/>
        <v>4.9087385212340517E-10</v>
      </c>
      <c r="G545">
        <f t="shared" si="106"/>
        <v>1.1817333477044939E-5</v>
      </c>
      <c r="H545">
        <f t="shared" si="107"/>
        <v>0.60185185185185186</v>
      </c>
      <c r="I545">
        <v>4.9778415274306497E-3</v>
      </c>
      <c r="J545">
        <f t="shared" si="97"/>
        <v>21.696150712082833</v>
      </c>
      <c r="K545">
        <f t="shared" si="98"/>
        <v>2.3045562626993751E-4</v>
      </c>
      <c r="L545">
        <v>-29.9729129507358</v>
      </c>
      <c r="M545">
        <f t="shared" si="99"/>
        <v>-3.2370745986794662</v>
      </c>
      <c r="N545">
        <v>10.836762350137199</v>
      </c>
      <c r="O545">
        <v>9.2182250507974999</v>
      </c>
      <c r="Q545">
        <f t="shared" si="100"/>
        <v>0.99556830548612996</v>
      </c>
      <c r="R545">
        <f t="shared" si="101"/>
        <v>21.504275398500404</v>
      </c>
      <c r="S545">
        <v>1.61853729933973</v>
      </c>
      <c r="T545">
        <v>10.836762350137199</v>
      </c>
      <c r="U545">
        <f t="shared" si="102"/>
        <v>1.1755801458980082</v>
      </c>
      <c r="V545">
        <f t="shared" si="103"/>
        <v>1.1703703338148175</v>
      </c>
      <c r="W545">
        <f t="shared" si="104"/>
        <v>5.4425006754537424E-2</v>
      </c>
      <c r="X545">
        <v>2.9052407861622012E-3</v>
      </c>
    </row>
    <row r="546" spans="1:24" x14ac:dyDescent="0.4">
      <c r="A546" t="s">
        <v>10</v>
      </c>
      <c r="B546">
        <v>0.108</v>
      </c>
      <c r="C546">
        <v>5.0000000000000001E-3</v>
      </c>
      <c r="D546">
        <f t="shared" si="96"/>
        <v>21.599999999999998</v>
      </c>
      <c r="E546">
        <v>13</v>
      </c>
      <c r="F546">
        <f t="shared" si="105"/>
        <v>4.9087385212340517E-10</v>
      </c>
      <c r="G546">
        <f t="shared" si="106"/>
        <v>1.1817333477044939E-5</v>
      </c>
      <c r="H546">
        <f t="shared" si="107"/>
        <v>0.60185185185185186</v>
      </c>
      <c r="I546">
        <v>4.97728343763183E-3</v>
      </c>
      <c r="J546">
        <f t="shared" si="97"/>
        <v>21.698583444825047</v>
      </c>
      <c r="K546">
        <f t="shared" si="98"/>
        <v>2.304297887792514E-4</v>
      </c>
      <c r="L546">
        <v>-29.987699349122298</v>
      </c>
      <c r="M546">
        <f t="shared" si="99"/>
        <v>-3.2386715297052082</v>
      </c>
      <c r="N546">
        <v>10.8365273160226</v>
      </c>
      <c r="O546">
        <v>9.2171915511700604</v>
      </c>
      <c r="Q546">
        <f t="shared" si="100"/>
        <v>0.99545668752636651</v>
      </c>
      <c r="R546">
        <f t="shared" si="101"/>
        <v>21.501864450569514</v>
      </c>
      <c r="S546">
        <v>1.6193357648525999</v>
      </c>
      <c r="T546">
        <v>10.8365273160226</v>
      </c>
      <c r="U546">
        <f t="shared" si="102"/>
        <v>1.1756864610942122</v>
      </c>
      <c r="V546">
        <f t="shared" si="103"/>
        <v>1.1703449501304408</v>
      </c>
      <c r="W546">
        <f t="shared" si="104"/>
        <v>5.442992875436168E-2</v>
      </c>
      <c r="X546">
        <v>2.9748241129360599E-3</v>
      </c>
    </row>
    <row r="547" spans="1:24" x14ac:dyDescent="0.4">
      <c r="A547" t="s">
        <v>9</v>
      </c>
      <c r="B547">
        <v>0.108</v>
      </c>
      <c r="C547">
        <v>5.0000000000000001E-3</v>
      </c>
      <c r="D547">
        <f t="shared" si="96"/>
        <v>21.599999999999998</v>
      </c>
      <c r="E547">
        <v>13</v>
      </c>
      <c r="F547">
        <f t="shared" si="105"/>
        <v>4.9087385212340517E-10</v>
      </c>
      <c r="G547">
        <f t="shared" si="106"/>
        <v>1.1817333477044939E-5</v>
      </c>
      <c r="H547">
        <f t="shared" si="107"/>
        <v>0.60185185185185186</v>
      </c>
      <c r="I547">
        <v>4.97728343763183E-3</v>
      </c>
      <c r="J547">
        <f t="shared" si="97"/>
        <v>21.698583444825047</v>
      </c>
      <c r="K547">
        <f t="shared" si="98"/>
        <v>2.304297887792514E-4</v>
      </c>
      <c r="L547">
        <v>-29.987699349122298</v>
      </c>
      <c r="M547">
        <f t="shared" si="99"/>
        <v>-3.2386715297052082</v>
      </c>
      <c r="N547">
        <v>10.8365273160226</v>
      </c>
      <c r="O547">
        <v>9.2171915511700604</v>
      </c>
      <c r="Q547">
        <f t="shared" si="100"/>
        <v>0.99545668752636651</v>
      </c>
      <c r="R547">
        <f t="shared" si="101"/>
        <v>21.501864450569514</v>
      </c>
      <c r="S547">
        <v>1.6193357648525999</v>
      </c>
      <c r="T547">
        <v>10.8365273160226</v>
      </c>
      <c r="U547">
        <f t="shared" si="102"/>
        <v>1.1756864610942122</v>
      </c>
      <c r="V547">
        <f t="shared" si="103"/>
        <v>1.1703449501304408</v>
      </c>
      <c r="W547">
        <f t="shared" si="104"/>
        <v>5.442992875436168E-2</v>
      </c>
      <c r="X547">
        <v>3.0475997939595711E-3</v>
      </c>
    </row>
    <row r="548" spans="1:24" x14ac:dyDescent="0.4">
      <c r="A548" t="s">
        <v>9</v>
      </c>
      <c r="B548">
        <v>0.157</v>
      </c>
      <c r="C548">
        <v>7.0000000000000001E-3</v>
      </c>
      <c r="D548">
        <f t="shared" si="96"/>
        <v>22.428571428571427</v>
      </c>
      <c r="E548">
        <v>13</v>
      </c>
      <c r="F548">
        <f t="shared" si="105"/>
        <v>1.885740990317274E-9</v>
      </c>
      <c r="G548">
        <f t="shared" si="106"/>
        <v>2.2306308347702057E-5</v>
      </c>
      <c r="H548">
        <f t="shared" si="107"/>
        <v>0.57961783439490455</v>
      </c>
      <c r="I548">
        <v>7.0207389579138597E-3</v>
      </c>
      <c r="J548">
        <f t="shared" si="97"/>
        <v>22.362318402826773</v>
      </c>
      <c r="K548">
        <f t="shared" si="98"/>
        <v>3.1302657774138229E-4</v>
      </c>
      <c r="L548">
        <v>-14.6059156372561</v>
      </c>
      <c r="M548">
        <f t="shared" si="99"/>
        <v>-2.2931287550492079</v>
      </c>
      <c r="N548">
        <v>7.5348618824507803</v>
      </c>
      <c r="O548">
        <v>6.3882975049261699</v>
      </c>
      <c r="Q548">
        <f t="shared" si="100"/>
        <v>1.0029627082734087</v>
      </c>
      <c r="R548">
        <f t="shared" si="101"/>
        <v>22.495020742703595</v>
      </c>
      <c r="S548">
        <v>1.1465643775245999</v>
      </c>
      <c r="T548">
        <v>7.5348618824507803</v>
      </c>
      <c r="U548">
        <f t="shared" si="102"/>
        <v>1.1794788637568094</v>
      </c>
      <c r="V548">
        <f t="shared" si="103"/>
        <v>1.1829733155447724</v>
      </c>
      <c r="W548">
        <f t="shared" si="104"/>
        <v>5.2588229594252654E-2</v>
      </c>
      <c r="X548">
        <v>4.0631199121166474E-3</v>
      </c>
    </row>
    <row r="549" spans="1:24" x14ac:dyDescent="0.4">
      <c r="A549" t="s">
        <v>10</v>
      </c>
      <c r="B549">
        <v>0.157</v>
      </c>
      <c r="C549">
        <v>7.0000000000000001E-3</v>
      </c>
      <c r="D549">
        <f t="shared" si="96"/>
        <v>22.428571428571427</v>
      </c>
      <c r="E549">
        <v>13</v>
      </c>
      <c r="F549">
        <f t="shared" si="105"/>
        <v>1.885740990317274E-9</v>
      </c>
      <c r="G549">
        <f t="shared" si="106"/>
        <v>2.2306308347702057E-5</v>
      </c>
      <c r="H549">
        <f t="shared" si="107"/>
        <v>0.57961783439490455</v>
      </c>
      <c r="I549">
        <v>7.0207389579138597E-3</v>
      </c>
      <c r="J549">
        <f t="shared" si="97"/>
        <v>22.362318402826773</v>
      </c>
      <c r="K549">
        <f t="shared" si="98"/>
        <v>3.1302657774138229E-4</v>
      </c>
      <c r="L549">
        <v>-14.6059156372561</v>
      </c>
      <c r="M549">
        <f t="shared" si="99"/>
        <v>-2.2931287550492079</v>
      </c>
      <c r="N549">
        <v>7.5348618824507803</v>
      </c>
      <c r="O549">
        <v>6.3882975049261699</v>
      </c>
      <c r="Q549">
        <f t="shared" si="100"/>
        <v>1.0029627082734087</v>
      </c>
      <c r="R549">
        <f t="shared" si="101"/>
        <v>22.495020742703595</v>
      </c>
      <c r="S549">
        <v>1.1465643775245999</v>
      </c>
      <c r="T549">
        <v>7.5348618824507803</v>
      </c>
      <c r="U549">
        <f t="shared" si="102"/>
        <v>1.1794788637568094</v>
      </c>
      <c r="V549">
        <f t="shared" si="103"/>
        <v>1.1829733155447724</v>
      </c>
      <c r="W549">
        <f t="shared" si="104"/>
        <v>5.2588229594252654E-2</v>
      </c>
      <c r="X549">
        <v>4.135286212959507E-3</v>
      </c>
    </row>
    <row r="550" spans="1:24" x14ac:dyDescent="0.4">
      <c r="A550" t="s">
        <v>11</v>
      </c>
      <c r="B550">
        <v>0.157</v>
      </c>
      <c r="C550">
        <v>7.0000000000000001E-3</v>
      </c>
      <c r="D550">
        <f t="shared" si="96"/>
        <v>22.428571428571427</v>
      </c>
      <c r="E550">
        <v>13</v>
      </c>
      <c r="F550">
        <f t="shared" si="105"/>
        <v>1.885740990317274E-9</v>
      </c>
      <c r="G550">
        <f t="shared" si="106"/>
        <v>2.2306308347702057E-5</v>
      </c>
      <c r="H550">
        <f t="shared" si="107"/>
        <v>0.57961783439490455</v>
      </c>
      <c r="I550">
        <v>7.0110203837003403E-3</v>
      </c>
      <c r="J550">
        <f t="shared" si="97"/>
        <v>22.393316722484975</v>
      </c>
      <c r="K550">
        <f t="shared" si="98"/>
        <v>3.1259326551530181E-4</v>
      </c>
      <c r="L550">
        <v>-14.9822310044233</v>
      </c>
      <c r="M550">
        <f t="shared" si="99"/>
        <v>-2.3522102676944581</v>
      </c>
      <c r="N550">
        <v>7.5555595321186999</v>
      </c>
      <c r="O550">
        <v>6.37945439827147</v>
      </c>
      <c r="Q550">
        <f t="shared" si="100"/>
        <v>1.0015743405286208</v>
      </c>
      <c r="R550">
        <f t="shared" si="101"/>
        <v>22.463881637570495</v>
      </c>
      <c r="S550">
        <v>1.1761051338472299</v>
      </c>
      <c r="T550">
        <v>7.5555595321186999</v>
      </c>
      <c r="U550">
        <f t="shared" si="102"/>
        <v>1.1843582633282712</v>
      </c>
      <c r="V550">
        <f t="shared" si="103"/>
        <v>1.1862228465426359</v>
      </c>
      <c r="W550">
        <f t="shared" si="104"/>
        <v>5.2805782441387894E-2</v>
      </c>
      <c r="X550">
        <v>2.915608502709637E-3</v>
      </c>
    </row>
    <row r="551" spans="1:24" x14ac:dyDescent="0.4">
      <c r="A551" t="s">
        <v>9</v>
      </c>
      <c r="B551">
        <v>0.20599999999999999</v>
      </c>
      <c r="C551">
        <v>8.9999999999999993E-3</v>
      </c>
      <c r="D551">
        <f t="shared" si="96"/>
        <v>22.888888888888889</v>
      </c>
      <c r="E551">
        <v>13</v>
      </c>
      <c r="F551">
        <f t="shared" si="105"/>
        <v>5.1529973500506572E-9</v>
      </c>
      <c r="G551">
        <f t="shared" si="106"/>
        <v>3.6132128128726296E-5</v>
      </c>
      <c r="H551">
        <f t="shared" si="107"/>
        <v>0.56796116504854366</v>
      </c>
      <c r="I551">
        <v>9.0538559597715205E-3</v>
      </c>
      <c r="J551">
        <f t="shared" si="97"/>
        <v>22.752736614687517</v>
      </c>
      <c r="K551">
        <f t="shared" si="98"/>
        <v>3.9555681377642562E-4</v>
      </c>
      <c r="L551">
        <v>-8.7932896432433107</v>
      </c>
      <c r="M551">
        <f t="shared" si="99"/>
        <v>-1.8114176665081219</v>
      </c>
      <c r="N551">
        <v>5.7891262872839997</v>
      </c>
      <c r="O551">
        <v>4.8834174540299404</v>
      </c>
      <c r="Q551">
        <f t="shared" si="100"/>
        <v>1.0059839955301677</v>
      </c>
      <c r="R551">
        <f t="shared" si="101"/>
        <v>23.025855897690505</v>
      </c>
      <c r="S551">
        <v>0.90570883325406104</v>
      </c>
      <c r="T551">
        <v>5.7891262872839997</v>
      </c>
      <c r="U551">
        <f t="shared" si="102"/>
        <v>1.1854661907936299</v>
      </c>
      <c r="V551">
        <f t="shared" si="103"/>
        <v>1.192560015180504</v>
      </c>
      <c r="W551">
        <f t="shared" si="104"/>
        <v>5.1792212219139169E-2</v>
      </c>
      <c r="X551">
        <v>2.9544839304690013E-3</v>
      </c>
    </row>
    <row r="552" spans="1:24" x14ac:dyDescent="0.4">
      <c r="A552" t="s">
        <v>10</v>
      </c>
      <c r="B552">
        <v>0.20599999999999999</v>
      </c>
      <c r="C552">
        <v>8.9999999999999993E-3</v>
      </c>
      <c r="D552">
        <f t="shared" si="96"/>
        <v>22.888888888888889</v>
      </c>
      <c r="E552">
        <v>13</v>
      </c>
      <c r="F552">
        <f t="shared" si="105"/>
        <v>5.1529973500506572E-9</v>
      </c>
      <c r="G552">
        <f t="shared" si="106"/>
        <v>3.6132128128726296E-5</v>
      </c>
      <c r="H552">
        <f t="shared" si="107"/>
        <v>0.56796116504854366</v>
      </c>
      <c r="I552">
        <v>9.0538559597715205E-3</v>
      </c>
      <c r="J552">
        <f t="shared" si="97"/>
        <v>22.752736614687517</v>
      </c>
      <c r="K552">
        <f t="shared" si="98"/>
        <v>3.9555681377642562E-4</v>
      </c>
      <c r="L552">
        <v>-8.7932896432433107</v>
      </c>
      <c r="M552">
        <f t="shared" si="99"/>
        <v>-1.8114176665081219</v>
      </c>
      <c r="N552">
        <v>5.7891262872839997</v>
      </c>
      <c r="O552">
        <v>4.8834174540299404</v>
      </c>
      <c r="Q552">
        <f t="shared" si="100"/>
        <v>1.0059839955301677</v>
      </c>
      <c r="R552">
        <f t="shared" si="101"/>
        <v>23.025855897690505</v>
      </c>
      <c r="S552">
        <v>0.90570883325406104</v>
      </c>
      <c r="T552">
        <v>5.7891262872839997</v>
      </c>
      <c r="U552">
        <f t="shared" si="102"/>
        <v>1.1854661907936299</v>
      </c>
      <c r="V552">
        <f t="shared" si="103"/>
        <v>1.192560015180504</v>
      </c>
      <c r="W552">
        <f t="shared" si="104"/>
        <v>5.1792212219139169E-2</v>
      </c>
      <c r="X552">
        <v>3.0418851664888156E-3</v>
      </c>
    </row>
    <row r="553" spans="1:24" x14ac:dyDescent="0.4">
      <c r="A553" t="s">
        <v>11</v>
      </c>
      <c r="B553">
        <v>0.20599999999999999</v>
      </c>
      <c r="C553">
        <v>8.9999999999999993E-3</v>
      </c>
      <c r="D553">
        <f t="shared" si="96"/>
        <v>22.888888888888889</v>
      </c>
      <c r="E553">
        <v>13</v>
      </c>
      <c r="F553">
        <f t="shared" si="105"/>
        <v>5.1529973500506572E-9</v>
      </c>
      <c r="G553">
        <f t="shared" si="106"/>
        <v>3.6132128128726296E-5</v>
      </c>
      <c r="H553">
        <f t="shared" si="107"/>
        <v>0.56796116504854366</v>
      </c>
      <c r="I553">
        <v>9.0545173085837295E-3</v>
      </c>
      <c r="J553">
        <f t="shared" si="97"/>
        <v>22.751074737546848</v>
      </c>
      <c r="K553">
        <f t="shared" si="98"/>
        <v>3.9558570765657071E-4</v>
      </c>
      <c r="L553">
        <v>-8.8374241718664592</v>
      </c>
      <c r="M553">
        <f t="shared" si="99"/>
        <v>-1.8205093794044904</v>
      </c>
      <c r="N553">
        <v>5.79402885830189</v>
      </c>
      <c r="O553">
        <v>4.8837741685996399</v>
      </c>
      <c r="Q553">
        <f t="shared" si="100"/>
        <v>1.0060574787315257</v>
      </c>
      <c r="R553">
        <f t="shared" si="101"/>
        <v>23.027537846521589</v>
      </c>
      <c r="S553">
        <v>0.91025468970224599</v>
      </c>
      <c r="T553">
        <v>5.79402885830189</v>
      </c>
      <c r="U553">
        <f t="shared" si="102"/>
        <v>1.1863834522805656</v>
      </c>
      <c r="V553">
        <f t="shared" si="103"/>
        <v>1.1935699448101893</v>
      </c>
      <c r="W553">
        <f t="shared" si="104"/>
        <v>5.1832286750121796E-2</v>
      </c>
      <c r="X553">
        <v>3.0258032711697161E-3</v>
      </c>
    </row>
    <row r="554" spans="1:24" x14ac:dyDescent="0.4">
      <c r="A554" t="s">
        <v>11</v>
      </c>
      <c r="B554">
        <v>0.255</v>
      </c>
      <c r="C554">
        <v>0.01</v>
      </c>
      <c r="D554">
        <f t="shared" si="96"/>
        <v>25.5</v>
      </c>
      <c r="E554">
        <v>13</v>
      </c>
      <c r="F554">
        <f t="shared" si="105"/>
        <v>7.8539816339744827E-9</v>
      </c>
      <c r="G554">
        <f t="shared" si="106"/>
        <v>4.0039906369281678E-5</v>
      </c>
      <c r="H554">
        <f t="shared" si="107"/>
        <v>0.50980392156862742</v>
      </c>
      <c r="I554">
        <v>1.0287540019841E-2</v>
      </c>
      <c r="J554">
        <f t="shared" si="97"/>
        <v>24.787266878981232</v>
      </c>
      <c r="K554">
        <f t="shared" si="98"/>
        <v>4.0343294195454904E-4</v>
      </c>
      <c r="L554">
        <v>-6.4043786286284696</v>
      </c>
      <c r="M554">
        <f t="shared" si="99"/>
        <v>-1.6331165503002598</v>
      </c>
      <c r="N554">
        <v>4.8508876946956399</v>
      </c>
      <c r="O554">
        <v>4.0343294195455099</v>
      </c>
      <c r="Q554">
        <f t="shared" si="100"/>
        <v>1.028754001984105</v>
      </c>
      <c r="R554">
        <f t="shared" si="101"/>
        <v>26.233227050594678</v>
      </c>
      <c r="S554">
        <v>0.81655827515012902</v>
      </c>
      <c r="T554">
        <v>4.8508876946956399</v>
      </c>
      <c r="U554">
        <f t="shared" si="102"/>
        <v>1.2024024788838685</v>
      </c>
      <c r="V554">
        <f t="shared" si="103"/>
        <v>1.2369763621473882</v>
      </c>
      <c r="W554">
        <f t="shared" si="104"/>
        <v>4.7153038387602687E-2</v>
      </c>
      <c r="X554">
        <v>8.5444594400374933E-3</v>
      </c>
    </row>
    <row r="555" spans="1:24" x14ac:dyDescent="0.4">
      <c r="A555" t="s">
        <v>9</v>
      </c>
      <c r="B555">
        <v>0.255</v>
      </c>
      <c r="C555">
        <v>0.01</v>
      </c>
      <c r="D555">
        <f t="shared" si="96"/>
        <v>25.5</v>
      </c>
      <c r="E555">
        <v>13</v>
      </c>
      <c r="F555">
        <f t="shared" si="105"/>
        <v>7.8539816339744827E-9</v>
      </c>
      <c r="G555">
        <f t="shared" si="106"/>
        <v>4.0039906369281678E-5</v>
      </c>
      <c r="H555">
        <f t="shared" si="107"/>
        <v>0.50980392156862742</v>
      </c>
      <c r="I555">
        <v>1.02839295716598E-2</v>
      </c>
      <c r="J555">
        <f t="shared" si="97"/>
        <v>24.795969111138344</v>
      </c>
      <c r="K555">
        <f t="shared" si="98"/>
        <v>4.0329135575136469E-4</v>
      </c>
      <c r="L555">
        <v>-6.4309721905092099</v>
      </c>
      <c r="M555">
        <f t="shared" si="99"/>
        <v>-1.6398979085798486</v>
      </c>
      <c r="N555">
        <v>4.8528625118035897</v>
      </c>
      <c r="O555">
        <v>4.0329135575136696</v>
      </c>
      <c r="Q555">
        <f t="shared" si="100"/>
        <v>1.0283929571659858</v>
      </c>
      <c r="R555">
        <f t="shared" si="101"/>
        <v>26.224020407732638</v>
      </c>
      <c r="S555">
        <v>0.81994895428992498</v>
      </c>
      <c r="T555">
        <v>4.8528625118035897</v>
      </c>
      <c r="U555">
        <f t="shared" si="102"/>
        <v>1.2033142894328304</v>
      </c>
      <c r="V555">
        <f t="shared" si="103"/>
        <v>1.2374799405099153</v>
      </c>
      <c r="W555">
        <f t="shared" si="104"/>
        <v>4.7188795664032564E-2</v>
      </c>
      <c r="X555">
        <v>6.4678232751631511E-3</v>
      </c>
    </row>
    <row r="556" spans="1:24" x14ac:dyDescent="0.4">
      <c r="A556" t="s">
        <v>10</v>
      </c>
      <c r="B556">
        <v>0.255</v>
      </c>
      <c r="C556">
        <v>0.01</v>
      </c>
      <c r="D556">
        <f t="shared" si="96"/>
        <v>25.5</v>
      </c>
      <c r="E556">
        <v>13</v>
      </c>
      <c r="F556">
        <f t="shared" si="105"/>
        <v>7.8539816339744827E-9</v>
      </c>
      <c r="G556">
        <f t="shared" si="106"/>
        <v>4.0039906369281678E-5</v>
      </c>
      <c r="H556">
        <f t="shared" si="107"/>
        <v>0.50980392156862742</v>
      </c>
      <c r="I556">
        <v>1.02839295716598E-2</v>
      </c>
      <c r="J556">
        <f t="shared" si="97"/>
        <v>24.795969111138344</v>
      </c>
      <c r="K556">
        <f t="shared" si="98"/>
        <v>4.0329135575136469E-4</v>
      </c>
      <c r="L556">
        <v>-6.4309721905092099</v>
      </c>
      <c r="M556">
        <f t="shared" si="99"/>
        <v>-1.6398979085798486</v>
      </c>
      <c r="N556">
        <v>4.8528625118035897</v>
      </c>
      <c r="O556">
        <v>4.0329135575136696</v>
      </c>
      <c r="Q556">
        <f t="shared" si="100"/>
        <v>1.0283929571659858</v>
      </c>
      <c r="R556">
        <f t="shared" si="101"/>
        <v>26.224020407732638</v>
      </c>
      <c r="S556">
        <v>0.81994895428992498</v>
      </c>
      <c r="T556">
        <v>4.8528625118035897</v>
      </c>
      <c r="U556">
        <f t="shared" si="102"/>
        <v>1.2033142894328304</v>
      </c>
      <c r="V556">
        <f t="shared" si="103"/>
        <v>1.2374799405099153</v>
      </c>
      <c r="W556">
        <f t="shared" si="104"/>
        <v>4.7188795664032564E-2</v>
      </c>
      <c r="X556">
        <v>6.7710598769414355E-3</v>
      </c>
    </row>
    <row r="557" spans="1:24" x14ac:dyDescent="0.4">
      <c r="A557" t="s">
        <v>10</v>
      </c>
      <c r="B557">
        <v>0.20599999999999999</v>
      </c>
      <c r="C557">
        <v>8.0000000000000002E-3</v>
      </c>
      <c r="D557">
        <f t="shared" si="96"/>
        <v>25.749999999999996</v>
      </c>
      <c r="E557">
        <v>13</v>
      </c>
      <c r="F557">
        <f t="shared" si="105"/>
        <v>3.2169908772759481E-9</v>
      </c>
      <c r="G557">
        <f t="shared" si="106"/>
        <v>2.5376748425113668E-5</v>
      </c>
      <c r="H557">
        <f t="shared" si="107"/>
        <v>0.50485436893203894</v>
      </c>
      <c r="I557">
        <v>8.2454306707553104E-3</v>
      </c>
      <c r="J557">
        <f t="shared" si="97"/>
        <v>24.983534302293712</v>
      </c>
      <c r="K557">
        <f t="shared" si="98"/>
        <v>3.2021089983515775E-4</v>
      </c>
      <c r="L557">
        <v>-9.9419803849476498</v>
      </c>
      <c r="M557">
        <f t="shared" si="99"/>
        <v>-2.0480479592992156</v>
      </c>
      <c r="N557">
        <v>6.02731928957395</v>
      </c>
      <c r="O557">
        <v>5.00329530992434</v>
      </c>
      <c r="Q557">
        <f t="shared" si="100"/>
        <v>1.0306788338444139</v>
      </c>
      <c r="R557">
        <f t="shared" si="101"/>
        <v>26.539979971493654</v>
      </c>
      <c r="S557">
        <v>1.0240239796496</v>
      </c>
      <c r="T557">
        <v>6.02731928957395</v>
      </c>
      <c r="U557">
        <f t="shared" si="102"/>
        <v>1.2046699057755788</v>
      </c>
      <c r="V557">
        <f t="shared" si="103"/>
        <v>1.2416277736522336</v>
      </c>
      <c r="W557">
        <f t="shared" si="104"/>
        <v>4.6783297311672967E-2</v>
      </c>
      <c r="X557">
        <v>5.2886542027218569E-3</v>
      </c>
    </row>
    <row r="558" spans="1:24" x14ac:dyDescent="0.4">
      <c r="A558" t="s">
        <v>9</v>
      </c>
      <c r="B558">
        <v>0.20599999999999999</v>
      </c>
      <c r="C558">
        <v>8.0000000000000002E-3</v>
      </c>
      <c r="D558">
        <f t="shared" si="96"/>
        <v>25.749999999999996</v>
      </c>
      <c r="E558">
        <v>13</v>
      </c>
      <c r="F558">
        <f t="shared" si="105"/>
        <v>3.2169908772759481E-9</v>
      </c>
      <c r="G558">
        <f t="shared" si="106"/>
        <v>2.5376748425113668E-5</v>
      </c>
      <c r="H558">
        <f t="shared" si="107"/>
        <v>0.50485436893203894</v>
      </c>
      <c r="I558">
        <v>8.2454306707553104E-3</v>
      </c>
      <c r="J558">
        <f t="shared" si="97"/>
        <v>24.983534302293712</v>
      </c>
      <c r="K558">
        <f t="shared" si="98"/>
        <v>3.2021089983515775E-4</v>
      </c>
      <c r="L558">
        <v>-9.9419803849476498</v>
      </c>
      <c r="M558">
        <f t="shared" si="99"/>
        <v>-2.0480479592992156</v>
      </c>
      <c r="N558">
        <v>6.02731928957395</v>
      </c>
      <c r="O558">
        <v>5.00329530992434</v>
      </c>
      <c r="Q558">
        <f t="shared" si="100"/>
        <v>1.0306788338444139</v>
      </c>
      <c r="R558">
        <f t="shared" si="101"/>
        <v>26.539979971493654</v>
      </c>
      <c r="S558">
        <v>1.0240239796496</v>
      </c>
      <c r="T558">
        <v>6.02731928957395</v>
      </c>
      <c r="U558">
        <f t="shared" si="102"/>
        <v>1.2046699057755788</v>
      </c>
      <c r="V558">
        <f t="shared" si="103"/>
        <v>1.2416277736522336</v>
      </c>
      <c r="W558">
        <f t="shared" si="104"/>
        <v>4.6783297311672967E-2</v>
      </c>
      <c r="X558">
        <v>9.5474280899750952E-3</v>
      </c>
    </row>
    <row r="559" spans="1:24" x14ac:dyDescent="0.4">
      <c r="A559" t="s">
        <v>11</v>
      </c>
      <c r="B559">
        <v>0.20599999999999999</v>
      </c>
      <c r="C559">
        <v>8.0000000000000002E-3</v>
      </c>
      <c r="D559">
        <f t="shared" si="96"/>
        <v>25.749999999999996</v>
      </c>
      <c r="E559">
        <v>13</v>
      </c>
      <c r="F559">
        <f t="shared" si="105"/>
        <v>3.2169908772759481E-9</v>
      </c>
      <c r="G559">
        <f t="shared" si="106"/>
        <v>2.5376748425113668E-5</v>
      </c>
      <c r="H559">
        <f t="shared" si="107"/>
        <v>0.50485436893203894</v>
      </c>
      <c r="I559">
        <v>8.2432770740765004E-3</v>
      </c>
      <c r="J559">
        <f t="shared" si="97"/>
        <v>24.990061373507604</v>
      </c>
      <c r="K559">
        <f t="shared" si="98"/>
        <v>3.2012726501267968E-4</v>
      </c>
      <c r="L559">
        <v>-9.9964875148298695</v>
      </c>
      <c r="M559">
        <f t="shared" si="99"/>
        <v>-2.0592764280549529</v>
      </c>
      <c r="N559">
        <v>6.0316267298505899</v>
      </c>
      <c r="O559">
        <v>5.0019885158231201</v>
      </c>
      <c r="Q559">
        <f t="shared" si="100"/>
        <v>1.0304096342595628</v>
      </c>
      <c r="R559">
        <f t="shared" si="101"/>
        <v>26.533048082183736</v>
      </c>
      <c r="S559">
        <v>1.02963821402747</v>
      </c>
      <c r="T559">
        <v>6.0316267298505899</v>
      </c>
      <c r="U559">
        <f t="shared" si="102"/>
        <v>1.2058457772884419</v>
      </c>
      <c r="V559">
        <f t="shared" si="103"/>
        <v>1.2425151063492217</v>
      </c>
      <c r="W559">
        <f t="shared" si="104"/>
        <v>4.6828962224793866E-2</v>
      </c>
      <c r="X559">
        <v>9.8493989933307047E-3</v>
      </c>
    </row>
    <row r="560" spans="1:24" x14ac:dyDescent="0.4">
      <c r="A560" t="s">
        <v>9</v>
      </c>
      <c r="B560">
        <v>0.157</v>
      </c>
      <c r="C560">
        <v>6.0000000000000001E-3</v>
      </c>
      <c r="D560">
        <f t="shared" si="96"/>
        <v>26.166666666666668</v>
      </c>
      <c r="E560">
        <v>13</v>
      </c>
      <c r="F560">
        <f t="shared" si="105"/>
        <v>1.0178760197630931E-9</v>
      </c>
      <c r="G560">
        <f t="shared" si="106"/>
        <v>1.4047121291847356E-5</v>
      </c>
      <c r="H560">
        <f t="shared" si="107"/>
        <v>0.49681528662420382</v>
      </c>
      <c r="I560">
        <v>6.2025920518573802E-3</v>
      </c>
      <c r="J560">
        <f t="shared" si="97"/>
        <v>25.311998385092245</v>
      </c>
      <c r="K560">
        <f t="shared" si="98"/>
        <v>2.3704173446588713E-4</v>
      </c>
      <c r="L560">
        <v>-17.560828594705299</v>
      </c>
      <c r="M560">
        <f t="shared" si="99"/>
        <v>-2.757050089368732</v>
      </c>
      <c r="N560">
        <v>7.9630176687367804</v>
      </c>
      <c r="O560">
        <v>6.5844926240524204</v>
      </c>
      <c r="Q560">
        <f t="shared" si="100"/>
        <v>1.03376534197623</v>
      </c>
      <c r="R560">
        <f t="shared" si="101"/>
        <v>27.050193115044689</v>
      </c>
      <c r="S560">
        <v>1.37852504468436</v>
      </c>
      <c r="T560">
        <v>7.9630176687367804</v>
      </c>
      <c r="U560">
        <f t="shared" si="102"/>
        <v>1.2093593422291584</v>
      </c>
      <c r="V560">
        <f t="shared" si="103"/>
        <v>1.2501937739916746</v>
      </c>
      <c r="W560">
        <f t="shared" si="104"/>
        <v>4.6217554480095221E-2</v>
      </c>
      <c r="X560">
        <v>5.670816260821037E-3</v>
      </c>
    </row>
    <row r="561" spans="1:24" x14ac:dyDescent="0.4">
      <c r="A561" t="s">
        <v>10</v>
      </c>
      <c r="B561">
        <v>0.157</v>
      </c>
      <c r="C561">
        <v>6.0000000000000001E-3</v>
      </c>
      <c r="D561">
        <f t="shared" si="96"/>
        <v>26.166666666666668</v>
      </c>
      <c r="E561">
        <v>13</v>
      </c>
      <c r="F561">
        <f t="shared" si="105"/>
        <v>1.0178760197630931E-9</v>
      </c>
      <c r="G561">
        <f t="shared" si="106"/>
        <v>1.4047121291847356E-5</v>
      </c>
      <c r="H561">
        <f t="shared" si="107"/>
        <v>0.49681528662420382</v>
      </c>
      <c r="I561">
        <v>6.2025920518573802E-3</v>
      </c>
      <c r="J561">
        <f t="shared" si="97"/>
        <v>25.311998385092245</v>
      </c>
      <c r="K561">
        <f t="shared" si="98"/>
        <v>2.3704173446588713E-4</v>
      </c>
      <c r="L561">
        <v>-17.560828594705299</v>
      </c>
      <c r="M561">
        <f t="shared" si="99"/>
        <v>-2.757050089368732</v>
      </c>
      <c r="N561">
        <v>7.9630176687367804</v>
      </c>
      <c r="O561">
        <v>6.5844926240524204</v>
      </c>
      <c r="Q561">
        <f t="shared" si="100"/>
        <v>1.03376534197623</v>
      </c>
      <c r="R561">
        <f t="shared" si="101"/>
        <v>27.050193115044689</v>
      </c>
      <c r="S561">
        <v>1.37852504468436</v>
      </c>
      <c r="T561">
        <v>7.9630176687367804</v>
      </c>
      <c r="U561">
        <f t="shared" si="102"/>
        <v>1.2093593422291584</v>
      </c>
      <c r="V561">
        <f t="shared" si="103"/>
        <v>1.2501937739916746</v>
      </c>
      <c r="W561">
        <f t="shared" si="104"/>
        <v>4.6217554480095221E-2</v>
      </c>
      <c r="X561">
        <v>1.0070564950175068E-2</v>
      </c>
    </row>
    <row r="562" spans="1:24" x14ac:dyDescent="0.4">
      <c r="A562" t="s">
        <v>11</v>
      </c>
      <c r="B562">
        <v>0.157</v>
      </c>
      <c r="C562">
        <v>6.0000000000000001E-3</v>
      </c>
      <c r="D562">
        <f t="shared" si="96"/>
        <v>26.166666666666668</v>
      </c>
      <c r="E562">
        <v>13</v>
      </c>
      <c r="F562">
        <f t="shared" si="105"/>
        <v>1.0178760197630931E-9</v>
      </c>
      <c r="G562">
        <f t="shared" si="106"/>
        <v>1.4047121291847356E-5</v>
      </c>
      <c r="H562">
        <f t="shared" si="107"/>
        <v>0.49681528662420382</v>
      </c>
      <c r="I562">
        <v>6.2022987683321897E-3</v>
      </c>
      <c r="J562">
        <f t="shared" si="97"/>
        <v>25.313195294882199</v>
      </c>
      <c r="K562">
        <f t="shared" si="98"/>
        <v>2.3703052617830023E-4</v>
      </c>
      <c r="L562">
        <v>-17.605988098731</v>
      </c>
      <c r="M562">
        <f t="shared" si="99"/>
        <v>-2.764140131500767</v>
      </c>
      <c r="N562">
        <v>7.9662513484809496</v>
      </c>
      <c r="O562">
        <v>6.5841812827305599</v>
      </c>
      <c r="Q562">
        <f t="shared" si="100"/>
        <v>1.033716461388698</v>
      </c>
      <c r="R562">
        <f t="shared" si="101"/>
        <v>27.048914073004266</v>
      </c>
      <c r="S562">
        <v>1.3820700657503899</v>
      </c>
      <c r="T562">
        <v>7.9662513484809496</v>
      </c>
      <c r="U562">
        <f t="shared" si="102"/>
        <v>1.2099076569133018</v>
      </c>
      <c r="V562">
        <f t="shared" si="103"/>
        <v>1.2507014617115093</v>
      </c>
      <c r="W562">
        <f t="shared" si="104"/>
        <v>4.6238509181400066E-2</v>
      </c>
      <c r="X562">
        <v>7.9535730787101497E-3</v>
      </c>
    </row>
    <row r="563" spans="1:24" x14ac:dyDescent="0.4">
      <c r="A563" t="s">
        <v>11</v>
      </c>
      <c r="B563">
        <v>0.108</v>
      </c>
      <c r="C563">
        <v>4.0000000000000001E-3</v>
      </c>
      <c r="D563">
        <f t="shared" si="96"/>
        <v>27</v>
      </c>
      <c r="E563">
        <v>13</v>
      </c>
      <c r="F563">
        <f t="shared" si="105"/>
        <v>2.0106192982974676E-10</v>
      </c>
      <c r="G563">
        <f t="shared" si="106"/>
        <v>6.0504747402470086E-6</v>
      </c>
      <c r="H563">
        <f t="shared" si="107"/>
        <v>0.48148148148148145</v>
      </c>
      <c r="I563">
        <v>4.1651869988486197E-3</v>
      </c>
      <c r="J563">
        <f t="shared" si="97"/>
        <v>25.929207987505556</v>
      </c>
      <c r="K563">
        <f t="shared" si="98"/>
        <v>1.5426618514254148E-4</v>
      </c>
      <c r="L563">
        <v>-38.335450020018399</v>
      </c>
      <c r="M563">
        <f t="shared" si="99"/>
        <v>-4.1402286021619874</v>
      </c>
      <c r="N563">
        <v>11.7117508724898</v>
      </c>
      <c r="O563">
        <v>9.6416365714088492</v>
      </c>
      <c r="Q563">
        <f t="shared" si="100"/>
        <v>1.0412967497121557</v>
      </c>
      <c r="R563">
        <f t="shared" si="101"/>
        <v>28.115012242228204</v>
      </c>
      <c r="S563">
        <v>2.0701143010809901</v>
      </c>
      <c r="T563">
        <v>11.7117508724898</v>
      </c>
      <c r="U563">
        <f t="shared" si="102"/>
        <v>1.2147056970825507</v>
      </c>
      <c r="V563">
        <f t="shared" si="103"/>
        <v>1.2648690942288985</v>
      </c>
      <c r="W563">
        <f t="shared" si="104"/>
        <v>4.498909989194632E-2</v>
      </c>
      <c r="X563">
        <v>8.6058899104443955E-3</v>
      </c>
    </row>
    <row r="564" spans="1:24" x14ac:dyDescent="0.4">
      <c r="A564" t="s">
        <v>10</v>
      </c>
      <c r="B564">
        <v>0.108</v>
      </c>
      <c r="C564">
        <v>4.0000000000000001E-3</v>
      </c>
      <c r="D564">
        <f t="shared" si="96"/>
        <v>27</v>
      </c>
      <c r="E564">
        <v>13</v>
      </c>
      <c r="F564">
        <f t="shared" si="105"/>
        <v>2.0106192982974676E-10</v>
      </c>
      <c r="G564">
        <f t="shared" si="106"/>
        <v>6.0504747402470086E-6</v>
      </c>
      <c r="H564">
        <f t="shared" si="107"/>
        <v>0.48148148148148145</v>
      </c>
      <c r="I564">
        <v>4.1647483433540503E-3</v>
      </c>
      <c r="J564">
        <f t="shared" si="97"/>
        <v>25.931939002351047</v>
      </c>
      <c r="K564">
        <f t="shared" si="98"/>
        <v>1.542499386427426E-4</v>
      </c>
      <c r="L564">
        <v>-38.338692480676201</v>
      </c>
      <c r="M564">
        <f t="shared" si="99"/>
        <v>-4.1405787879130296</v>
      </c>
      <c r="N564">
        <v>11.7109105591279</v>
      </c>
      <c r="O564">
        <v>9.6406211651714298</v>
      </c>
      <c r="Q564">
        <f t="shared" si="100"/>
        <v>1.0411870858385144</v>
      </c>
      <c r="R564">
        <f t="shared" si="101"/>
        <v>28.112051317639889</v>
      </c>
      <c r="S564">
        <v>2.0702893939565099</v>
      </c>
      <c r="T564">
        <v>11.7109105591279</v>
      </c>
      <c r="U564">
        <f t="shared" si="102"/>
        <v>1.214746473125174</v>
      </c>
      <c r="V564">
        <f t="shared" si="103"/>
        <v>1.2647783403858133</v>
      </c>
      <c r="W564">
        <f t="shared" si="104"/>
        <v>4.4990610115747183E-2</v>
      </c>
      <c r="X564">
        <v>6.3268329524014157E-3</v>
      </c>
    </row>
    <row r="565" spans="1:24" x14ac:dyDescent="0.4">
      <c r="A565" t="s">
        <v>9</v>
      </c>
      <c r="B565">
        <v>0.108</v>
      </c>
      <c r="C565">
        <v>4.0000000000000001E-3</v>
      </c>
      <c r="D565">
        <f t="shared" si="96"/>
        <v>27</v>
      </c>
      <c r="E565">
        <v>13</v>
      </c>
      <c r="F565">
        <f t="shared" si="105"/>
        <v>2.0106192982974676E-10</v>
      </c>
      <c r="G565">
        <f t="shared" si="106"/>
        <v>6.0504747402470086E-6</v>
      </c>
      <c r="H565">
        <f t="shared" si="107"/>
        <v>0.48148148148148145</v>
      </c>
      <c r="I565">
        <v>4.1647483433540503E-3</v>
      </c>
      <c r="J565">
        <f t="shared" si="97"/>
        <v>25.931939002351047</v>
      </c>
      <c r="K565">
        <f t="shared" si="98"/>
        <v>1.542499386427426E-4</v>
      </c>
      <c r="L565">
        <v>-38.338692480676201</v>
      </c>
      <c r="M565">
        <f t="shared" si="99"/>
        <v>-4.1405787879130296</v>
      </c>
      <c r="N565">
        <v>11.7109105591279</v>
      </c>
      <c r="O565">
        <v>9.6406211651714298</v>
      </c>
      <c r="Q565">
        <f t="shared" si="100"/>
        <v>1.0411870858385144</v>
      </c>
      <c r="R565">
        <f t="shared" si="101"/>
        <v>28.112051317639889</v>
      </c>
      <c r="S565">
        <v>2.0702893939565099</v>
      </c>
      <c r="T565">
        <v>11.7109105591279</v>
      </c>
      <c r="U565">
        <f t="shared" si="102"/>
        <v>1.214746473125174</v>
      </c>
      <c r="V565">
        <f t="shared" si="103"/>
        <v>1.2647783403858133</v>
      </c>
      <c r="W565">
        <f t="shared" si="104"/>
        <v>4.4990610115747183E-2</v>
      </c>
      <c r="X565">
        <v>9.4602655964680059E-3</v>
      </c>
    </row>
    <row r="566" spans="1:24" x14ac:dyDescent="0.4">
      <c r="A566" t="s">
        <v>9</v>
      </c>
      <c r="B566">
        <v>0.255</v>
      </c>
      <c r="C566">
        <v>8.9999999999999993E-3</v>
      </c>
      <c r="D566">
        <f t="shared" si="96"/>
        <v>28.333333333333336</v>
      </c>
      <c r="E566">
        <v>13</v>
      </c>
      <c r="F566">
        <f t="shared" si="105"/>
        <v>5.1529973500506572E-9</v>
      </c>
      <c r="G566">
        <f t="shared" si="106"/>
        <v>2.9189091743206336E-5</v>
      </c>
      <c r="H566">
        <f t="shared" si="107"/>
        <v>0.45882352941176469</v>
      </c>
      <c r="I566">
        <v>9.4758960214898994E-3</v>
      </c>
      <c r="J566">
        <f t="shared" si="97"/>
        <v>26.91038392798934</v>
      </c>
      <c r="K566">
        <f t="shared" si="98"/>
        <v>3.3444338899376111E-4</v>
      </c>
      <c r="L566">
        <v>-7.2672575711854197</v>
      </c>
      <c r="M566">
        <f t="shared" si="99"/>
        <v>-1.8531506806522822</v>
      </c>
      <c r="N566">
        <v>5.0555060686441804</v>
      </c>
      <c r="O566">
        <v>4.1289307283180401</v>
      </c>
      <c r="Q566">
        <f t="shared" si="100"/>
        <v>1.0528773357211003</v>
      </c>
      <c r="R566">
        <f t="shared" si="101"/>
        <v>29.831524512097843</v>
      </c>
      <c r="S566">
        <v>0.92657534032614197</v>
      </c>
      <c r="T566">
        <v>5.0555060686441804</v>
      </c>
      <c r="U566">
        <f t="shared" si="102"/>
        <v>1.2244104833174543</v>
      </c>
      <c r="V566">
        <f t="shared" si="103"/>
        <v>1.289154047504266</v>
      </c>
      <c r="W566">
        <f t="shared" si="104"/>
        <v>4.3214487646498385E-2</v>
      </c>
      <c r="X566">
        <v>5.3034699941592045E-3</v>
      </c>
    </row>
    <row r="567" spans="1:24" x14ac:dyDescent="0.4">
      <c r="A567" t="s">
        <v>10</v>
      </c>
      <c r="B567">
        <v>0.255</v>
      </c>
      <c r="C567">
        <v>8.9999999999999993E-3</v>
      </c>
      <c r="D567">
        <f t="shared" si="96"/>
        <v>28.333333333333336</v>
      </c>
      <c r="E567">
        <v>13</v>
      </c>
      <c r="F567">
        <f t="shared" si="105"/>
        <v>5.1529973500506572E-9</v>
      </c>
      <c r="G567">
        <f t="shared" si="106"/>
        <v>2.9189091743206336E-5</v>
      </c>
      <c r="H567">
        <f t="shared" si="107"/>
        <v>0.45882352941176469</v>
      </c>
      <c r="I567">
        <v>9.4758960214898994E-3</v>
      </c>
      <c r="J567">
        <f t="shared" si="97"/>
        <v>26.91038392798934</v>
      </c>
      <c r="K567">
        <f t="shared" si="98"/>
        <v>3.3444338899376111E-4</v>
      </c>
      <c r="L567">
        <v>-7.2672575711854197</v>
      </c>
      <c r="M567">
        <f t="shared" si="99"/>
        <v>-1.8531506806522822</v>
      </c>
      <c r="N567">
        <v>5.0555060686441804</v>
      </c>
      <c r="O567">
        <v>4.1289307283180401</v>
      </c>
      <c r="Q567">
        <f t="shared" si="100"/>
        <v>1.0528773357211003</v>
      </c>
      <c r="R567">
        <f t="shared" si="101"/>
        <v>29.831524512097843</v>
      </c>
      <c r="S567">
        <v>0.92657534032614197</v>
      </c>
      <c r="T567">
        <v>5.0555060686441804</v>
      </c>
      <c r="U567">
        <f t="shared" si="102"/>
        <v>1.2244104833174543</v>
      </c>
      <c r="V567">
        <f t="shared" si="103"/>
        <v>1.289154047504266</v>
      </c>
      <c r="W567">
        <f t="shared" si="104"/>
        <v>4.3214487646498385E-2</v>
      </c>
      <c r="X567">
        <v>8.3692267964009786E-3</v>
      </c>
    </row>
    <row r="568" spans="1:24" x14ac:dyDescent="0.4">
      <c r="A568" t="s">
        <v>11</v>
      </c>
      <c r="B568">
        <v>0.255</v>
      </c>
      <c r="C568">
        <v>8.9999999999999993E-3</v>
      </c>
      <c r="D568">
        <f t="shared" si="96"/>
        <v>28.333333333333336</v>
      </c>
      <c r="E568">
        <v>13</v>
      </c>
      <c r="F568">
        <f t="shared" si="105"/>
        <v>5.1529973500506572E-9</v>
      </c>
      <c r="G568">
        <f t="shared" si="106"/>
        <v>2.9189091743206336E-5</v>
      </c>
      <c r="H568">
        <f t="shared" si="107"/>
        <v>0.45882352941176469</v>
      </c>
      <c r="I568">
        <v>9.4754508247717299E-3</v>
      </c>
      <c r="J568">
        <f t="shared" si="97"/>
        <v>26.911648291535883</v>
      </c>
      <c r="K568">
        <f t="shared" si="98"/>
        <v>3.3442767616841395E-4</v>
      </c>
      <c r="L568">
        <v>-7.2844530395609501</v>
      </c>
      <c r="M568">
        <f t="shared" si="99"/>
        <v>-1.8575355250880423</v>
      </c>
      <c r="N568">
        <v>5.0575045053639398</v>
      </c>
      <c r="O568">
        <v>4.1287367428199202</v>
      </c>
      <c r="Q568">
        <f t="shared" si="100"/>
        <v>1.0528278694190796</v>
      </c>
      <c r="R568">
        <f t="shared" si="101"/>
        <v>29.830122966873923</v>
      </c>
      <c r="S568">
        <v>0.92876776254402205</v>
      </c>
      <c r="T568">
        <v>5.0575045053639398</v>
      </c>
      <c r="U568">
        <f t="shared" si="102"/>
        <v>1.2249520423309124</v>
      </c>
      <c r="V568">
        <f t="shared" si="103"/>
        <v>1.2896636488678046</v>
      </c>
      <c r="W568">
        <f t="shared" si="104"/>
        <v>4.3233601494032201E-2</v>
      </c>
      <c r="X568">
        <v>9.4949574107132065E-3</v>
      </c>
    </row>
    <row r="569" spans="1:24" x14ac:dyDescent="0.4">
      <c r="A569" t="s">
        <v>9</v>
      </c>
      <c r="B569">
        <v>0.20599999999999999</v>
      </c>
      <c r="C569">
        <v>7.0000000000000001E-3</v>
      </c>
      <c r="D569">
        <f t="shared" si="96"/>
        <v>29.428571428571427</v>
      </c>
      <c r="E569">
        <v>13</v>
      </c>
      <c r="F569">
        <f t="shared" si="105"/>
        <v>1.885740990317274E-9</v>
      </c>
      <c r="G569">
        <f t="shared" si="106"/>
        <v>1.7000438886355454E-5</v>
      </c>
      <c r="H569">
        <f t="shared" si="107"/>
        <v>0.44174757281553401</v>
      </c>
      <c r="I569">
        <v>7.4413901189830604E-3</v>
      </c>
      <c r="J569">
        <f t="shared" si="97"/>
        <v>27.682999642028157</v>
      </c>
      <c r="K569">
        <f t="shared" si="98"/>
        <v>2.52862771033405E-4</v>
      </c>
      <c r="L569">
        <v>-11.5650645581697</v>
      </c>
      <c r="M569">
        <f t="shared" si="99"/>
        <v>-2.382403298982958</v>
      </c>
      <c r="N569">
        <v>6.3516663644589304</v>
      </c>
      <c r="O569">
        <v>5.1604647149674499</v>
      </c>
      <c r="Q569">
        <f t="shared" si="100"/>
        <v>1.0630557312832947</v>
      </c>
      <c r="R569">
        <f t="shared" si="101"/>
        <v>31.284211520622669</v>
      </c>
      <c r="S569">
        <v>1.1912016494914801</v>
      </c>
      <c r="T569">
        <v>6.3516663644589304</v>
      </c>
      <c r="U569">
        <f t="shared" si="102"/>
        <v>1.230832243855192</v>
      </c>
      <c r="V569">
        <f t="shared" si="103"/>
        <v>1.3084432710785396</v>
      </c>
      <c r="W569">
        <f t="shared" si="104"/>
        <v>4.1824396635856041E-2</v>
      </c>
      <c r="X569">
        <v>2.9823844657938668E-3</v>
      </c>
    </row>
    <row r="570" spans="1:24" x14ac:dyDescent="0.4">
      <c r="A570" t="s">
        <v>10</v>
      </c>
      <c r="B570">
        <v>0.20599999999999999</v>
      </c>
      <c r="C570">
        <v>7.0000000000000001E-3</v>
      </c>
      <c r="D570">
        <f t="shared" si="96"/>
        <v>29.428571428571427</v>
      </c>
      <c r="E570">
        <v>13</v>
      </c>
      <c r="F570">
        <f t="shared" si="105"/>
        <v>1.885740990317274E-9</v>
      </c>
      <c r="G570">
        <f t="shared" si="106"/>
        <v>1.7000438886355454E-5</v>
      </c>
      <c r="H570">
        <f t="shared" si="107"/>
        <v>0.44174757281553401</v>
      </c>
      <c r="I570">
        <v>7.4413901189830604E-3</v>
      </c>
      <c r="J570">
        <f t="shared" si="97"/>
        <v>27.682999642028157</v>
      </c>
      <c r="K570">
        <f t="shared" si="98"/>
        <v>2.52862771033405E-4</v>
      </c>
      <c r="L570">
        <v>-11.5650645581697</v>
      </c>
      <c r="M570">
        <f t="shared" si="99"/>
        <v>-2.382403298982958</v>
      </c>
      <c r="N570">
        <v>6.3516663644589304</v>
      </c>
      <c r="O570">
        <v>5.1604647149674499</v>
      </c>
      <c r="Q570">
        <f t="shared" si="100"/>
        <v>1.0630557312832947</v>
      </c>
      <c r="R570">
        <f t="shared" si="101"/>
        <v>31.284211520622669</v>
      </c>
      <c r="S570">
        <v>1.1912016494914801</v>
      </c>
      <c r="T570">
        <v>6.3516663644589304</v>
      </c>
      <c r="U570">
        <f t="shared" si="102"/>
        <v>1.230832243855192</v>
      </c>
      <c r="V570">
        <f t="shared" si="103"/>
        <v>1.3084432710785396</v>
      </c>
      <c r="W570">
        <f t="shared" si="104"/>
        <v>4.1824396635856041E-2</v>
      </c>
      <c r="X570">
        <v>6.2819635260971257E-3</v>
      </c>
    </row>
    <row r="571" spans="1:24" x14ac:dyDescent="0.4">
      <c r="A571" t="s">
        <v>11</v>
      </c>
      <c r="B571">
        <v>0.20599999999999999</v>
      </c>
      <c r="C571">
        <v>7.0000000000000001E-3</v>
      </c>
      <c r="D571">
        <f t="shared" si="96"/>
        <v>29.428571428571427</v>
      </c>
      <c r="E571">
        <v>13</v>
      </c>
      <c r="F571">
        <f t="shared" si="105"/>
        <v>1.885740990317274E-9</v>
      </c>
      <c r="G571">
        <f t="shared" si="106"/>
        <v>1.7000438886355454E-5</v>
      </c>
      <c r="H571">
        <f t="shared" si="107"/>
        <v>0.44174757281553401</v>
      </c>
      <c r="I571">
        <v>7.43703907921992E-3</v>
      </c>
      <c r="J571">
        <f t="shared" si="97"/>
        <v>27.699195581154292</v>
      </c>
      <c r="K571">
        <f t="shared" si="98"/>
        <v>2.5271492016766718E-4</v>
      </c>
      <c r="L571">
        <v>-11.680507204280101</v>
      </c>
      <c r="M571">
        <f t="shared" si="99"/>
        <v>-2.4061844840817006</v>
      </c>
      <c r="N571">
        <v>6.3605395924014099</v>
      </c>
      <c r="O571">
        <v>5.1574473503605498</v>
      </c>
      <c r="Q571">
        <f t="shared" si="100"/>
        <v>1.0624341541742732</v>
      </c>
      <c r="R571">
        <f t="shared" si="101"/>
        <v>31.265919394271467</v>
      </c>
      <c r="S571">
        <v>1.2030922420408501</v>
      </c>
      <c r="T571">
        <v>6.3605395924014099</v>
      </c>
      <c r="U571">
        <f t="shared" si="102"/>
        <v>1.2332728112012143</v>
      </c>
      <c r="V571">
        <f t="shared" si="103"/>
        <v>1.3102711560346902</v>
      </c>
      <c r="W571">
        <f t="shared" si="104"/>
        <v>4.1907328535963594E-2</v>
      </c>
      <c r="X571">
        <v>5.6062655870479016E-3</v>
      </c>
    </row>
    <row r="572" spans="1:24" x14ac:dyDescent="0.4">
      <c r="A572" t="s">
        <v>10</v>
      </c>
      <c r="B572">
        <v>5.8999999999999997E-2</v>
      </c>
      <c r="C572">
        <v>2E-3</v>
      </c>
      <c r="D572">
        <f t="shared" si="96"/>
        <v>29.499999999999996</v>
      </c>
      <c r="E572">
        <v>13</v>
      </c>
      <c r="F572">
        <f t="shared" si="105"/>
        <v>1.2566370614359172E-11</v>
      </c>
      <c r="G572">
        <f t="shared" si="106"/>
        <v>1.3844306609039765E-6</v>
      </c>
      <c r="H572">
        <f t="shared" si="107"/>
        <v>0.44067796610169496</v>
      </c>
      <c r="I572">
        <v>2.12681860126516E-3</v>
      </c>
      <c r="J572">
        <f t="shared" si="97"/>
        <v>27.74096482177799</v>
      </c>
      <c r="K572">
        <f t="shared" si="98"/>
        <v>7.2095545805598654E-5</v>
      </c>
      <c r="L572">
        <v>-141.95414958158099</v>
      </c>
      <c r="M572">
        <f t="shared" si="99"/>
        <v>-8.3752948253132775</v>
      </c>
      <c r="N572">
        <v>22.2115338640563</v>
      </c>
      <c r="O572">
        <v>18.023886451399701</v>
      </c>
      <c r="Q572">
        <f t="shared" si="100"/>
        <v>1.0634093006325822</v>
      </c>
      <c r="R572">
        <f t="shared" si="101"/>
        <v>31.37057436866117</v>
      </c>
      <c r="S572">
        <v>4.1876474126566503</v>
      </c>
      <c r="T572">
        <v>22.2115338640563</v>
      </c>
      <c r="U572">
        <f t="shared" si="102"/>
        <v>1.2323387591210326</v>
      </c>
      <c r="V572">
        <f t="shared" si="103"/>
        <v>1.3104804979793214</v>
      </c>
      <c r="W572">
        <f t="shared" si="104"/>
        <v>4.1774195224441792E-2</v>
      </c>
      <c r="X572">
        <v>7.6106843468592934E-3</v>
      </c>
    </row>
    <row r="573" spans="1:24" x14ac:dyDescent="0.4">
      <c r="A573" t="s">
        <v>9</v>
      </c>
      <c r="B573">
        <v>5.8999999999999997E-2</v>
      </c>
      <c r="C573">
        <v>2E-3</v>
      </c>
      <c r="D573">
        <f t="shared" si="96"/>
        <v>29.499999999999996</v>
      </c>
      <c r="E573">
        <v>13</v>
      </c>
      <c r="F573">
        <f t="shared" si="105"/>
        <v>1.2566370614359172E-11</v>
      </c>
      <c r="G573">
        <f t="shared" si="106"/>
        <v>1.3844306609039765E-6</v>
      </c>
      <c r="H573">
        <f t="shared" si="107"/>
        <v>0.44067796610169496</v>
      </c>
      <c r="I573">
        <v>2.12681860126516E-3</v>
      </c>
      <c r="J573">
        <f t="shared" si="97"/>
        <v>27.74096482177799</v>
      </c>
      <c r="K573">
        <f t="shared" si="98"/>
        <v>7.2095545805598654E-5</v>
      </c>
      <c r="L573">
        <v>-141.95414958158099</v>
      </c>
      <c r="M573">
        <f t="shared" si="99"/>
        <v>-8.3752948253132775</v>
      </c>
      <c r="N573">
        <v>22.2115338640563</v>
      </c>
      <c r="O573">
        <v>18.023886451399701</v>
      </c>
      <c r="Q573">
        <f t="shared" si="100"/>
        <v>1.0634093006325822</v>
      </c>
      <c r="R573">
        <f t="shared" si="101"/>
        <v>31.37057436866117</v>
      </c>
      <c r="S573">
        <v>4.1876474126566503</v>
      </c>
      <c r="T573">
        <v>22.2115338640563</v>
      </c>
      <c r="U573">
        <f t="shared" si="102"/>
        <v>1.2323387591210326</v>
      </c>
      <c r="V573">
        <f t="shared" si="103"/>
        <v>1.3104804979793214</v>
      </c>
      <c r="W573">
        <f t="shared" si="104"/>
        <v>4.1774195224441792E-2</v>
      </c>
      <c r="X573">
        <v>9.8089206701400464E-3</v>
      </c>
    </row>
    <row r="574" spans="1:24" x14ac:dyDescent="0.4">
      <c r="A574" t="s">
        <v>11</v>
      </c>
      <c r="B574">
        <v>5.8999999999999997E-2</v>
      </c>
      <c r="C574">
        <v>2E-3</v>
      </c>
      <c r="D574">
        <f t="shared" si="96"/>
        <v>29.499999999999996</v>
      </c>
      <c r="E574">
        <v>13</v>
      </c>
      <c r="F574">
        <f t="shared" si="105"/>
        <v>1.2566370614359172E-11</v>
      </c>
      <c r="G574">
        <f t="shared" si="106"/>
        <v>1.3844306609039765E-6</v>
      </c>
      <c r="H574">
        <f t="shared" si="107"/>
        <v>0.44067796610169496</v>
      </c>
      <c r="I574">
        <v>2.1263387790439801E-3</v>
      </c>
      <c r="J574">
        <f t="shared" si="97"/>
        <v>27.747224751517145</v>
      </c>
      <c r="K574">
        <f t="shared" si="98"/>
        <v>7.2079280645558658E-5</v>
      </c>
      <c r="L574">
        <v>-142.635257074522</v>
      </c>
      <c r="M574">
        <f t="shared" si="99"/>
        <v>-8.4154801673967974</v>
      </c>
      <c r="N574">
        <v>22.2275602450881</v>
      </c>
      <c r="O574">
        <v>18.019820161389699</v>
      </c>
      <c r="Q574">
        <f t="shared" si="100"/>
        <v>1.0631693895219922</v>
      </c>
      <c r="R574">
        <f t="shared" si="101"/>
        <v>31.363496990898767</v>
      </c>
      <c r="S574">
        <v>4.20774008369842</v>
      </c>
      <c r="T574">
        <v>22.2275602450881</v>
      </c>
      <c r="U574">
        <f t="shared" si="102"/>
        <v>1.2335062195966942</v>
      </c>
      <c r="V574">
        <f t="shared" si="103"/>
        <v>1.3114260544601979</v>
      </c>
      <c r="W574">
        <f t="shared" si="104"/>
        <v>4.1813770155820149E-2</v>
      </c>
      <c r="X574">
        <v>3.0301208215058641E-3</v>
      </c>
    </row>
    <row r="575" spans="1:24" x14ac:dyDescent="0.4">
      <c r="A575" t="s">
        <v>10</v>
      </c>
      <c r="B575">
        <v>0.30399999999999999</v>
      </c>
      <c r="C575">
        <v>0.01</v>
      </c>
      <c r="D575">
        <f t="shared" si="96"/>
        <v>30.4</v>
      </c>
      <c r="E575">
        <v>13</v>
      </c>
      <c r="F575">
        <f t="shared" si="105"/>
        <v>7.8539816339744827E-9</v>
      </c>
      <c r="G575">
        <f t="shared" si="106"/>
        <v>3.3586105671601406E-5</v>
      </c>
      <c r="H575">
        <f t="shared" si="107"/>
        <v>0.42763157894736842</v>
      </c>
      <c r="I575">
        <v>1.07168990400189E-2</v>
      </c>
      <c r="J575">
        <f t="shared" si="97"/>
        <v>28.366414469783265</v>
      </c>
      <c r="K575">
        <f t="shared" si="98"/>
        <v>3.5252957368483225E-4</v>
      </c>
      <c r="L575">
        <v>-5.5248316919850797</v>
      </c>
      <c r="M575">
        <f t="shared" si="99"/>
        <v>-1.6795488343634641</v>
      </c>
      <c r="N575">
        <v>4.3650701540300698</v>
      </c>
      <c r="O575">
        <v>3.52529573684834</v>
      </c>
      <c r="Q575">
        <f t="shared" si="100"/>
        <v>1.0716899040018952</v>
      </c>
      <c r="R575">
        <f t="shared" si="101"/>
        <v>32.579373081657614</v>
      </c>
      <c r="S575">
        <v>0.83977441718173296</v>
      </c>
      <c r="T575">
        <v>4.3650701540300698</v>
      </c>
      <c r="U575">
        <f t="shared" si="102"/>
        <v>1.2382138917889762</v>
      </c>
      <c r="V575">
        <f t="shared" si="103"/>
        <v>1.3269813268251409</v>
      </c>
      <c r="W575">
        <f t="shared" si="104"/>
        <v>4.0730720124637375E-2</v>
      </c>
      <c r="X575">
        <v>3.1023746627742012E-3</v>
      </c>
    </row>
    <row r="576" spans="1:24" x14ac:dyDescent="0.4">
      <c r="A576" t="s">
        <v>9</v>
      </c>
      <c r="B576">
        <v>0.30399999999999999</v>
      </c>
      <c r="C576">
        <v>0.01</v>
      </c>
      <c r="D576">
        <f t="shared" si="96"/>
        <v>30.4</v>
      </c>
      <c r="E576">
        <v>13</v>
      </c>
      <c r="F576">
        <f t="shared" si="105"/>
        <v>7.8539816339744827E-9</v>
      </c>
      <c r="G576">
        <f t="shared" si="106"/>
        <v>3.3586105671601406E-5</v>
      </c>
      <c r="H576">
        <f t="shared" si="107"/>
        <v>0.42763157894736842</v>
      </c>
      <c r="I576">
        <v>1.07168990400189E-2</v>
      </c>
      <c r="J576">
        <f t="shared" si="97"/>
        <v>28.366414469783265</v>
      </c>
      <c r="K576">
        <f t="shared" si="98"/>
        <v>3.5252957368483225E-4</v>
      </c>
      <c r="L576">
        <v>-5.5248316919850797</v>
      </c>
      <c r="M576">
        <f t="shared" si="99"/>
        <v>-1.6795488343634641</v>
      </c>
      <c r="N576">
        <v>4.3650701540300698</v>
      </c>
      <c r="O576">
        <v>3.52529573684834</v>
      </c>
      <c r="Q576">
        <f t="shared" si="100"/>
        <v>1.0716899040018952</v>
      </c>
      <c r="R576">
        <f t="shared" si="101"/>
        <v>32.579373081657614</v>
      </c>
      <c r="S576">
        <v>0.83977441718173296</v>
      </c>
      <c r="T576">
        <v>4.3650701540300698</v>
      </c>
      <c r="U576">
        <f t="shared" si="102"/>
        <v>1.2382138917889762</v>
      </c>
      <c r="V576">
        <f t="shared" si="103"/>
        <v>1.3269813268251409</v>
      </c>
      <c r="W576">
        <f t="shared" si="104"/>
        <v>4.0730720124637375E-2</v>
      </c>
      <c r="X576">
        <v>5.6802608006889322E-3</v>
      </c>
    </row>
    <row r="577" spans="1:24" x14ac:dyDescent="0.4">
      <c r="A577" t="s">
        <v>11</v>
      </c>
      <c r="B577">
        <v>0.30399999999999999</v>
      </c>
      <c r="C577">
        <v>0.01</v>
      </c>
      <c r="D577">
        <f t="shared" si="96"/>
        <v>30.4</v>
      </c>
      <c r="E577">
        <v>13</v>
      </c>
      <c r="F577">
        <f t="shared" si="105"/>
        <v>7.8539816339744827E-9</v>
      </c>
      <c r="G577">
        <f t="shared" si="106"/>
        <v>3.3586105671601406E-5</v>
      </c>
      <c r="H577">
        <f t="shared" si="107"/>
        <v>0.42763157894736842</v>
      </c>
      <c r="I577">
        <v>1.07127932503552E-2</v>
      </c>
      <c r="J577">
        <f t="shared" si="97"/>
        <v>28.37728619376831</v>
      </c>
      <c r="K577">
        <f t="shared" si="98"/>
        <v>3.5239451481431581E-4</v>
      </c>
      <c r="L577">
        <v>-5.56044255556073</v>
      </c>
      <c r="M577">
        <f t="shared" si="99"/>
        <v>-1.6903745368904619</v>
      </c>
      <c r="N577">
        <v>4.3691324165883998</v>
      </c>
      <c r="O577">
        <v>3.5239451481431701</v>
      </c>
      <c r="Q577">
        <f t="shared" si="100"/>
        <v>1.0712793250355237</v>
      </c>
      <c r="R577">
        <f t="shared" si="101"/>
        <v>32.566891481079921</v>
      </c>
      <c r="S577">
        <v>0.84518726844523095</v>
      </c>
      <c r="T577">
        <v>4.3691324165883998</v>
      </c>
      <c r="U577">
        <f t="shared" si="102"/>
        <v>1.2398412100399956</v>
      </c>
      <c r="V577">
        <f t="shared" si="103"/>
        <v>1.3282162546428735</v>
      </c>
      <c r="W577">
        <f t="shared" si="104"/>
        <v>4.0784250330263012E-2</v>
      </c>
      <c r="X577">
        <v>9.4523977132610452E-3</v>
      </c>
    </row>
    <row r="578" spans="1:24" x14ac:dyDescent="0.4">
      <c r="A578" t="s">
        <v>10</v>
      </c>
      <c r="B578">
        <v>0.157</v>
      </c>
      <c r="C578">
        <v>5.0000000000000001E-3</v>
      </c>
      <c r="D578">
        <f t="shared" ref="D578:D641" si="108">B578/C578</f>
        <v>31.4</v>
      </c>
      <c r="E578">
        <v>13</v>
      </c>
      <c r="F578">
        <f t="shared" si="105"/>
        <v>4.9087385212340517E-10</v>
      </c>
      <c r="G578">
        <f t="shared" si="106"/>
        <v>8.1291211179672194E-6</v>
      </c>
      <c r="H578">
        <f t="shared" si="107"/>
        <v>0.4140127388535032</v>
      </c>
      <c r="I578">
        <v>5.4002095358293596E-3</v>
      </c>
      <c r="J578">
        <f t="shared" ref="J578:J641" si="109">D578/Q578</f>
        <v>29.0729459585475</v>
      </c>
      <c r="K578">
        <f t="shared" ref="K578:K641" si="110">I578/D578</f>
        <v>1.7198119540857835E-4</v>
      </c>
      <c r="L578">
        <v>-21.716986025770499</v>
      </c>
      <c r="M578">
        <f t="shared" ref="M578:M641" si="111">L578*B578</f>
        <v>-3.4095668060459685</v>
      </c>
      <c r="N578">
        <v>8.5840312193661195</v>
      </c>
      <c r="O578">
        <v>6.8792478163431401</v>
      </c>
      <c r="Q578">
        <f t="shared" ref="Q578:Q641" si="112">O578*B578</f>
        <v>1.0800419071658729</v>
      </c>
      <c r="R578">
        <f t="shared" ref="R578:R641" si="113">Q578*D578</f>
        <v>33.913315885008409</v>
      </c>
      <c r="S578">
        <v>1.70478340302298</v>
      </c>
      <c r="T578">
        <v>8.5840312193661195</v>
      </c>
      <c r="U578">
        <f t="shared" ref="U578:U641" si="114">N578/O578</f>
        <v>1.2478153787355788</v>
      </c>
      <c r="V578">
        <f t="shared" ref="V578:V641" si="115">U578*Q578</f>
        <v>1.3476929014404806</v>
      </c>
      <c r="W578">
        <f t="shared" ref="W578:W641" si="116">U578/D578</f>
        <v>3.9739343271833719E-2</v>
      </c>
      <c r="X578">
        <v>7.6253412663687412E-3</v>
      </c>
    </row>
    <row r="579" spans="1:24" x14ac:dyDescent="0.4">
      <c r="A579" t="s">
        <v>9</v>
      </c>
      <c r="B579">
        <v>0.157</v>
      </c>
      <c r="C579">
        <v>5.0000000000000001E-3</v>
      </c>
      <c r="D579">
        <f t="shared" si="108"/>
        <v>31.4</v>
      </c>
      <c r="E579">
        <v>13</v>
      </c>
      <c r="F579">
        <f t="shared" ref="F579:F642" si="117">PI()*C579^4/4</f>
        <v>4.9087385212340517E-10</v>
      </c>
      <c r="G579">
        <f t="shared" ref="G579:G642" si="118">E579/C579/B579*F579</f>
        <v>8.1291211179672194E-6</v>
      </c>
      <c r="H579">
        <f t="shared" ref="H579:H642" si="119">E579/D579</f>
        <v>0.4140127388535032</v>
      </c>
      <c r="I579">
        <v>5.4002095358293596E-3</v>
      </c>
      <c r="J579">
        <f t="shared" si="109"/>
        <v>29.0729459585475</v>
      </c>
      <c r="K579">
        <f t="shared" si="110"/>
        <v>1.7198119540857835E-4</v>
      </c>
      <c r="L579">
        <v>-21.716986025770499</v>
      </c>
      <c r="M579">
        <f t="shared" si="111"/>
        <v>-3.4095668060459685</v>
      </c>
      <c r="N579">
        <v>8.5840312193661195</v>
      </c>
      <c r="O579">
        <v>6.8792478163431401</v>
      </c>
      <c r="Q579">
        <f t="shared" si="112"/>
        <v>1.0800419071658729</v>
      </c>
      <c r="R579">
        <f t="shared" si="113"/>
        <v>33.913315885008409</v>
      </c>
      <c r="S579">
        <v>1.70478340302298</v>
      </c>
      <c r="T579">
        <v>8.5840312193661195</v>
      </c>
      <c r="U579">
        <f t="shared" si="114"/>
        <v>1.2478153787355788</v>
      </c>
      <c r="V579">
        <f t="shared" si="115"/>
        <v>1.3476929014404806</v>
      </c>
      <c r="W579">
        <f t="shared" si="116"/>
        <v>3.9739343271833719E-2</v>
      </c>
      <c r="X579">
        <v>9.4583663344395327E-3</v>
      </c>
    </row>
    <row r="580" spans="1:24" x14ac:dyDescent="0.4">
      <c r="A580" t="s">
        <v>11</v>
      </c>
      <c r="B580">
        <v>0.157</v>
      </c>
      <c r="C580">
        <v>5.0000000000000001E-3</v>
      </c>
      <c r="D580">
        <f t="shared" si="108"/>
        <v>31.4</v>
      </c>
      <c r="E580">
        <v>13</v>
      </c>
      <c r="F580">
        <f t="shared" si="117"/>
        <v>4.9087385212340517E-10</v>
      </c>
      <c r="G580">
        <f t="shared" si="118"/>
        <v>8.1291211179672194E-6</v>
      </c>
      <c r="H580">
        <f t="shared" si="119"/>
        <v>0.4140127388535032</v>
      </c>
      <c r="I580">
        <v>5.4001934078461798E-3</v>
      </c>
      <c r="J580">
        <f t="shared" si="109"/>
        <v>29.07303278654571</v>
      </c>
      <c r="K580">
        <f t="shared" si="110"/>
        <v>1.7198068177854076E-4</v>
      </c>
      <c r="L580">
        <v>-21.753056299013998</v>
      </c>
      <c r="M580">
        <f t="shared" si="111"/>
        <v>-3.4152298389451978</v>
      </c>
      <c r="N580">
        <v>8.5868421906142292</v>
      </c>
      <c r="O580">
        <v>6.8792272711416302</v>
      </c>
      <c r="Q580">
        <f t="shared" si="112"/>
        <v>1.080038681569236</v>
      </c>
      <c r="R580">
        <f t="shared" si="113"/>
        <v>33.913214601274007</v>
      </c>
      <c r="S580">
        <v>1.7076149194726</v>
      </c>
      <c r="T580">
        <v>8.5868421906142292</v>
      </c>
      <c r="U580">
        <f t="shared" si="114"/>
        <v>1.2482277227031073</v>
      </c>
      <c r="V580">
        <f t="shared" si="115"/>
        <v>1.348134223926434</v>
      </c>
      <c r="W580">
        <f t="shared" si="116"/>
        <v>3.975247524532189E-2</v>
      </c>
      <c r="X580">
        <v>4.2082507590001381E-3</v>
      </c>
    </row>
    <row r="581" spans="1:24" x14ac:dyDescent="0.4">
      <c r="A581" t="s">
        <v>11</v>
      </c>
      <c r="B581">
        <v>0.255</v>
      </c>
      <c r="C581">
        <v>8.0000000000000002E-3</v>
      </c>
      <c r="D581">
        <f t="shared" si="108"/>
        <v>31.875</v>
      </c>
      <c r="E581">
        <v>13</v>
      </c>
      <c r="F581">
        <f t="shared" si="117"/>
        <v>3.2169908772759481E-9</v>
      </c>
      <c r="G581">
        <f t="shared" si="118"/>
        <v>2.0500432061072216E-5</v>
      </c>
      <c r="H581">
        <f t="shared" si="119"/>
        <v>0.40784313725490196</v>
      </c>
      <c r="I581">
        <v>8.6830646150959992E-3</v>
      </c>
      <c r="J581">
        <f t="shared" si="109"/>
        <v>29.367511507016577</v>
      </c>
      <c r="K581">
        <f t="shared" si="110"/>
        <v>2.7240987027752153E-4</v>
      </c>
      <c r="L581">
        <v>-8.29592575824101</v>
      </c>
      <c r="M581">
        <f t="shared" si="111"/>
        <v>-2.1154610683514576</v>
      </c>
      <c r="N581">
        <v>5.3141347572619999</v>
      </c>
      <c r="O581">
        <v>4.2564042230862702</v>
      </c>
      <c r="Q581">
        <f t="shared" si="112"/>
        <v>1.085383076886999</v>
      </c>
      <c r="R581">
        <f t="shared" si="113"/>
        <v>34.596585575773091</v>
      </c>
      <c r="S581">
        <v>1.0577305341757199</v>
      </c>
      <c r="T581">
        <v>5.3141347572619999</v>
      </c>
      <c r="U581">
        <f t="shared" si="114"/>
        <v>1.2485033090698283</v>
      </c>
      <c r="V581">
        <f t="shared" si="115"/>
        <v>1.35510436310181</v>
      </c>
      <c r="W581">
        <f t="shared" si="116"/>
        <v>3.9168731264935787E-2</v>
      </c>
      <c r="X581">
        <v>5.0636741250656963E-3</v>
      </c>
    </row>
    <row r="582" spans="1:24" x14ac:dyDescent="0.4">
      <c r="A582" t="s">
        <v>10</v>
      </c>
      <c r="B582">
        <v>0.255</v>
      </c>
      <c r="C582">
        <v>8.0000000000000002E-3</v>
      </c>
      <c r="D582">
        <f t="shared" si="108"/>
        <v>31.875</v>
      </c>
      <c r="E582">
        <v>13</v>
      </c>
      <c r="F582">
        <f t="shared" si="117"/>
        <v>3.2169908772759481E-9</v>
      </c>
      <c r="G582">
        <f t="shared" si="118"/>
        <v>2.0500432061072216E-5</v>
      </c>
      <c r="H582">
        <f t="shared" si="119"/>
        <v>0.40784313725490196</v>
      </c>
      <c r="I582">
        <v>8.6798742757205893E-3</v>
      </c>
      <c r="J582">
        <f t="shared" si="109"/>
        <v>29.378305710405058</v>
      </c>
      <c r="K582">
        <f t="shared" si="110"/>
        <v>2.7230978119907731E-4</v>
      </c>
      <c r="L582">
        <v>-8.3196590449169801</v>
      </c>
      <c r="M582">
        <f t="shared" si="111"/>
        <v>-2.1215130564538298</v>
      </c>
      <c r="N582">
        <v>5.3155968594624996</v>
      </c>
      <c r="O582">
        <v>4.25484033123558</v>
      </c>
      <c r="Q582">
        <f t="shared" si="112"/>
        <v>1.084984284465073</v>
      </c>
      <c r="R582">
        <f t="shared" si="113"/>
        <v>34.583874067324203</v>
      </c>
      <c r="S582">
        <v>1.06075652822691</v>
      </c>
      <c r="T582">
        <v>5.3155968594624996</v>
      </c>
      <c r="U582">
        <f t="shared" si="114"/>
        <v>1.2493058365644669</v>
      </c>
      <c r="V582">
        <f t="shared" si="115"/>
        <v>1.3554771991629375</v>
      </c>
      <c r="W582">
        <f t="shared" si="116"/>
        <v>3.9193908598100922E-2</v>
      </c>
      <c r="X582">
        <v>4.2621190569299538E-3</v>
      </c>
    </row>
    <row r="583" spans="1:24" x14ac:dyDescent="0.4">
      <c r="A583" t="s">
        <v>9</v>
      </c>
      <c r="B583">
        <v>0.255</v>
      </c>
      <c r="C583">
        <v>8.0000000000000002E-3</v>
      </c>
      <c r="D583">
        <f t="shared" si="108"/>
        <v>31.875</v>
      </c>
      <c r="E583">
        <v>13</v>
      </c>
      <c r="F583">
        <f t="shared" si="117"/>
        <v>3.2169908772759481E-9</v>
      </c>
      <c r="G583">
        <f t="shared" si="118"/>
        <v>2.0500432061072216E-5</v>
      </c>
      <c r="H583">
        <f t="shared" si="119"/>
        <v>0.40784313725490196</v>
      </c>
      <c r="I583">
        <v>8.6798742757205893E-3</v>
      </c>
      <c r="J583">
        <f t="shared" si="109"/>
        <v>29.378305710405058</v>
      </c>
      <c r="K583">
        <f t="shared" si="110"/>
        <v>2.7230978119907731E-4</v>
      </c>
      <c r="L583">
        <v>-8.3196590449169801</v>
      </c>
      <c r="M583">
        <f t="shared" si="111"/>
        <v>-2.1215130564538298</v>
      </c>
      <c r="N583">
        <v>5.3155968594624996</v>
      </c>
      <c r="O583">
        <v>4.25484033123558</v>
      </c>
      <c r="Q583">
        <f t="shared" si="112"/>
        <v>1.084984284465073</v>
      </c>
      <c r="R583">
        <f t="shared" si="113"/>
        <v>34.583874067324203</v>
      </c>
      <c r="S583">
        <v>1.06075652822691</v>
      </c>
      <c r="T583">
        <v>5.3155968594624996</v>
      </c>
      <c r="U583">
        <f t="shared" si="114"/>
        <v>1.2493058365644669</v>
      </c>
      <c r="V583">
        <f t="shared" si="115"/>
        <v>1.3554771991629375</v>
      </c>
      <c r="W583">
        <f t="shared" si="116"/>
        <v>3.9193908598100922E-2</v>
      </c>
      <c r="X583">
        <v>6.2194065086344725E-3</v>
      </c>
    </row>
    <row r="584" spans="1:24" x14ac:dyDescent="0.4">
      <c r="A584" t="s">
        <v>9</v>
      </c>
      <c r="B584">
        <v>0.30399999999999999</v>
      </c>
      <c r="C584">
        <v>8.9999999999999993E-3</v>
      </c>
      <c r="D584">
        <f t="shared" si="108"/>
        <v>33.777777777777779</v>
      </c>
      <c r="E584">
        <v>13</v>
      </c>
      <c r="F584">
        <f t="shared" si="117"/>
        <v>5.1529973500506572E-9</v>
      </c>
      <c r="G584">
        <f t="shared" si="118"/>
        <v>2.4484271034597423E-5</v>
      </c>
      <c r="H584">
        <f t="shared" si="119"/>
        <v>0.38486842105263158</v>
      </c>
      <c r="I584">
        <v>9.9252891609948202E-3</v>
      </c>
      <c r="J584">
        <f t="shared" si="109"/>
        <v>30.628830562910263</v>
      </c>
      <c r="K584">
        <f t="shared" si="110"/>
        <v>2.938407975294519E-4</v>
      </c>
      <c r="L584">
        <v>-6.2678615154639497</v>
      </c>
      <c r="M584">
        <f t="shared" si="111"/>
        <v>-1.9054299007010407</v>
      </c>
      <c r="N584">
        <v>4.5803791173807902</v>
      </c>
      <c r="O584">
        <v>3.6276641670302698</v>
      </c>
      <c r="Q584">
        <f t="shared" si="112"/>
        <v>1.1028099067772019</v>
      </c>
      <c r="R584">
        <f t="shared" si="113"/>
        <v>37.250467962252152</v>
      </c>
      <c r="S584">
        <v>0.95271495035052001</v>
      </c>
      <c r="T584">
        <v>4.5803791173807902</v>
      </c>
      <c r="U584">
        <f t="shared" si="114"/>
        <v>1.2626249031013379</v>
      </c>
      <c r="V584">
        <f t="shared" si="115"/>
        <v>1.3924352516837601</v>
      </c>
      <c r="W584">
        <f t="shared" si="116"/>
        <v>3.7380342526026449E-2</v>
      </c>
      <c r="X584">
        <v>5.3955429482592738E-3</v>
      </c>
    </row>
    <row r="585" spans="1:24" x14ac:dyDescent="0.4">
      <c r="A585" t="s">
        <v>10</v>
      </c>
      <c r="B585">
        <v>0.30399999999999999</v>
      </c>
      <c r="C585">
        <v>8.9999999999999993E-3</v>
      </c>
      <c r="D585">
        <f t="shared" si="108"/>
        <v>33.777777777777779</v>
      </c>
      <c r="E585">
        <v>13</v>
      </c>
      <c r="F585">
        <f t="shared" si="117"/>
        <v>5.1529973500506572E-9</v>
      </c>
      <c r="G585">
        <f t="shared" si="118"/>
        <v>2.4484271034597423E-5</v>
      </c>
      <c r="H585">
        <f t="shared" si="119"/>
        <v>0.38486842105263158</v>
      </c>
      <c r="I585">
        <v>9.9252891609948202E-3</v>
      </c>
      <c r="J585">
        <f t="shared" si="109"/>
        <v>30.628830562910263</v>
      </c>
      <c r="K585">
        <f t="shared" si="110"/>
        <v>2.938407975294519E-4</v>
      </c>
      <c r="L585">
        <v>-6.2678615154639497</v>
      </c>
      <c r="M585">
        <f t="shared" si="111"/>
        <v>-1.9054299007010407</v>
      </c>
      <c r="N585">
        <v>4.5803791173807902</v>
      </c>
      <c r="O585">
        <v>3.6276641670302698</v>
      </c>
      <c r="Q585">
        <f t="shared" si="112"/>
        <v>1.1028099067772019</v>
      </c>
      <c r="R585">
        <f t="shared" si="113"/>
        <v>37.250467962252152</v>
      </c>
      <c r="S585">
        <v>0.95271495035052001</v>
      </c>
      <c r="T585">
        <v>4.5803791173807902</v>
      </c>
      <c r="U585">
        <f t="shared" si="114"/>
        <v>1.2626249031013379</v>
      </c>
      <c r="V585">
        <f t="shared" si="115"/>
        <v>1.3924352516837601</v>
      </c>
      <c r="W585">
        <f t="shared" si="116"/>
        <v>3.7380342526026449E-2</v>
      </c>
      <c r="X585">
        <v>6.492301188570593E-3</v>
      </c>
    </row>
    <row r="586" spans="1:24" x14ac:dyDescent="0.4">
      <c r="A586" t="s">
        <v>11</v>
      </c>
      <c r="B586">
        <v>0.30399999999999999</v>
      </c>
      <c r="C586">
        <v>8.9999999999999993E-3</v>
      </c>
      <c r="D586">
        <f t="shared" si="108"/>
        <v>33.777777777777779</v>
      </c>
      <c r="E586">
        <v>13</v>
      </c>
      <c r="F586">
        <f t="shared" si="117"/>
        <v>5.1529973500506572E-9</v>
      </c>
      <c r="G586">
        <f t="shared" si="118"/>
        <v>2.4484271034597423E-5</v>
      </c>
      <c r="H586">
        <f t="shared" si="119"/>
        <v>0.38486842105263158</v>
      </c>
      <c r="I586">
        <v>9.9249815423144393E-3</v>
      </c>
      <c r="J586">
        <f t="shared" si="109"/>
        <v>30.62977988461925</v>
      </c>
      <c r="K586">
        <f t="shared" si="110"/>
        <v>2.9383169039746694E-4</v>
      </c>
      <c r="L586">
        <v>-6.2794482982452804</v>
      </c>
      <c r="M586">
        <f t="shared" si="111"/>
        <v>-1.9089522826665652</v>
      </c>
      <c r="N586">
        <v>4.5820278746353402</v>
      </c>
      <c r="O586">
        <v>3.6275517333020599</v>
      </c>
      <c r="Q586">
        <f t="shared" si="112"/>
        <v>1.1027757269238261</v>
      </c>
      <c r="R586">
        <f t="shared" si="113"/>
        <v>37.249313442760347</v>
      </c>
      <c r="S586">
        <v>0.95447614133328296</v>
      </c>
      <c r="T586">
        <v>4.5820278746353402</v>
      </c>
      <c r="U586">
        <f t="shared" si="114"/>
        <v>1.263118547027432</v>
      </c>
      <c r="V586">
        <f t="shared" si="115"/>
        <v>1.3929364738891432</v>
      </c>
      <c r="W586">
        <f t="shared" si="116"/>
        <v>3.7394956984364763E-2</v>
      </c>
      <c r="X586">
        <v>7.9203699994395624E-3</v>
      </c>
    </row>
    <row r="587" spans="1:24" x14ac:dyDescent="0.4">
      <c r="A587" t="s">
        <v>9</v>
      </c>
      <c r="B587">
        <v>0.20599999999999999</v>
      </c>
      <c r="C587">
        <v>6.0000000000000001E-3</v>
      </c>
      <c r="D587">
        <f t="shared" si="108"/>
        <v>34.333333333333329</v>
      </c>
      <c r="E587">
        <v>13</v>
      </c>
      <c r="F587">
        <f t="shared" si="117"/>
        <v>1.0178760197630931E-9</v>
      </c>
      <c r="G587">
        <f t="shared" si="118"/>
        <v>1.0705815741844831E-5</v>
      </c>
      <c r="H587">
        <f t="shared" si="119"/>
        <v>0.37864077669902918</v>
      </c>
      <c r="I587">
        <v>6.6485556633454597E-3</v>
      </c>
      <c r="J587">
        <f t="shared" si="109"/>
        <v>30.98417316947657</v>
      </c>
      <c r="K587">
        <f t="shared" si="110"/>
        <v>1.9364725233045031E-4</v>
      </c>
      <c r="L587">
        <v>-13.9208413334742</v>
      </c>
      <c r="M587">
        <f t="shared" si="111"/>
        <v>-2.8676933146956851</v>
      </c>
      <c r="N587">
        <v>6.8129369998603497</v>
      </c>
      <c r="O587">
        <v>5.3790903425125096</v>
      </c>
      <c r="Q587">
        <f t="shared" si="112"/>
        <v>1.108092610557577</v>
      </c>
      <c r="R587">
        <f t="shared" si="113"/>
        <v>38.044512962476809</v>
      </c>
      <c r="S587">
        <v>1.4338466573478399</v>
      </c>
      <c r="T587">
        <v>6.8129369998603497</v>
      </c>
      <c r="U587">
        <f t="shared" si="114"/>
        <v>1.2665593187784436</v>
      </c>
      <c r="V587">
        <f t="shared" si="115"/>
        <v>1.4034650219712319</v>
      </c>
      <c r="W587">
        <f t="shared" si="116"/>
        <v>3.6890077245974089E-2</v>
      </c>
      <c r="X587">
        <v>5.5709603353351475E-3</v>
      </c>
    </row>
    <row r="588" spans="1:24" x14ac:dyDescent="0.4">
      <c r="A588" t="s">
        <v>10</v>
      </c>
      <c r="B588">
        <v>0.20599999999999999</v>
      </c>
      <c r="C588">
        <v>6.0000000000000001E-3</v>
      </c>
      <c r="D588">
        <f t="shared" si="108"/>
        <v>34.333333333333329</v>
      </c>
      <c r="E588">
        <v>13</v>
      </c>
      <c r="F588">
        <f t="shared" si="117"/>
        <v>1.0178760197630931E-9</v>
      </c>
      <c r="G588">
        <f t="shared" si="118"/>
        <v>1.0705815741844831E-5</v>
      </c>
      <c r="H588">
        <f t="shared" si="119"/>
        <v>0.37864077669902918</v>
      </c>
      <c r="I588">
        <v>6.6485556633454597E-3</v>
      </c>
      <c r="J588">
        <f t="shared" si="109"/>
        <v>30.98417316947657</v>
      </c>
      <c r="K588">
        <f t="shared" si="110"/>
        <v>1.9364725233045031E-4</v>
      </c>
      <c r="L588">
        <v>-13.9208413334742</v>
      </c>
      <c r="M588">
        <f t="shared" si="111"/>
        <v>-2.8676933146956851</v>
      </c>
      <c r="N588">
        <v>6.8129369998603497</v>
      </c>
      <c r="O588">
        <v>5.3790903425125096</v>
      </c>
      <c r="Q588">
        <f t="shared" si="112"/>
        <v>1.108092610557577</v>
      </c>
      <c r="R588">
        <f t="shared" si="113"/>
        <v>38.044512962476809</v>
      </c>
      <c r="S588">
        <v>1.4338466573478399</v>
      </c>
      <c r="T588">
        <v>6.8129369998603497</v>
      </c>
      <c r="U588">
        <f t="shared" si="114"/>
        <v>1.2665593187784436</v>
      </c>
      <c r="V588">
        <f t="shared" si="115"/>
        <v>1.4034650219712319</v>
      </c>
      <c r="W588">
        <f t="shared" si="116"/>
        <v>3.6890077245974089E-2</v>
      </c>
      <c r="X588">
        <v>7.9731093895227586E-3</v>
      </c>
    </row>
    <row r="589" spans="1:24" x14ac:dyDescent="0.4">
      <c r="A589" t="s">
        <v>11</v>
      </c>
      <c r="B589">
        <v>0.20599999999999999</v>
      </c>
      <c r="C589">
        <v>6.0000000000000001E-3</v>
      </c>
      <c r="D589">
        <f t="shared" si="108"/>
        <v>34.333333333333329</v>
      </c>
      <c r="E589">
        <v>13</v>
      </c>
      <c r="F589">
        <f t="shared" si="117"/>
        <v>1.0178760197630931E-9</v>
      </c>
      <c r="G589">
        <f t="shared" si="118"/>
        <v>1.0705815741844831E-5</v>
      </c>
      <c r="H589">
        <f t="shared" si="119"/>
        <v>0.37864077669902918</v>
      </c>
      <c r="I589">
        <v>6.6531049128672496E-3</v>
      </c>
      <c r="J589">
        <f t="shared" si="109"/>
        <v>30.962986860704877</v>
      </c>
      <c r="K589">
        <f t="shared" si="110"/>
        <v>1.9377975474370632E-4</v>
      </c>
      <c r="L589">
        <v>-13.9427406337976</v>
      </c>
      <c r="M589">
        <f t="shared" si="111"/>
        <v>-2.8722045705623054</v>
      </c>
      <c r="N589">
        <v>6.8188732503841099</v>
      </c>
      <c r="O589">
        <v>5.38277096510296</v>
      </c>
      <c r="Q589">
        <f t="shared" si="112"/>
        <v>1.1088508188112096</v>
      </c>
      <c r="R589">
        <f t="shared" si="113"/>
        <v>38.070544779184857</v>
      </c>
      <c r="S589">
        <v>1.43610228528115</v>
      </c>
      <c r="T589">
        <v>6.8188732503841099</v>
      </c>
      <c r="U589">
        <f t="shared" si="114"/>
        <v>1.2667960971387309</v>
      </c>
      <c r="V589">
        <f t="shared" si="115"/>
        <v>1.4046878895791264</v>
      </c>
      <c r="W589">
        <f t="shared" si="116"/>
        <v>3.6896973703069838E-2</v>
      </c>
      <c r="X589">
        <v>5.5559617851311293E-3</v>
      </c>
    </row>
    <row r="590" spans="1:24" x14ac:dyDescent="0.4">
      <c r="A590" t="s">
        <v>11</v>
      </c>
      <c r="B590">
        <v>0.35299999999999998</v>
      </c>
      <c r="C590">
        <v>0.01</v>
      </c>
      <c r="D590">
        <f t="shared" si="108"/>
        <v>35.299999999999997</v>
      </c>
      <c r="E590">
        <v>13</v>
      </c>
      <c r="F590">
        <f t="shared" si="117"/>
        <v>7.8539816339744827E-9</v>
      </c>
      <c r="G590">
        <f t="shared" si="118"/>
        <v>2.8924011683192147E-5</v>
      </c>
      <c r="H590">
        <f t="shared" si="119"/>
        <v>0.36827195467422097</v>
      </c>
      <c r="I590">
        <v>1.1177662080069199E-2</v>
      </c>
      <c r="J590">
        <f t="shared" si="109"/>
        <v>31.580843782120699</v>
      </c>
      <c r="K590">
        <f t="shared" si="110"/>
        <v>3.1664765099346175E-4</v>
      </c>
      <c r="L590">
        <v>-4.8873598557156903</v>
      </c>
      <c r="M590">
        <f t="shared" si="111"/>
        <v>-1.7252380290676386</v>
      </c>
      <c r="N590">
        <v>4.0290955244684401</v>
      </c>
      <c r="O590">
        <v>3.1664765099346202</v>
      </c>
      <c r="Q590">
        <f t="shared" si="112"/>
        <v>1.1177662080069208</v>
      </c>
      <c r="R590">
        <f t="shared" si="113"/>
        <v>39.457147142644303</v>
      </c>
      <c r="S590">
        <v>0.86261901453381995</v>
      </c>
      <c r="T590">
        <v>4.0290955244684401</v>
      </c>
      <c r="U590">
        <f t="shared" si="114"/>
        <v>1.2724223634147946</v>
      </c>
      <c r="V590">
        <f t="shared" si="115"/>
        <v>1.4222707201373592</v>
      </c>
      <c r="W590">
        <f t="shared" si="116"/>
        <v>3.6045959303535262E-2</v>
      </c>
      <c r="X590">
        <v>9.4745939779665479E-3</v>
      </c>
    </row>
    <row r="591" spans="1:24" x14ac:dyDescent="0.4">
      <c r="A591" t="s">
        <v>9</v>
      </c>
      <c r="B591">
        <v>0.35299999999999998</v>
      </c>
      <c r="C591">
        <v>0.01</v>
      </c>
      <c r="D591">
        <f t="shared" si="108"/>
        <v>35.299999999999997</v>
      </c>
      <c r="E591">
        <v>13</v>
      </c>
      <c r="F591">
        <f t="shared" si="117"/>
        <v>7.8539816339744827E-9</v>
      </c>
      <c r="G591">
        <f t="shared" si="118"/>
        <v>2.8924011683192147E-5</v>
      </c>
      <c r="H591">
        <f t="shared" si="119"/>
        <v>0.36827195467422097</v>
      </c>
      <c r="I591">
        <v>1.11718293280492E-2</v>
      </c>
      <c r="J591">
        <f t="shared" si="109"/>
        <v>31.597331970845527</v>
      </c>
      <c r="K591">
        <f t="shared" si="110"/>
        <v>3.1648241722518982E-4</v>
      </c>
      <c r="L591">
        <v>-4.9106975724150397</v>
      </c>
      <c r="M591">
        <f t="shared" si="111"/>
        <v>-1.7334762430625088</v>
      </c>
      <c r="N591">
        <v>4.0315622937831597</v>
      </c>
      <c r="O591">
        <v>3.1648241722519099</v>
      </c>
      <c r="Q591">
        <f t="shared" si="112"/>
        <v>1.1171829328049241</v>
      </c>
      <c r="R591">
        <f t="shared" si="113"/>
        <v>39.436557528013815</v>
      </c>
      <c r="S591">
        <v>0.86673812153125496</v>
      </c>
      <c r="T591">
        <v>4.0315622937831597</v>
      </c>
      <c r="U591">
        <f t="shared" si="114"/>
        <v>1.2738661215780995</v>
      </c>
      <c r="V591">
        <f t="shared" si="115"/>
        <v>1.4231414897054553</v>
      </c>
      <c r="W591">
        <f t="shared" si="116"/>
        <v>3.6086858968218123E-2</v>
      </c>
      <c r="X591">
        <v>7.7750793681317142E-3</v>
      </c>
    </row>
    <row r="592" spans="1:24" x14ac:dyDescent="0.4">
      <c r="A592" t="s">
        <v>10</v>
      </c>
      <c r="B592">
        <v>0.35299999999999998</v>
      </c>
      <c r="C592">
        <v>0.01</v>
      </c>
      <c r="D592">
        <f t="shared" si="108"/>
        <v>35.299999999999997</v>
      </c>
      <c r="E592">
        <v>13</v>
      </c>
      <c r="F592">
        <f t="shared" si="117"/>
        <v>7.8539816339744827E-9</v>
      </c>
      <c r="G592">
        <f t="shared" si="118"/>
        <v>2.8924011683192147E-5</v>
      </c>
      <c r="H592">
        <f t="shared" si="119"/>
        <v>0.36827195467422097</v>
      </c>
      <c r="I592">
        <v>1.11718293280492E-2</v>
      </c>
      <c r="J592">
        <f t="shared" si="109"/>
        <v>31.597331970845527</v>
      </c>
      <c r="K592">
        <f t="shared" si="110"/>
        <v>3.1648241722518982E-4</v>
      </c>
      <c r="L592">
        <v>-4.9106975724150397</v>
      </c>
      <c r="M592">
        <f t="shared" si="111"/>
        <v>-1.7334762430625088</v>
      </c>
      <c r="N592">
        <v>4.0315622937831597</v>
      </c>
      <c r="O592">
        <v>3.1648241722519099</v>
      </c>
      <c r="Q592">
        <f t="shared" si="112"/>
        <v>1.1171829328049241</v>
      </c>
      <c r="R592">
        <f t="shared" si="113"/>
        <v>39.436557528013815</v>
      </c>
      <c r="S592">
        <v>0.86673812153125496</v>
      </c>
      <c r="T592">
        <v>4.0315622937831597</v>
      </c>
      <c r="U592">
        <f t="shared" si="114"/>
        <v>1.2738661215780995</v>
      </c>
      <c r="V592">
        <f t="shared" si="115"/>
        <v>1.4231414897054553</v>
      </c>
      <c r="W592">
        <f t="shared" si="116"/>
        <v>3.6086858968218123E-2</v>
      </c>
      <c r="X592">
        <v>7.8359832825321135E-3</v>
      </c>
    </row>
    <row r="593" spans="1:24" x14ac:dyDescent="0.4">
      <c r="A593" t="s">
        <v>9</v>
      </c>
      <c r="B593">
        <v>0.108</v>
      </c>
      <c r="C593">
        <v>3.0000000000000001E-3</v>
      </c>
      <c r="D593">
        <f t="shared" si="108"/>
        <v>36</v>
      </c>
      <c r="E593">
        <v>13</v>
      </c>
      <c r="F593">
        <f t="shared" si="117"/>
        <v>6.3617251235193316E-11</v>
      </c>
      <c r="G593">
        <f t="shared" si="118"/>
        <v>2.5525440310417069E-6</v>
      </c>
      <c r="H593">
        <f t="shared" si="119"/>
        <v>0.3611111111111111</v>
      </c>
      <c r="I593">
        <v>3.3727349634955299E-3</v>
      </c>
      <c r="J593">
        <f t="shared" si="109"/>
        <v>32.021490324299897</v>
      </c>
      <c r="K593">
        <f t="shared" si="110"/>
        <v>9.3687082319320278E-5</v>
      </c>
      <c r="L593">
        <v>-53.5723223941893</v>
      </c>
      <c r="M593">
        <f t="shared" si="111"/>
        <v>-5.7858108185724442</v>
      </c>
      <c r="N593">
        <v>13.302581222543999</v>
      </c>
      <c r="O593">
        <v>10.409675813257801</v>
      </c>
      <c r="Q593">
        <f t="shared" si="112"/>
        <v>1.1242449878318426</v>
      </c>
      <c r="R593">
        <f t="shared" si="113"/>
        <v>40.472819561946331</v>
      </c>
      <c r="S593">
        <v>2.8929054092862199</v>
      </c>
      <c r="T593">
        <v>13.302581222543999</v>
      </c>
      <c r="U593">
        <f t="shared" si="114"/>
        <v>1.2779054277177184</v>
      </c>
      <c r="V593">
        <f t="shared" si="115"/>
        <v>1.436678772034752</v>
      </c>
      <c r="W593">
        <f t="shared" si="116"/>
        <v>3.5497372992158847E-2</v>
      </c>
      <c r="X593">
        <v>6.4091038746350937E-3</v>
      </c>
    </row>
    <row r="594" spans="1:24" x14ac:dyDescent="0.4">
      <c r="A594" t="s">
        <v>10</v>
      </c>
      <c r="B594">
        <v>0.108</v>
      </c>
      <c r="C594">
        <v>3.0000000000000001E-3</v>
      </c>
      <c r="D594">
        <f t="shared" si="108"/>
        <v>36</v>
      </c>
      <c r="E594">
        <v>13</v>
      </c>
      <c r="F594">
        <f t="shared" si="117"/>
        <v>6.3617251235193316E-11</v>
      </c>
      <c r="G594">
        <f t="shared" si="118"/>
        <v>2.5525440310417069E-6</v>
      </c>
      <c r="H594">
        <f t="shared" si="119"/>
        <v>0.3611111111111111</v>
      </c>
      <c r="I594">
        <v>3.3727349634955299E-3</v>
      </c>
      <c r="J594">
        <f t="shared" si="109"/>
        <v>32.021490324299897</v>
      </c>
      <c r="K594">
        <f t="shared" si="110"/>
        <v>9.3687082319320278E-5</v>
      </c>
      <c r="L594">
        <v>-53.5723223941893</v>
      </c>
      <c r="M594">
        <f t="shared" si="111"/>
        <v>-5.7858108185724442</v>
      </c>
      <c r="N594">
        <v>13.302581222543999</v>
      </c>
      <c r="O594">
        <v>10.409675813257801</v>
      </c>
      <c r="Q594">
        <f t="shared" si="112"/>
        <v>1.1242449878318426</v>
      </c>
      <c r="R594">
        <f t="shared" si="113"/>
        <v>40.472819561946331</v>
      </c>
      <c r="S594">
        <v>2.8929054092862199</v>
      </c>
      <c r="T594">
        <v>13.302581222543999</v>
      </c>
      <c r="U594">
        <f t="shared" si="114"/>
        <v>1.2779054277177184</v>
      </c>
      <c r="V594">
        <f t="shared" si="115"/>
        <v>1.436678772034752</v>
      </c>
      <c r="W594">
        <f t="shared" si="116"/>
        <v>3.5497372992158847E-2</v>
      </c>
      <c r="X594">
        <v>9.8660847320541697E-3</v>
      </c>
    </row>
    <row r="595" spans="1:24" x14ac:dyDescent="0.4">
      <c r="A595" t="s">
        <v>11</v>
      </c>
      <c r="B595">
        <v>0.108</v>
      </c>
      <c r="C595">
        <v>3.0000000000000001E-3</v>
      </c>
      <c r="D595">
        <f t="shared" si="108"/>
        <v>36</v>
      </c>
      <c r="E595">
        <v>13</v>
      </c>
      <c r="F595">
        <f t="shared" si="117"/>
        <v>6.3617251235193316E-11</v>
      </c>
      <c r="G595">
        <f t="shared" si="118"/>
        <v>2.5525440310417069E-6</v>
      </c>
      <c r="H595">
        <f t="shared" si="119"/>
        <v>0.3611111111111111</v>
      </c>
      <c r="I595">
        <v>3.3729177492418201E-3</v>
      </c>
      <c r="J595">
        <f t="shared" si="109"/>
        <v>32.019755010117628</v>
      </c>
      <c r="K595">
        <f t="shared" si="110"/>
        <v>9.3692159701161675E-5</v>
      </c>
      <c r="L595">
        <v>-53.6086495467855</v>
      </c>
      <c r="M595">
        <f t="shared" si="111"/>
        <v>-5.7897341510528344</v>
      </c>
      <c r="N595">
        <v>13.305107042322099</v>
      </c>
      <c r="O595">
        <v>10.4102399667957</v>
      </c>
      <c r="Q595">
        <f t="shared" si="112"/>
        <v>1.1243059164139355</v>
      </c>
      <c r="R595">
        <f t="shared" si="113"/>
        <v>40.475012990901675</v>
      </c>
      <c r="S595">
        <v>2.8948670755264101</v>
      </c>
      <c r="T595">
        <v>13.305107042322099</v>
      </c>
      <c r="U595">
        <f t="shared" si="114"/>
        <v>1.278078803635633</v>
      </c>
      <c r="V595">
        <f t="shared" si="115"/>
        <v>1.4369515605707868</v>
      </c>
      <c r="W595">
        <f t="shared" si="116"/>
        <v>3.5502188989878697E-2</v>
      </c>
      <c r="X595">
        <v>5.1450543343514697E-3</v>
      </c>
    </row>
    <row r="596" spans="1:24" x14ac:dyDescent="0.4">
      <c r="A596" t="s">
        <v>11</v>
      </c>
      <c r="B596">
        <v>0.255</v>
      </c>
      <c r="C596">
        <v>7.0000000000000001E-3</v>
      </c>
      <c r="D596">
        <f t="shared" si="108"/>
        <v>36.428571428571431</v>
      </c>
      <c r="E596">
        <v>13</v>
      </c>
      <c r="F596">
        <f t="shared" si="117"/>
        <v>1.885740990317274E-9</v>
      </c>
      <c r="G596">
        <f t="shared" si="118"/>
        <v>1.3733687884663621E-5</v>
      </c>
      <c r="H596">
        <f t="shared" si="119"/>
        <v>0.35686274509803917</v>
      </c>
      <c r="I596">
        <v>7.9030070029686202E-3</v>
      </c>
      <c r="J596">
        <f t="shared" si="109"/>
        <v>32.266199423107402</v>
      </c>
      <c r="K596">
        <f t="shared" si="110"/>
        <v>2.1694529027756996E-4</v>
      </c>
      <c r="L596">
        <v>-9.7457769673681796</v>
      </c>
      <c r="M596">
        <f t="shared" si="111"/>
        <v>-2.4851731266788857</v>
      </c>
      <c r="N596">
        <v>5.6700414669633199</v>
      </c>
      <c r="O596">
        <v>4.4274549036238797</v>
      </c>
      <c r="Q596">
        <f t="shared" si="112"/>
        <v>1.1290010004240894</v>
      </c>
      <c r="R596">
        <f t="shared" si="113"/>
        <v>41.127893586877541</v>
      </c>
      <c r="S596">
        <v>1.24258656333944</v>
      </c>
      <c r="T596">
        <v>5.6700414669633199</v>
      </c>
      <c r="U596">
        <f t="shared" si="114"/>
        <v>1.2806548209722883</v>
      </c>
      <c r="V596">
        <f t="shared" si="115"/>
        <v>1.4458605740756465</v>
      </c>
      <c r="W596">
        <f t="shared" si="116"/>
        <v>3.515523037963144E-2</v>
      </c>
      <c r="X596">
        <v>5.3472824999469867E-3</v>
      </c>
    </row>
    <row r="597" spans="1:24" x14ac:dyDescent="0.4">
      <c r="A597" t="s">
        <v>9</v>
      </c>
      <c r="B597">
        <v>0.255</v>
      </c>
      <c r="C597">
        <v>7.0000000000000001E-3</v>
      </c>
      <c r="D597">
        <f t="shared" si="108"/>
        <v>36.428571428571431</v>
      </c>
      <c r="E597">
        <v>13</v>
      </c>
      <c r="F597">
        <f t="shared" si="117"/>
        <v>1.885740990317274E-9</v>
      </c>
      <c r="G597">
        <f t="shared" si="118"/>
        <v>1.3733687884663621E-5</v>
      </c>
      <c r="H597">
        <f t="shared" si="119"/>
        <v>0.35686274509803917</v>
      </c>
      <c r="I597">
        <v>7.8939174268050395E-3</v>
      </c>
      <c r="J597">
        <f t="shared" si="109"/>
        <v>32.303352849132658</v>
      </c>
      <c r="K597">
        <f t="shared" si="110"/>
        <v>2.1669577250053049E-4</v>
      </c>
      <c r="L597">
        <v>-9.8216180875945795</v>
      </c>
      <c r="M597">
        <f t="shared" si="111"/>
        <v>-2.5045126123366179</v>
      </c>
      <c r="N597">
        <v>5.6746190102607601</v>
      </c>
      <c r="O597">
        <v>4.4223627040924498</v>
      </c>
      <c r="Q597">
        <f t="shared" si="112"/>
        <v>1.1277024895435748</v>
      </c>
      <c r="R597">
        <f t="shared" si="113"/>
        <v>41.08059069051594</v>
      </c>
      <c r="S597">
        <v>1.2522563061683001</v>
      </c>
      <c r="T597">
        <v>5.6746190102607601</v>
      </c>
      <c r="U597">
        <f t="shared" si="114"/>
        <v>1.2831645412099451</v>
      </c>
      <c r="V597">
        <f t="shared" si="115"/>
        <v>1.4470278476164939</v>
      </c>
      <c r="W597">
        <f t="shared" si="116"/>
        <v>3.5224124660665157E-2</v>
      </c>
      <c r="X597">
        <v>4.2535527113157856E-3</v>
      </c>
    </row>
    <row r="598" spans="1:24" x14ac:dyDescent="0.4">
      <c r="A598" t="s">
        <v>10</v>
      </c>
      <c r="B598">
        <v>0.255</v>
      </c>
      <c r="C598">
        <v>7.0000000000000001E-3</v>
      </c>
      <c r="D598">
        <f t="shared" si="108"/>
        <v>36.428571428571431</v>
      </c>
      <c r="E598">
        <v>13</v>
      </c>
      <c r="F598">
        <f t="shared" si="117"/>
        <v>1.885740990317274E-9</v>
      </c>
      <c r="G598">
        <f t="shared" si="118"/>
        <v>1.3733687884663621E-5</v>
      </c>
      <c r="H598">
        <f t="shared" si="119"/>
        <v>0.35686274509803917</v>
      </c>
      <c r="I598">
        <v>7.8939174268050395E-3</v>
      </c>
      <c r="J598">
        <f t="shared" si="109"/>
        <v>32.303352849132658</v>
      </c>
      <c r="K598">
        <f t="shared" si="110"/>
        <v>2.1669577250053049E-4</v>
      </c>
      <c r="L598">
        <v>-9.8216180875945795</v>
      </c>
      <c r="M598">
        <f t="shared" si="111"/>
        <v>-2.5045126123366179</v>
      </c>
      <c r="N598">
        <v>5.6746190102607601</v>
      </c>
      <c r="O598">
        <v>4.4223627040924498</v>
      </c>
      <c r="Q598">
        <f t="shared" si="112"/>
        <v>1.1277024895435748</v>
      </c>
      <c r="R598">
        <f t="shared" si="113"/>
        <v>41.08059069051594</v>
      </c>
      <c r="S598">
        <v>1.2522563061683001</v>
      </c>
      <c r="T598">
        <v>5.6746190102607601</v>
      </c>
      <c r="U598">
        <f t="shared" si="114"/>
        <v>1.2831645412099451</v>
      </c>
      <c r="V598">
        <f t="shared" si="115"/>
        <v>1.4470278476164939</v>
      </c>
      <c r="W598">
        <f t="shared" si="116"/>
        <v>3.5224124660665157E-2</v>
      </c>
      <c r="X598">
        <v>5.436829748872391E-3</v>
      </c>
    </row>
    <row r="599" spans="1:24" x14ac:dyDescent="0.4">
      <c r="A599" t="s">
        <v>10</v>
      </c>
      <c r="B599">
        <v>0.30399999999999999</v>
      </c>
      <c r="C599">
        <v>8.0000000000000002E-3</v>
      </c>
      <c r="D599">
        <f t="shared" si="108"/>
        <v>38</v>
      </c>
      <c r="E599">
        <v>13</v>
      </c>
      <c r="F599">
        <f t="shared" si="117"/>
        <v>3.2169908772759481E-9</v>
      </c>
      <c r="G599">
        <f t="shared" si="118"/>
        <v>1.7196086103859919E-5</v>
      </c>
      <c r="H599">
        <f t="shared" si="119"/>
        <v>0.34210526315789475</v>
      </c>
      <c r="I599">
        <v>9.1543309058013892E-3</v>
      </c>
      <c r="J599">
        <f t="shared" si="109"/>
        <v>33.208325450344539</v>
      </c>
      <c r="K599">
        <f t="shared" si="110"/>
        <v>2.4090344488951024E-4</v>
      </c>
      <c r="L599">
        <v>-7.2036164676021803</v>
      </c>
      <c r="M599">
        <f t="shared" si="111"/>
        <v>-2.1898994061510626</v>
      </c>
      <c r="N599">
        <v>4.8590660294741301</v>
      </c>
      <c r="O599">
        <v>3.7641163263986002</v>
      </c>
      <c r="Q599">
        <f t="shared" si="112"/>
        <v>1.1442913632251743</v>
      </c>
      <c r="R599">
        <f t="shared" si="113"/>
        <v>43.483071802556623</v>
      </c>
      <c r="S599">
        <v>1.09494970307553</v>
      </c>
      <c r="T599">
        <v>4.8590660294741301</v>
      </c>
      <c r="U599">
        <f t="shared" si="114"/>
        <v>1.2908915687319225</v>
      </c>
      <c r="V599">
        <f t="shared" si="115"/>
        <v>1.4771560729601354</v>
      </c>
      <c r="W599">
        <f t="shared" si="116"/>
        <v>3.3970830756103222E-2</v>
      </c>
      <c r="X599">
        <v>3.2175652109132213E-3</v>
      </c>
    </row>
    <row r="600" spans="1:24" x14ac:dyDescent="0.4">
      <c r="A600" t="s">
        <v>9</v>
      </c>
      <c r="B600">
        <v>0.30399999999999999</v>
      </c>
      <c r="C600">
        <v>8.0000000000000002E-3</v>
      </c>
      <c r="D600">
        <f t="shared" si="108"/>
        <v>38</v>
      </c>
      <c r="E600">
        <v>13</v>
      </c>
      <c r="F600">
        <f t="shared" si="117"/>
        <v>3.2169908772759481E-9</v>
      </c>
      <c r="G600">
        <f t="shared" si="118"/>
        <v>1.7196086103859919E-5</v>
      </c>
      <c r="H600">
        <f t="shared" si="119"/>
        <v>0.34210526315789475</v>
      </c>
      <c r="I600">
        <v>9.1543309058013892E-3</v>
      </c>
      <c r="J600">
        <f t="shared" si="109"/>
        <v>33.208325450344539</v>
      </c>
      <c r="K600">
        <f t="shared" si="110"/>
        <v>2.4090344488951024E-4</v>
      </c>
      <c r="L600">
        <v>-7.2036164676021803</v>
      </c>
      <c r="M600">
        <f t="shared" si="111"/>
        <v>-2.1898994061510626</v>
      </c>
      <c r="N600">
        <v>4.8590660294741301</v>
      </c>
      <c r="O600">
        <v>3.7641163263986002</v>
      </c>
      <c r="Q600">
        <f t="shared" si="112"/>
        <v>1.1442913632251743</v>
      </c>
      <c r="R600">
        <f t="shared" si="113"/>
        <v>43.483071802556623</v>
      </c>
      <c r="S600">
        <v>1.09494970307553</v>
      </c>
      <c r="T600">
        <v>4.8590660294741301</v>
      </c>
      <c r="U600">
        <f t="shared" si="114"/>
        <v>1.2908915687319225</v>
      </c>
      <c r="V600">
        <f t="shared" si="115"/>
        <v>1.4771560729601354</v>
      </c>
      <c r="W600">
        <f t="shared" si="116"/>
        <v>3.3970830756103222E-2</v>
      </c>
      <c r="X600">
        <v>6.2028857204615775E-3</v>
      </c>
    </row>
    <row r="601" spans="1:24" x14ac:dyDescent="0.4">
      <c r="A601" t="s">
        <v>11</v>
      </c>
      <c r="B601">
        <v>0.30399999999999999</v>
      </c>
      <c r="C601">
        <v>8.0000000000000002E-3</v>
      </c>
      <c r="D601">
        <f t="shared" si="108"/>
        <v>38</v>
      </c>
      <c r="E601">
        <v>13</v>
      </c>
      <c r="F601">
        <f t="shared" si="117"/>
        <v>3.2169908772759481E-9</v>
      </c>
      <c r="G601">
        <f t="shared" si="118"/>
        <v>1.7196086103859919E-5</v>
      </c>
      <c r="H601">
        <f t="shared" si="119"/>
        <v>0.34210526315789475</v>
      </c>
      <c r="I601">
        <v>9.1540600134471205E-3</v>
      </c>
      <c r="J601">
        <f t="shared" si="109"/>
        <v>33.209308170738495</v>
      </c>
      <c r="K601">
        <f t="shared" si="110"/>
        <v>2.4089631614334527E-4</v>
      </c>
      <c r="L601">
        <v>-7.2154034413171804</v>
      </c>
      <c r="M601">
        <f t="shared" si="111"/>
        <v>-2.1934826461604229</v>
      </c>
      <c r="N601">
        <v>4.8607462628199798</v>
      </c>
      <c r="O601">
        <v>3.7640049397397699</v>
      </c>
      <c r="Q601">
        <f t="shared" si="112"/>
        <v>1.14425750168089</v>
      </c>
      <c r="R601">
        <f t="shared" si="113"/>
        <v>43.481785063873822</v>
      </c>
      <c r="S601">
        <v>1.0967413230802101</v>
      </c>
      <c r="T601">
        <v>4.8607462628199798</v>
      </c>
      <c r="U601">
        <f t="shared" si="114"/>
        <v>1.2913761646540334</v>
      </c>
      <c r="V601">
        <f t="shared" si="115"/>
        <v>1.4776668638972739</v>
      </c>
      <c r="W601">
        <f t="shared" si="116"/>
        <v>3.3983583280369302E-2</v>
      </c>
      <c r="X601">
        <v>4.2631020464781455E-3</v>
      </c>
    </row>
    <row r="602" spans="1:24" x14ac:dyDescent="0.4">
      <c r="A602" t="s">
        <v>10</v>
      </c>
      <c r="B602">
        <v>0.35299999999999998</v>
      </c>
      <c r="C602">
        <v>8.9999999999999993E-3</v>
      </c>
      <c r="D602">
        <f t="shared" si="108"/>
        <v>39.222222222222221</v>
      </c>
      <c r="E602">
        <v>13</v>
      </c>
      <c r="F602">
        <f t="shared" si="117"/>
        <v>5.1529973500506572E-9</v>
      </c>
      <c r="G602">
        <f t="shared" si="118"/>
        <v>2.1085604517047076E-5</v>
      </c>
      <c r="H602">
        <f t="shared" si="119"/>
        <v>0.33144475920679889</v>
      </c>
      <c r="I602">
        <v>1.04072499791434E-2</v>
      </c>
      <c r="J602">
        <f t="shared" si="109"/>
        <v>33.918662538847947</v>
      </c>
      <c r="K602">
        <f t="shared" si="110"/>
        <v>2.6534065102631899E-4</v>
      </c>
      <c r="L602">
        <v>-5.5732793432832404</v>
      </c>
      <c r="M602">
        <f t="shared" si="111"/>
        <v>-1.9673676081789837</v>
      </c>
      <c r="N602">
        <v>4.2594943105872796</v>
      </c>
      <c r="O602">
        <v>3.2758105064977898</v>
      </c>
      <c r="Q602">
        <f t="shared" si="112"/>
        <v>1.1563611087937198</v>
      </c>
      <c r="R602">
        <f t="shared" si="113"/>
        <v>45.355052378242561</v>
      </c>
      <c r="S602">
        <v>0.98368380408949196</v>
      </c>
      <c r="T602">
        <v>4.2594943105872796</v>
      </c>
      <c r="U602">
        <f t="shared" si="114"/>
        <v>1.3002871509625746</v>
      </c>
      <c r="V602">
        <f t="shared" si="115"/>
        <v>1.5036014916373097</v>
      </c>
      <c r="W602">
        <f t="shared" si="116"/>
        <v>3.3151797050037311E-2</v>
      </c>
      <c r="X602">
        <v>4.3160159244867028E-3</v>
      </c>
    </row>
    <row r="603" spans="1:24" x14ac:dyDescent="0.4">
      <c r="A603" t="s">
        <v>9</v>
      </c>
      <c r="B603">
        <v>0.35299999999999998</v>
      </c>
      <c r="C603">
        <v>8.9999999999999993E-3</v>
      </c>
      <c r="D603">
        <f t="shared" si="108"/>
        <v>39.222222222222221</v>
      </c>
      <c r="E603">
        <v>13</v>
      </c>
      <c r="F603">
        <f t="shared" si="117"/>
        <v>5.1529973500506572E-9</v>
      </c>
      <c r="G603">
        <f t="shared" si="118"/>
        <v>2.1085604517047076E-5</v>
      </c>
      <c r="H603">
        <f t="shared" si="119"/>
        <v>0.33144475920679889</v>
      </c>
      <c r="I603">
        <v>1.04072499791434E-2</v>
      </c>
      <c r="J603">
        <f t="shared" si="109"/>
        <v>33.918662538847947</v>
      </c>
      <c r="K603">
        <f t="shared" si="110"/>
        <v>2.6534065102631899E-4</v>
      </c>
      <c r="L603">
        <v>-5.5732793432832404</v>
      </c>
      <c r="M603">
        <f t="shared" si="111"/>
        <v>-1.9673676081789837</v>
      </c>
      <c r="N603">
        <v>4.2594943105872796</v>
      </c>
      <c r="O603">
        <v>3.2758105064977898</v>
      </c>
      <c r="Q603">
        <f t="shared" si="112"/>
        <v>1.1563611087937198</v>
      </c>
      <c r="R603">
        <f t="shared" si="113"/>
        <v>45.355052378242561</v>
      </c>
      <c r="S603">
        <v>0.98368380408949196</v>
      </c>
      <c r="T603">
        <v>4.2594943105872796</v>
      </c>
      <c r="U603">
        <f t="shared" si="114"/>
        <v>1.3002871509625746</v>
      </c>
      <c r="V603">
        <f t="shared" si="115"/>
        <v>1.5036014916373097</v>
      </c>
      <c r="W603">
        <f t="shared" si="116"/>
        <v>3.3151797050037311E-2</v>
      </c>
      <c r="X603">
        <v>7.5922358118750196E-3</v>
      </c>
    </row>
    <row r="604" spans="1:24" x14ac:dyDescent="0.4">
      <c r="A604" t="s">
        <v>11</v>
      </c>
      <c r="B604">
        <v>0.35299999999999998</v>
      </c>
      <c r="C604">
        <v>8.9999999999999993E-3</v>
      </c>
      <c r="D604">
        <f t="shared" si="108"/>
        <v>39.222222222222221</v>
      </c>
      <c r="E604">
        <v>13</v>
      </c>
      <c r="F604">
        <f t="shared" si="117"/>
        <v>5.1529973500506572E-9</v>
      </c>
      <c r="G604">
        <f t="shared" si="118"/>
        <v>2.1085604517047076E-5</v>
      </c>
      <c r="H604">
        <f t="shared" si="119"/>
        <v>0.33144475920679889</v>
      </c>
      <c r="I604">
        <v>1.04067839736502E-2</v>
      </c>
      <c r="J604">
        <f t="shared" si="109"/>
        <v>33.920181383008135</v>
      </c>
      <c r="K604">
        <f t="shared" si="110"/>
        <v>2.6532876986643569E-4</v>
      </c>
      <c r="L604">
        <v>-5.5830911213593097</v>
      </c>
      <c r="M604">
        <f t="shared" si="111"/>
        <v>-1.9708311658398363</v>
      </c>
      <c r="N604">
        <v>4.2610794084314998</v>
      </c>
      <c r="O604">
        <v>3.2756638255115802</v>
      </c>
      <c r="Q604">
        <f t="shared" si="112"/>
        <v>1.1563093304055878</v>
      </c>
      <c r="R604">
        <f t="shared" si="113"/>
        <v>45.353021514796943</v>
      </c>
      <c r="S604">
        <v>0.98541558291991904</v>
      </c>
      <c r="T604">
        <v>4.2610794084314998</v>
      </c>
      <c r="U604">
        <f t="shared" si="114"/>
        <v>1.3008292777925774</v>
      </c>
      <c r="V604">
        <f t="shared" si="115"/>
        <v>1.5041610311763196</v>
      </c>
      <c r="W604">
        <f t="shared" si="116"/>
        <v>3.3165618980547297E-2</v>
      </c>
      <c r="X604">
        <v>6.3510614630011217E-3</v>
      </c>
    </row>
    <row r="605" spans="1:24" x14ac:dyDescent="0.4">
      <c r="A605" t="s">
        <v>9</v>
      </c>
      <c r="B605">
        <v>0.157</v>
      </c>
      <c r="C605">
        <v>4.0000000000000001E-3</v>
      </c>
      <c r="D605">
        <f t="shared" si="108"/>
        <v>39.25</v>
      </c>
      <c r="E605">
        <v>13</v>
      </c>
      <c r="F605">
        <f t="shared" si="117"/>
        <v>2.0106192982974676E-10</v>
      </c>
      <c r="G605">
        <f t="shared" si="118"/>
        <v>4.1621100123992166E-6</v>
      </c>
      <c r="H605">
        <f t="shared" si="119"/>
        <v>0.33121019108280253</v>
      </c>
      <c r="I605">
        <v>4.6271742963509797E-3</v>
      </c>
      <c r="J605">
        <f t="shared" si="109"/>
        <v>33.929994840222726</v>
      </c>
      <c r="K605">
        <f t="shared" si="110"/>
        <v>1.1788979098983388E-4</v>
      </c>
      <c r="L605">
        <v>-28.158267864290401</v>
      </c>
      <c r="M605">
        <f t="shared" si="111"/>
        <v>-4.4208480546935931</v>
      </c>
      <c r="N605">
        <v>9.5785359642114098</v>
      </c>
      <c r="O605">
        <v>7.3681119368646204</v>
      </c>
      <c r="Q605">
        <f t="shared" si="112"/>
        <v>1.1567935740877453</v>
      </c>
      <c r="R605">
        <f t="shared" si="113"/>
        <v>45.404147782944001</v>
      </c>
      <c r="S605">
        <v>2.2104240273467899</v>
      </c>
      <c r="T605">
        <v>9.5785359642114098</v>
      </c>
      <c r="U605">
        <f t="shared" si="114"/>
        <v>1.2999987033703235</v>
      </c>
      <c r="V605">
        <f t="shared" si="115"/>
        <v>1.5038301463811912</v>
      </c>
      <c r="W605">
        <f t="shared" si="116"/>
        <v>3.3120986073129265E-2</v>
      </c>
      <c r="X605">
        <v>2.8715223446202733E-3</v>
      </c>
    </row>
    <row r="606" spans="1:24" x14ac:dyDescent="0.4">
      <c r="A606" t="s">
        <v>10</v>
      </c>
      <c r="B606">
        <v>0.157</v>
      </c>
      <c r="C606">
        <v>4.0000000000000001E-3</v>
      </c>
      <c r="D606">
        <f t="shared" si="108"/>
        <v>39.25</v>
      </c>
      <c r="E606">
        <v>13</v>
      </c>
      <c r="F606">
        <f t="shared" si="117"/>
        <v>2.0106192982974676E-10</v>
      </c>
      <c r="G606">
        <f t="shared" si="118"/>
        <v>4.1621100123992166E-6</v>
      </c>
      <c r="H606">
        <f t="shared" si="119"/>
        <v>0.33121019108280253</v>
      </c>
      <c r="I606">
        <v>4.6271742963509797E-3</v>
      </c>
      <c r="J606">
        <f t="shared" si="109"/>
        <v>33.929994840222726</v>
      </c>
      <c r="K606">
        <f t="shared" si="110"/>
        <v>1.1788979098983388E-4</v>
      </c>
      <c r="L606">
        <v>-28.158267864290401</v>
      </c>
      <c r="M606">
        <f t="shared" si="111"/>
        <v>-4.4208480546935931</v>
      </c>
      <c r="N606">
        <v>9.5785359642114098</v>
      </c>
      <c r="O606">
        <v>7.3681119368646204</v>
      </c>
      <c r="Q606">
        <f t="shared" si="112"/>
        <v>1.1567935740877453</v>
      </c>
      <c r="R606">
        <f t="shared" si="113"/>
        <v>45.404147782944001</v>
      </c>
      <c r="S606">
        <v>2.2104240273467899</v>
      </c>
      <c r="T606">
        <v>9.5785359642114098</v>
      </c>
      <c r="U606">
        <f t="shared" si="114"/>
        <v>1.2999987033703235</v>
      </c>
      <c r="V606">
        <f t="shared" si="115"/>
        <v>1.5038301463811912</v>
      </c>
      <c r="W606">
        <f t="shared" si="116"/>
        <v>3.3120986073129265E-2</v>
      </c>
      <c r="X606">
        <v>2.9630931761842E-3</v>
      </c>
    </row>
    <row r="607" spans="1:24" x14ac:dyDescent="0.4">
      <c r="A607" t="s">
        <v>11</v>
      </c>
      <c r="B607">
        <v>0.157</v>
      </c>
      <c r="C607">
        <v>4.0000000000000001E-3</v>
      </c>
      <c r="D607">
        <f t="shared" si="108"/>
        <v>39.25</v>
      </c>
      <c r="E607">
        <v>13</v>
      </c>
      <c r="F607">
        <f t="shared" si="117"/>
        <v>2.0106192982974676E-10</v>
      </c>
      <c r="G607">
        <f t="shared" si="118"/>
        <v>4.1621100123992166E-6</v>
      </c>
      <c r="H607">
        <f t="shared" si="119"/>
        <v>0.33121019108280253</v>
      </c>
      <c r="I607">
        <v>4.6269913972912602E-3</v>
      </c>
      <c r="J607">
        <f t="shared" si="109"/>
        <v>33.931336049578825</v>
      </c>
      <c r="K607">
        <f t="shared" si="110"/>
        <v>1.1788513114117861E-4</v>
      </c>
      <c r="L607">
        <v>-28.209723826182799</v>
      </c>
      <c r="M607">
        <f t="shared" si="111"/>
        <v>-4.4289266407106993</v>
      </c>
      <c r="N607">
        <v>9.5822840166790098</v>
      </c>
      <c r="O607">
        <v>7.3678206963236601</v>
      </c>
      <c r="Q607">
        <f t="shared" si="112"/>
        <v>1.1567478493228147</v>
      </c>
      <c r="R607">
        <f t="shared" si="113"/>
        <v>45.402353085920474</v>
      </c>
      <c r="S607">
        <v>2.2144633203553501</v>
      </c>
      <c r="T607">
        <v>9.5822840166790098</v>
      </c>
      <c r="U607">
        <f t="shared" si="114"/>
        <v>1.300558796369774</v>
      </c>
      <c r="V607">
        <f t="shared" si="115"/>
        <v>1.5044185906186045</v>
      </c>
      <c r="W607">
        <f t="shared" si="116"/>
        <v>3.313525595846558E-2</v>
      </c>
      <c r="X607">
        <v>6.3050554774724396E-3</v>
      </c>
    </row>
    <row r="608" spans="1:24" x14ac:dyDescent="0.4">
      <c r="A608" t="s">
        <v>9</v>
      </c>
      <c r="B608">
        <v>0.40200000000000002</v>
      </c>
      <c r="C608">
        <v>0.01</v>
      </c>
      <c r="D608">
        <f t="shared" si="108"/>
        <v>40.200000000000003</v>
      </c>
      <c r="E608">
        <v>13</v>
      </c>
      <c r="F608">
        <f t="shared" si="117"/>
        <v>7.8539816339744827E-9</v>
      </c>
      <c r="G608">
        <f t="shared" si="118"/>
        <v>2.5398448070066733E-5</v>
      </c>
      <c r="H608">
        <f t="shared" si="119"/>
        <v>0.3233830845771144</v>
      </c>
      <c r="I608">
        <v>1.16628517699091E-2</v>
      </c>
      <c r="J608">
        <f t="shared" si="109"/>
        <v>34.468413723407267</v>
      </c>
      <c r="K608">
        <f t="shared" si="110"/>
        <v>2.9012069079375867E-4</v>
      </c>
      <c r="L608">
        <v>-4.4367306019018304</v>
      </c>
      <c r="M608">
        <f t="shared" si="111"/>
        <v>-1.7835657019645359</v>
      </c>
      <c r="N608">
        <v>3.79298975891985</v>
      </c>
      <c r="O608">
        <v>2.9012069079375902</v>
      </c>
      <c r="Q608">
        <f t="shared" si="112"/>
        <v>1.1662851769909113</v>
      </c>
      <c r="R608">
        <f t="shared" si="113"/>
        <v>46.884664115034639</v>
      </c>
      <c r="S608">
        <v>0.89178285098226695</v>
      </c>
      <c r="T608">
        <v>3.79298975891985</v>
      </c>
      <c r="U608">
        <f t="shared" si="114"/>
        <v>1.3073834025909619</v>
      </c>
      <c r="V608">
        <f t="shared" si="115"/>
        <v>1.5247818830857798</v>
      </c>
      <c r="W608">
        <f t="shared" si="116"/>
        <v>3.2521975188829898E-2</v>
      </c>
      <c r="X608">
        <v>5.2259751201454976E-3</v>
      </c>
    </row>
    <row r="609" spans="1:24" x14ac:dyDescent="0.4">
      <c r="A609" t="s">
        <v>10</v>
      </c>
      <c r="B609">
        <v>0.40200000000000002</v>
      </c>
      <c r="C609">
        <v>0.01</v>
      </c>
      <c r="D609">
        <f t="shared" si="108"/>
        <v>40.200000000000003</v>
      </c>
      <c r="E609">
        <v>13</v>
      </c>
      <c r="F609">
        <f t="shared" si="117"/>
        <v>7.8539816339744827E-9</v>
      </c>
      <c r="G609">
        <f t="shared" si="118"/>
        <v>2.5398448070066733E-5</v>
      </c>
      <c r="H609">
        <f t="shared" si="119"/>
        <v>0.3233830845771144</v>
      </c>
      <c r="I609">
        <v>1.16628517699091E-2</v>
      </c>
      <c r="J609">
        <f t="shared" si="109"/>
        <v>34.468413723407267</v>
      </c>
      <c r="K609">
        <f t="shared" si="110"/>
        <v>2.9012069079375867E-4</v>
      </c>
      <c r="L609">
        <v>-4.4367306019018304</v>
      </c>
      <c r="M609">
        <f t="shared" si="111"/>
        <v>-1.7835657019645359</v>
      </c>
      <c r="N609">
        <v>3.79298975891985</v>
      </c>
      <c r="O609">
        <v>2.9012069079375902</v>
      </c>
      <c r="Q609">
        <f t="shared" si="112"/>
        <v>1.1662851769909113</v>
      </c>
      <c r="R609">
        <f t="shared" si="113"/>
        <v>46.884664115034639</v>
      </c>
      <c r="S609">
        <v>0.89178285098226695</v>
      </c>
      <c r="T609">
        <v>3.79298975891985</v>
      </c>
      <c r="U609">
        <f t="shared" si="114"/>
        <v>1.3073834025909619</v>
      </c>
      <c r="V609">
        <f t="shared" si="115"/>
        <v>1.5247818830857798</v>
      </c>
      <c r="W609">
        <f t="shared" si="116"/>
        <v>3.2521975188829898E-2</v>
      </c>
      <c r="X609">
        <v>5.3015171731821253E-3</v>
      </c>
    </row>
    <row r="610" spans="1:24" x14ac:dyDescent="0.4">
      <c r="A610" t="s">
        <v>11</v>
      </c>
      <c r="B610">
        <v>0.40200000000000002</v>
      </c>
      <c r="C610">
        <v>0.01</v>
      </c>
      <c r="D610">
        <f t="shared" si="108"/>
        <v>40.200000000000003</v>
      </c>
      <c r="E610">
        <v>13</v>
      </c>
      <c r="F610">
        <f t="shared" si="117"/>
        <v>7.8539816339744827E-9</v>
      </c>
      <c r="G610">
        <f t="shared" si="118"/>
        <v>2.5398448070066733E-5</v>
      </c>
      <c r="H610">
        <f t="shared" si="119"/>
        <v>0.3233830845771144</v>
      </c>
      <c r="I610">
        <v>1.16621250080445E-2</v>
      </c>
      <c r="J610">
        <f t="shared" si="109"/>
        <v>34.470561730619487</v>
      </c>
      <c r="K610">
        <f t="shared" si="110"/>
        <v>2.9010261214041045E-4</v>
      </c>
      <c r="L610">
        <v>-4.4448813091404604</v>
      </c>
      <c r="M610">
        <f t="shared" si="111"/>
        <v>-1.7868422862744653</v>
      </c>
      <c r="N610">
        <v>3.7944472645413398</v>
      </c>
      <c r="O610">
        <v>2.9010261214041102</v>
      </c>
      <c r="Q610">
        <f t="shared" si="112"/>
        <v>1.1662125008044524</v>
      </c>
      <c r="R610">
        <f t="shared" si="113"/>
        <v>46.88174253233899</v>
      </c>
      <c r="S610">
        <v>0.89342114313723198</v>
      </c>
      <c r="T610">
        <v>3.7944472645413398</v>
      </c>
      <c r="U610">
        <f t="shared" si="114"/>
        <v>1.3079672866595251</v>
      </c>
      <c r="V610">
        <f t="shared" si="115"/>
        <v>1.5253678003456188</v>
      </c>
      <c r="W610">
        <f t="shared" si="116"/>
        <v>3.2536499668147388E-2</v>
      </c>
      <c r="X610">
        <v>6.2543066940108109E-3</v>
      </c>
    </row>
    <row r="611" spans="1:24" x14ac:dyDescent="0.4">
      <c r="A611" t="s">
        <v>11</v>
      </c>
      <c r="B611">
        <v>0.20599999999999999</v>
      </c>
      <c r="C611">
        <v>5.0000000000000001E-3</v>
      </c>
      <c r="D611">
        <f t="shared" si="108"/>
        <v>41.199999999999996</v>
      </c>
      <c r="E611">
        <v>13</v>
      </c>
      <c r="F611">
        <f t="shared" si="117"/>
        <v>4.9087385212340517E-10</v>
      </c>
      <c r="G611">
        <f t="shared" si="118"/>
        <v>6.1954952209750165E-6</v>
      </c>
      <c r="H611">
        <f t="shared" si="119"/>
        <v>0.3155339805825243</v>
      </c>
      <c r="I611">
        <v>5.8858203696610604E-3</v>
      </c>
      <c r="J611">
        <f t="shared" si="109"/>
        <v>34.999369172366123</v>
      </c>
      <c r="K611">
        <f t="shared" si="110"/>
        <v>1.4285971771021993E-4</v>
      </c>
      <c r="L611">
        <v>-17.377791126865802</v>
      </c>
      <c r="M611">
        <f t="shared" si="111"/>
        <v>-3.5798249721343551</v>
      </c>
      <c r="N611">
        <v>7.5043011944759801</v>
      </c>
      <c r="O611">
        <v>5.7143887084087996</v>
      </c>
      <c r="Q611">
        <f t="shared" si="112"/>
        <v>1.1771640739322127</v>
      </c>
      <c r="R611">
        <f t="shared" si="113"/>
        <v>48.49915984600716</v>
      </c>
      <c r="S611">
        <v>1.78991248606718</v>
      </c>
      <c r="T611">
        <v>7.5043011944759801</v>
      </c>
      <c r="U611">
        <f t="shared" si="114"/>
        <v>1.3132290394304644</v>
      </c>
      <c r="V611">
        <f t="shared" si="115"/>
        <v>1.5458860460620518</v>
      </c>
      <c r="W611">
        <f t="shared" si="116"/>
        <v>3.1874491248312244E-2</v>
      </c>
      <c r="X611">
        <v>5.408123560998567E-3</v>
      </c>
    </row>
    <row r="612" spans="1:24" x14ac:dyDescent="0.4">
      <c r="A612" t="s">
        <v>9</v>
      </c>
      <c r="B612">
        <v>0.20599999999999999</v>
      </c>
      <c r="C612">
        <v>5.0000000000000001E-3</v>
      </c>
      <c r="D612">
        <f t="shared" si="108"/>
        <v>41.199999999999996</v>
      </c>
      <c r="E612">
        <v>13</v>
      </c>
      <c r="F612">
        <f t="shared" si="117"/>
        <v>4.9087385212340517E-10</v>
      </c>
      <c r="G612">
        <f t="shared" si="118"/>
        <v>6.1954952209750165E-6</v>
      </c>
      <c r="H612">
        <f t="shared" si="119"/>
        <v>0.3155339805825243</v>
      </c>
      <c r="I612">
        <v>5.8847958471679599E-3</v>
      </c>
      <c r="J612">
        <f t="shared" si="109"/>
        <v>35.005462440831636</v>
      </c>
      <c r="K612">
        <f t="shared" si="110"/>
        <v>1.4283485065941652E-4</v>
      </c>
      <c r="L612">
        <v>-17.3931353935936</v>
      </c>
      <c r="M612">
        <f t="shared" si="111"/>
        <v>-3.5829858910802814</v>
      </c>
      <c r="N612">
        <v>7.5048869719168101</v>
      </c>
      <c r="O612">
        <v>5.7133940263766601</v>
      </c>
      <c r="Q612">
        <f t="shared" si="112"/>
        <v>1.1769591694335919</v>
      </c>
      <c r="R612">
        <f t="shared" si="113"/>
        <v>48.490717780663985</v>
      </c>
      <c r="S612">
        <v>1.79149294554014</v>
      </c>
      <c r="T612">
        <v>7.5048869719168101</v>
      </c>
      <c r="U612">
        <f t="shared" si="114"/>
        <v>1.3135601950906028</v>
      </c>
      <c r="V612">
        <f t="shared" si="115"/>
        <v>1.546006716214863</v>
      </c>
      <c r="W612">
        <f t="shared" si="116"/>
        <v>3.1882529007053469E-2</v>
      </c>
      <c r="X612">
        <v>3.9040318598972399E-3</v>
      </c>
    </row>
    <row r="613" spans="1:24" x14ac:dyDescent="0.4">
      <c r="A613" t="s">
        <v>10</v>
      </c>
      <c r="B613">
        <v>0.20599999999999999</v>
      </c>
      <c r="C613">
        <v>5.0000000000000001E-3</v>
      </c>
      <c r="D613">
        <f t="shared" si="108"/>
        <v>41.199999999999996</v>
      </c>
      <c r="E613">
        <v>13</v>
      </c>
      <c r="F613">
        <f t="shared" si="117"/>
        <v>4.9087385212340517E-10</v>
      </c>
      <c r="G613">
        <f t="shared" si="118"/>
        <v>6.1954952209750165E-6</v>
      </c>
      <c r="H613">
        <f t="shared" si="119"/>
        <v>0.3155339805825243</v>
      </c>
      <c r="I613">
        <v>5.8847958471679599E-3</v>
      </c>
      <c r="J613">
        <f t="shared" si="109"/>
        <v>35.005462440831636</v>
      </c>
      <c r="K613">
        <f t="shared" si="110"/>
        <v>1.4283485065941652E-4</v>
      </c>
      <c r="L613">
        <v>-17.3931353935936</v>
      </c>
      <c r="M613">
        <f t="shared" si="111"/>
        <v>-3.5829858910802814</v>
      </c>
      <c r="N613">
        <v>7.5048869719168101</v>
      </c>
      <c r="O613">
        <v>5.7133940263766601</v>
      </c>
      <c r="Q613">
        <f t="shared" si="112"/>
        <v>1.1769591694335919</v>
      </c>
      <c r="R613">
        <f t="shared" si="113"/>
        <v>48.490717780663985</v>
      </c>
      <c r="S613">
        <v>1.79149294554014</v>
      </c>
      <c r="T613">
        <v>7.5048869719168101</v>
      </c>
      <c r="U613">
        <f t="shared" si="114"/>
        <v>1.3135601950906028</v>
      </c>
      <c r="V613">
        <f t="shared" si="115"/>
        <v>1.546006716214863</v>
      </c>
      <c r="W613">
        <f t="shared" si="116"/>
        <v>3.1882529007053469E-2</v>
      </c>
      <c r="X613">
        <v>7.5615943369980428E-3</v>
      </c>
    </row>
    <row r="614" spans="1:24" x14ac:dyDescent="0.4">
      <c r="A614" t="s">
        <v>11</v>
      </c>
      <c r="B614">
        <v>0.255</v>
      </c>
      <c r="C614">
        <v>6.0000000000000001E-3</v>
      </c>
      <c r="D614">
        <f t="shared" si="108"/>
        <v>42.5</v>
      </c>
      <c r="E614">
        <v>13</v>
      </c>
      <c r="F614">
        <f t="shared" si="117"/>
        <v>1.0178760197630931E-9</v>
      </c>
      <c r="G614">
        <f t="shared" si="118"/>
        <v>8.6486197757648427E-6</v>
      </c>
      <c r="H614">
        <f t="shared" si="119"/>
        <v>0.30588235294117649</v>
      </c>
      <c r="I614">
        <v>7.1438415554162804E-3</v>
      </c>
      <c r="J614">
        <f t="shared" si="109"/>
        <v>35.695080584012338</v>
      </c>
      <c r="K614">
        <f t="shared" si="110"/>
        <v>1.6809038953920661E-4</v>
      </c>
      <c r="L614">
        <v>-11.837861753770699</v>
      </c>
      <c r="M614">
        <f t="shared" si="111"/>
        <v>-3.0186547472115284</v>
      </c>
      <c r="N614">
        <v>6.1785048608059503</v>
      </c>
      <c r="O614">
        <v>4.6691774872001801</v>
      </c>
      <c r="Q614">
        <f t="shared" si="112"/>
        <v>1.1906402592360459</v>
      </c>
      <c r="R614">
        <f t="shared" si="113"/>
        <v>50.60221101753195</v>
      </c>
      <c r="S614">
        <v>1.50932737360576</v>
      </c>
      <c r="T614">
        <v>6.1785048608059503</v>
      </c>
      <c r="U614">
        <f t="shared" si="114"/>
        <v>1.3232533733710821</v>
      </c>
      <c r="V614">
        <f t="shared" si="115"/>
        <v>1.5755187395055175</v>
      </c>
      <c r="W614">
        <f t="shared" si="116"/>
        <v>3.1135373491084285E-2</v>
      </c>
      <c r="X614">
        <v>4.091199670105434E-3</v>
      </c>
    </row>
    <row r="615" spans="1:24" x14ac:dyDescent="0.4">
      <c r="A615" t="s">
        <v>9</v>
      </c>
      <c r="B615">
        <v>0.255</v>
      </c>
      <c r="C615">
        <v>6.0000000000000001E-3</v>
      </c>
      <c r="D615">
        <f t="shared" si="108"/>
        <v>42.5</v>
      </c>
      <c r="E615">
        <v>13</v>
      </c>
      <c r="F615">
        <f t="shared" si="117"/>
        <v>1.0178760197630931E-9</v>
      </c>
      <c r="G615">
        <f t="shared" si="118"/>
        <v>8.6486197757648427E-6</v>
      </c>
      <c r="H615">
        <f t="shared" si="119"/>
        <v>0.30588235294117649</v>
      </c>
      <c r="I615">
        <v>7.1413604724895798E-3</v>
      </c>
      <c r="J615">
        <f t="shared" si="109"/>
        <v>35.70748192621393</v>
      </c>
      <c r="K615">
        <f t="shared" si="110"/>
        <v>1.6803201111740187E-4</v>
      </c>
      <c r="L615">
        <v>-11.8639021152264</v>
      </c>
      <c r="M615">
        <f t="shared" si="111"/>
        <v>-3.025295039382732</v>
      </c>
      <c r="N615">
        <v>6.1802033840636401</v>
      </c>
      <c r="O615">
        <v>4.6675558643722699</v>
      </c>
      <c r="Q615">
        <f t="shared" si="112"/>
        <v>1.1902267454149289</v>
      </c>
      <c r="R615">
        <f t="shared" si="113"/>
        <v>50.58463668013448</v>
      </c>
      <c r="S615">
        <v>1.51264751969136</v>
      </c>
      <c r="T615">
        <v>6.1802033840636401</v>
      </c>
      <c r="U615">
        <f t="shared" si="114"/>
        <v>1.3240770038206715</v>
      </c>
      <c r="V615">
        <f t="shared" si="115"/>
        <v>1.5759518629362281</v>
      </c>
      <c r="W615">
        <f t="shared" si="116"/>
        <v>3.1154753031074622E-2</v>
      </c>
      <c r="X615">
        <v>4.1779014084169343E-3</v>
      </c>
    </row>
    <row r="616" spans="1:24" x14ac:dyDescent="0.4">
      <c r="A616" t="s">
        <v>10</v>
      </c>
      <c r="B616">
        <v>0.255</v>
      </c>
      <c r="C616">
        <v>6.0000000000000001E-3</v>
      </c>
      <c r="D616">
        <f t="shared" si="108"/>
        <v>42.5</v>
      </c>
      <c r="E616">
        <v>13</v>
      </c>
      <c r="F616">
        <f t="shared" si="117"/>
        <v>1.0178760197630931E-9</v>
      </c>
      <c r="G616">
        <f t="shared" si="118"/>
        <v>8.6486197757648427E-6</v>
      </c>
      <c r="H616">
        <f t="shared" si="119"/>
        <v>0.30588235294117649</v>
      </c>
      <c r="I616">
        <v>7.1413604724895798E-3</v>
      </c>
      <c r="J616">
        <f t="shared" si="109"/>
        <v>35.70748192621393</v>
      </c>
      <c r="K616">
        <f t="shared" si="110"/>
        <v>1.6803201111740187E-4</v>
      </c>
      <c r="L616">
        <v>-11.8639021152264</v>
      </c>
      <c r="M616">
        <f t="shared" si="111"/>
        <v>-3.025295039382732</v>
      </c>
      <c r="N616">
        <v>6.1802033840636401</v>
      </c>
      <c r="O616">
        <v>4.6675558643722699</v>
      </c>
      <c r="Q616">
        <f t="shared" si="112"/>
        <v>1.1902267454149289</v>
      </c>
      <c r="R616">
        <f t="shared" si="113"/>
        <v>50.58463668013448</v>
      </c>
      <c r="S616">
        <v>1.51264751969136</v>
      </c>
      <c r="T616">
        <v>6.1802033840636401</v>
      </c>
      <c r="U616">
        <f t="shared" si="114"/>
        <v>1.3240770038206715</v>
      </c>
      <c r="V616">
        <f t="shared" si="115"/>
        <v>1.5759518629362281</v>
      </c>
      <c r="W616">
        <f t="shared" si="116"/>
        <v>3.1154753031074622E-2</v>
      </c>
      <c r="X616">
        <v>6.154735878134289E-3</v>
      </c>
    </row>
    <row r="617" spans="1:24" x14ac:dyDescent="0.4">
      <c r="A617" t="s">
        <v>11</v>
      </c>
      <c r="B617">
        <v>0.30399999999999999</v>
      </c>
      <c r="C617">
        <v>7.0000000000000001E-3</v>
      </c>
      <c r="D617">
        <f t="shared" si="108"/>
        <v>43.428571428571423</v>
      </c>
      <c r="E617">
        <v>13</v>
      </c>
      <c r="F617">
        <f t="shared" si="117"/>
        <v>1.885740990317274E-9</v>
      </c>
      <c r="G617">
        <f t="shared" si="118"/>
        <v>1.1520034245359286E-5</v>
      </c>
      <c r="H617">
        <f t="shared" si="119"/>
        <v>0.29934210526315791</v>
      </c>
      <c r="I617">
        <v>8.4048674595168203E-3</v>
      </c>
      <c r="J617">
        <f t="shared" si="109"/>
        <v>36.16951742121546</v>
      </c>
      <c r="K617">
        <f t="shared" si="110"/>
        <v>1.9353313229150576E-4</v>
      </c>
      <c r="L617">
        <v>-8.5648998242314498</v>
      </c>
      <c r="M617">
        <f t="shared" si="111"/>
        <v>-2.6037295465663606</v>
      </c>
      <c r="N617">
        <v>5.2515205343343103</v>
      </c>
      <c r="O617">
        <v>3.94965576105113</v>
      </c>
      <c r="Q617">
        <f t="shared" si="112"/>
        <v>1.2006953513595435</v>
      </c>
      <c r="R617">
        <f t="shared" si="113"/>
        <v>52.1444838304716</v>
      </c>
      <c r="S617">
        <v>1.3018647732831801</v>
      </c>
      <c r="T617">
        <v>5.2515205343343103</v>
      </c>
      <c r="U617">
        <f t="shared" si="114"/>
        <v>1.3296147441813289</v>
      </c>
      <c r="V617">
        <f t="shared" si="115"/>
        <v>1.5964622424376302</v>
      </c>
      <c r="W617">
        <f t="shared" si="116"/>
        <v>3.061612897785955E-2</v>
      </c>
      <c r="X617">
        <v>6.2334125976951128E-3</v>
      </c>
    </row>
    <row r="618" spans="1:24" x14ac:dyDescent="0.4">
      <c r="A618" t="s">
        <v>10</v>
      </c>
      <c r="B618">
        <v>0.30399999999999999</v>
      </c>
      <c r="C618">
        <v>7.0000000000000001E-3</v>
      </c>
      <c r="D618">
        <f t="shared" si="108"/>
        <v>43.428571428571423</v>
      </c>
      <c r="E618">
        <v>13</v>
      </c>
      <c r="F618">
        <f t="shared" si="117"/>
        <v>1.885740990317274E-9</v>
      </c>
      <c r="G618">
        <f t="shared" si="118"/>
        <v>1.1520034245359286E-5</v>
      </c>
      <c r="H618">
        <f t="shared" si="119"/>
        <v>0.29934210526315791</v>
      </c>
      <c r="I618">
        <v>8.4025695073705609E-3</v>
      </c>
      <c r="J618">
        <f t="shared" si="109"/>
        <v>36.17940913590035</v>
      </c>
      <c r="K618">
        <f t="shared" si="110"/>
        <v>1.9348021891971688E-4</v>
      </c>
      <c r="L618">
        <v>-8.5750899968889804</v>
      </c>
      <c r="M618">
        <f t="shared" si="111"/>
        <v>-2.6068273590542499</v>
      </c>
      <c r="N618">
        <v>5.2519895758478699</v>
      </c>
      <c r="O618">
        <v>3.94857589632075</v>
      </c>
      <c r="Q618">
        <f t="shared" si="112"/>
        <v>1.2003670724815079</v>
      </c>
      <c r="R618">
        <f t="shared" si="113"/>
        <v>52.130227147768338</v>
      </c>
      <c r="S618">
        <v>1.3034136795271201</v>
      </c>
      <c r="T618">
        <v>5.2519895758478699</v>
      </c>
      <c r="U618">
        <f t="shared" si="114"/>
        <v>1.3300971574945868</v>
      </c>
      <c r="V618">
        <f t="shared" si="115"/>
        <v>1.5966048310577523</v>
      </c>
      <c r="W618">
        <f t="shared" si="116"/>
        <v>3.0627237179151674E-2</v>
      </c>
      <c r="X618">
        <v>2.9596988424345542E-3</v>
      </c>
    </row>
    <row r="619" spans="1:24" x14ac:dyDescent="0.4">
      <c r="A619" t="s">
        <v>9</v>
      </c>
      <c r="B619">
        <v>0.30399999999999999</v>
      </c>
      <c r="C619">
        <v>7.0000000000000001E-3</v>
      </c>
      <c r="D619">
        <f t="shared" si="108"/>
        <v>43.428571428571423</v>
      </c>
      <c r="E619">
        <v>13</v>
      </c>
      <c r="F619">
        <f t="shared" si="117"/>
        <v>1.885740990317274E-9</v>
      </c>
      <c r="G619">
        <f t="shared" si="118"/>
        <v>1.1520034245359286E-5</v>
      </c>
      <c r="H619">
        <f t="shared" si="119"/>
        <v>0.29934210526315791</v>
      </c>
      <c r="I619">
        <v>8.4025695073705609E-3</v>
      </c>
      <c r="J619">
        <f t="shared" si="109"/>
        <v>36.17940913590035</v>
      </c>
      <c r="K619">
        <f t="shared" si="110"/>
        <v>1.9348021891971688E-4</v>
      </c>
      <c r="L619">
        <v>-8.5750899968889804</v>
      </c>
      <c r="M619">
        <f t="shared" si="111"/>
        <v>-2.6068273590542499</v>
      </c>
      <c r="N619">
        <v>5.2519895758478699</v>
      </c>
      <c r="O619">
        <v>3.94857589632075</v>
      </c>
      <c r="Q619">
        <f t="shared" si="112"/>
        <v>1.2003670724815079</v>
      </c>
      <c r="R619">
        <f t="shared" si="113"/>
        <v>52.130227147768338</v>
      </c>
      <c r="S619">
        <v>1.3034136795271201</v>
      </c>
      <c r="T619">
        <v>5.2519895758478699</v>
      </c>
      <c r="U619">
        <f t="shared" si="114"/>
        <v>1.3300971574945868</v>
      </c>
      <c r="V619">
        <f t="shared" si="115"/>
        <v>1.5966048310577523</v>
      </c>
      <c r="W619">
        <f t="shared" si="116"/>
        <v>3.0627237179151674E-2</v>
      </c>
      <c r="X619">
        <v>5.1585552975456769E-3</v>
      </c>
    </row>
    <row r="620" spans="1:24" x14ac:dyDescent="0.4">
      <c r="A620" t="s">
        <v>9</v>
      </c>
      <c r="B620">
        <v>0.35299999999999998</v>
      </c>
      <c r="C620">
        <v>8.0000000000000002E-3</v>
      </c>
      <c r="D620">
        <f t="shared" si="108"/>
        <v>44.125</v>
      </c>
      <c r="E620">
        <v>13</v>
      </c>
      <c r="F620">
        <f t="shared" si="117"/>
        <v>3.2169908772759481E-9</v>
      </c>
      <c r="G620">
        <f t="shared" si="118"/>
        <v>1.4809093981794379E-5</v>
      </c>
      <c r="H620">
        <f t="shared" si="119"/>
        <v>0.29461756373937675</v>
      </c>
      <c r="I620">
        <v>9.6635056526389804E-3</v>
      </c>
      <c r="J620">
        <f t="shared" si="109"/>
        <v>36.529186476297049</v>
      </c>
      <c r="K620">
        <f t="shared" si="110"/>
        <v>2.1900296096632251E-4</v>
      </c>
      <c r="L620">
        <v>-6.4970283402809903</v>
      </c>
      <c r="M620">
        <f t="shared" si="111"/>
        <v>-2.2934510041191896</v>
      </c>
      <c r="N620">
        <v>4.5686467671583797</v>
      </c>
      <c r="O620">
        <v>3.4219212650987898</v>
      </c>
      <c r="Q620">
        <f t="shared" si="112"/>
        <v>1.2079382065798727</v>
      </c>
      <c r="R620">
        <f t="shared" si="113"/>
        <v>53.300273365336885</v>
      </c>
      <c r="S620">
        <v>1.1467255020595899</v>
      </c>
      <c r="T620">
        <v>4.5686467671583797</v>
      </c>
      <c r="U620">
        <f t="shared" si="114"/>
        <v>1.3351115976148809</v>
      </c>
      <c r="V620">
        <f t="shared" si="115"/>
        <v>1.6127323088069079</v>
      </c>
      <c r="W620">
        <f t="shared" si="116"/>
        <v>3.0257486631498715E-2</v>
      </c>
      <c r="X620">
        <v>3.0058888177847643E-3</v>
      </c>
    </row>
    <row r="621" spans="1:24" x14ac:dyDescent="0.4">
      <c r="A621" t="s">
        <v>10</v>
      </c>
      <c r="B621">
        <v>0.35299999999999998</v>
      </c>
      <c r="C621">
        <v>8.0000000000000002E-3</v>
      </c>
      <c r="D621">
        <f t="shared" si="108"/>
        <v>44.125</v>
      </c>
      <c r="E621">
        <v>13</v>
      </c>
      <c r="F621">
        <f t="shared" si="117"/>
        <v>3.2169908772759481E-9</v>
      </c>
      <c r="G621">
        <f t="shared" si="118"/>
        <v>1.4809093981794379E-5</v>
      </c>
      <c r="H621">
        <f t="shared" si="119"/>
        <v>0.29461756373937675</v>
      </c>
      <c r="I621">
        <v>9.6635056526389804E-3</v>
      </c>
      <c r="J621">
        <f t="shared" si="109"/>
        <v>36.529186476297049</v>
      </c>
      <c r="K621">
        <f t="shared" si="110"/>
        <v>2.1900296096632251E-4</v>
      </c>
      <c r="L621">
        <v>-6.4970283402809903</v>
      </c>
      <c r="M621">
        <f t="shared" si="111"/>
        <v>-2.2934510041191896</v>
      </c>
      <c r="N621">
        <v>4.5686467671583797</v>
      </c>
      <c r="O621">
        <v>3.4219212650987898</v>
      </c>
      <c r="Q621">
        <f t="shared" si="112"/>
        <v>1.2079382065798727</v>
      </c>
      <c r="R621">
        <f t="shared" si="113"/>
        <v>53.300273365336885</v>
      </c>
      <c r="S621">
        <v>1.1467255020595899</v>
      </c>
      <c r="T621">
        <v>4.5686467671583797</v>
      </c>
      <c r="U621">
        <f t="shared" si="114"/>
        <v>1.3351115976148809</v>
      </c>
      <c r="V621">
        <f t="shared" si="115"/>
        <v>1.6127323088069079</v>
      </c>
      <c r="W621">
        <f t="shared" si="116"/>
        <v>3.0257486631498715E-2</v>
      </c>
      <c r="X621">
        <v>3.0708476045204344E-3</v>
      </c>
    </row>
    <row r="622" spans="1:24" x14ac:dyDescent="0.4">
      <c r="A622" t="s">
        <v>11</v>
      </c>
      <c r="B622">
        <v>0.35299999999999998</v>
      </c>
      <c r="C622">
        <v>8.0000000000000002E-3</v>
      </c>
      <c r="D622">
        <f t="shared" si="108"/>
        <v>44.125</v>
      </c>
      <c r="E622">
        <v>13</v>
      </c>
      <c r="F622">
        <f t="shared" si="117"/>
        <v>3.2169908772759481E-9</v>
      </c>
      <c r="G622">
        <f t="shared" si="118"/>
        <v>1.4809093981794379E-5</v>
      </c>
      <c r="H622">
        <f t="shared" si="119"/>
        <v>0.29461756373937675</v>
      </c>
      <c r="I622">
        <v>9.6631566565768007E-3</v>
      </c>
      <c r="J622">
        <f t="shared" si="109"/>
        <v>36.530505770052564</v>
      </c>
      <c r="K622">
        <f t="shared" si="110"/>
        <v>2.1899505170712297E-4</v>
      </c>
      <c r="L622">
        <v>-6.5080047182314802</v>
      </c>
      <c r="M622">
        <f t="shared" si="111"/>
        <v>-2.2973256655357122</v>
      </c>
      <c r="N622">
        <v>4.57046051569165</v>
      </c>
      <c r="O622">
        <v>3.4217976829237902</v>
      </c>
      <c r="Q622">
        <f t="shared" si="112"/>
        <v>1.2078945820720979</v>
      </c>
      <c r="R622">
        <f t="shared" si="113"/>
        <v>53.298348433931316</v>
      </c>
      <c r="S622">
        <v>1.1486628327678501</v>
      </c>
      <c r="T622">
        <v>4.57046051569165</v>
      </c>
      <c r="U622">
        <f t="shared" si="114"/>
        <v>1.3356898739221699</v>
      </c>
      <c r="V622">
        <f t="shared" si="115"/>
        <v>1.6133725620391526</v>
      </c>
      <c r="W622">
        <f t="shared" si="116"/>
        <v>3.0270592043561924E-2</v>
      </c>
      <c r="X622">
        <v>2.9903415716482891E-3</v>
      </c>
    </row>
    <row r="623" spans="1:24" x14ac:dyDescent="0.4">
      <c r="A623" t="s">
        <v>10</v>
      </c>
      <c r="B623">
        <v>0.40200000000000002</v>
      </c>
      <c r="C623">
        <v>8.9999999999999993E-3</v>
      </c>
      <c r="D623">
        <f t="shared" si="108"/>
        <v>44.666666666666671</v>
      </c>
      <c r="E623">
        <v>13</v>
      </c>
      <c r="F623">
        <f t="shared" si="117"/>
        <v>5.1529973500506572E-9</v>
      </c>
      <c r="G623">
        <f t="shared" si="118"/>
        <v>1.8515468643078647E-5</v>
      </c>
      <c r="H623">
        <f t="shared" si="119"/>
        <v>0.29104477611940294</v>
      </c>
      <c r="I623">
        <v>1.09244096690906E-2</v>
      </c>
      <c r="J623">
        <f t="shared" si="109"/>
        <v>36.798327065435132</v>
      </c>
      <c r="K623">
        <f t="shared" si="110"/>
        <v>2.4457633587516268E-4</v>
      </c>
      <c r="L623">
        <v>-5.09432432364496</v>
      </c>
      <c r="M623">
        <f t="shared" si="111"/>
        <v>-2.0479183781052739</v>
      </c>
      <c r="N623">
        <v>4.0434201257830598</v>
      </c>
      <c r="O623">
        <v>3.0194609367304199</v>
      </c>
      <c r="Q623">
        <f t="shared" si="112"/>
        <v>1.2138232965656288</v>
      </c>
      <c r="R623">
        <f t="shared" si="113"/>
        <v>54.217440579931427</v>
      </c>
      <c r="S623">
        <v>1.0239591890526301</v>
      </c>
      <c r="T623">
        <v>4.0434201257830598</v>
      </c>
      <c r="U623">
        <f t="shared" si="114"/>
        <v>1.3391198662637509</v>
      </c>
      <c r="V623">
        <f t="shared" si="115"/>
        <v>1.6254548905647901</v>
      </c>
      <c r="W623">
        <f t="shared" si="116"/>
        <v>2.9980295513367554E-2</v>
      </c>
      <c r="X623">
        <v>3.0854053538916376E-3</v>
      </c>
    </row>
    <row r="624" spans="1:24" x14ac:dyDescent="0.4">
      <c r="A624" t="s">
        <v>9</v>
      </c>
      <c r="B624">
        <v>0.40200000000000002</v>
      </c>
      <c r="C624">
        <v>8.9999999999999993E-3</v>
      </c>
      <c r="D624">
        <f t="shared" si="108"/>
        <v>44.666666666666671</v>
      </c>
      <c r="E624">
        <v>13</v>
      </c>
      <c r="F624">
        <f t="shared" si="117"/>
        <v>5.1529973500506572E-9</v>
      </c>
      <c r="G624">
        <f t="shared" si="118"/>
        <v>1.8515468643078647E-5</v>
      </c>
      <c r="H624">
        <f t="shared" si="119"/>
        <v>0.29104477611940294</v>
      </c>
      <c r="I624">
        <v>1.09244096690906E-2</v>
      </c>
      <c r="J624">
        <f t="shared" si="109"/>
        <v>36.798327065435132</v>
      </c>
      <c r="K624">
        <f t="shared" si="110"/>
        <v>2.4457633587516268E-4</v>
      </c>
      <c r="L624">
        <v>-5.09432432364496</v>
      </c>
      <c r="M624">
        <f t="shared" si="111"/>
        <v>-2.0479183781052739</v>
      </c>
      <c r="N624">
        <v>4.0434201257830598</v>
      </c>
      <c r="O624">
        <v>3.0194609367304199</v>
      </c>
      <c r="Q624">
        <f t="shared" si="112"/>
        <v>1.2138232965656288</v>
      </c>
      <c r="R624">
        <f t="shared" si="113"/>
        <v>54.217440579931427</v>
      </c>
      <c r="S624">
        <v>1.0239591890526301</v>
      </c>
      <c r="T624">
        <v>4.0434201257830598</v>
      </c>
      <c r="U624">
        <f t="shared" si="114"/>
        <v>1.3391198662637509</v>
      </c>
      <c r="V624">
        <f t="shared" si="115"/>
        <v>1.6254548905647901</v>
      </c>
      <c r="W624">
        <f t="shared" si="116"/>
        <v>2.9980295513367554E-2</v>
      </c>
      <c r="X624">
        <v>6.1724778168440525E-3</v>
      </c>
    </row>
    <row r="625" spans="1:24" x14ac:dyDescent="0.4">
      <c r="A625" t="s">
        <v>11</v>
      </c>
      <c r="B625">
        <v>0.40200000000000002</v>
      </c>
      <c r="C625">
        <v>8.9999999999999993E-3</v>
      </c>
      <c r="D625">
        <f t="shared" si="108"/>
        <v>44.666666666666671</v>
      </c>
      <c r="E625">
        <v>13</v>
      </c>
      <c r="F625">
        <f t="shared" si="117"/>
        <v>5.1529973500506572E-9</v>
      </c>
      <c r="G625">
        <f t="shared" si="118"/>
        <v>1.8515468643078647E-5</v>
      </c>
      <c r="H625">
        <f t="shared" si="119"/>
        <v>0.29104477611940294</v>
      </c>
      <c r="I625">
        <v>1.0925061857978501E-2</v>
      </c>
      <c r="J625">
        <f t="shared" si="109"/>
        <v>36.796130330962029</v>
      </c>
      <c r="K625">
        <f t="shared" si="110"/>
        <v>2.4459093711892162E-4</v>
      </c>
      <c r="L625">
        <v>-5.0983653657400598</v>
      </c>
      <c r="M625">
        <f t="shared" si="111"/>
        <v>-2.0495428770275042</v>
      </c>
      <c r="N625">
        <v>4.0444126375128002</v>
      </c>
      <c r="O625">
        <v>3.0196411989990399</v>
      </c>
      <c r="Q625">
        <f t="shared" si="112"/>
        <v>1.2138957619976141</v>
      </c>
      <c r="R625">
        <f t="shared" si="113"/>
        <v>54.22067736922677</v>
      </c>
      <c r="S625">
        <v>1.0247714385137501</v>
      </c>
      <c r="T625">
        <v>4.0444126375128002</v>
      </c>
      <c r="U625">
        <f t="shared" si="114"/>
        <v>1.3393686106989979</v>
      </c>
      <c r="V625">
        <f t="shared" si="115"/>
        <v>1.6258538802801459</v>
      </c>
      <c r="W625">
        <f t="shared" si="116"/>
        <v>2.9985864418634278E-2</v>
      </c>
      <c r="X625">
        <v>3.9539510725204365E-3</v>
      </c>
    </row>
    <row r="626" spans="1:24" x14ac:dyDescent="0.4">
      <c r="A626" t="s">
        <v>11</v>
      </c>
      <c r="B626">
        <v>0.45100000000000001</v>
      </c>
      <c r="C626">
        <v>0.01</v>
      </c>
      <c r="D626">
        <f t="shared" si="108"/>
        <v>45.1</v>
      </c>
      <c r="E626">
        <v>13</v>
      </c>
      <c r="F626">
        <f t="shared" si="117"/>
        <v>7.8539816339744827E-9</v>
      </c>
      <c r="G626">
        <f t="shared" si="118"/>
        <v>2.263897145048077E-5</v>
      </c>
      <c r="H626">
        <f t="shared" si="119"/>
        <v>0.2882483370288248</v>
      </c>
      <c r="I626">
        <v>1.21884119427651E-2</v>
      </c>
      <c r="J626">
        <f t="shared" si="109"/>
        <v>37.002359463876509</v>
      </c>
      <c r="K626">
        <f t="shared" si="110"/>
        <v>2.702530364249468E-4</v>
      </c>
      <c r="L626">
        <v>-4.0995501826640703</v>
      </c>
      <c r="M626">
        <f t="shared" si="111"/>
        <v>-1.8488971323814958</v>
      </c>
      <c r="N626">
        <v>3.6269789304402198</v>
      </c>
      <c r="O626">
        <v>2.70253036424947</v>
      </c>
      <c r="Q626">
        <f t="shared" si="112"/>
        <v>1.2188411942765109</v>
      </c>
      <c r="R626">
        <f t="shared" si="113"/>
        <v>54.969737861870648</v>
      </c>
      <c r="S626">
        <v>0.924448566190748</v>
      </c>
      <c r="T626">
        <v>3.6269789304402198</v>
      </c>
      <c r="U626">
        <f t="shared" si="114"/>
        <v>1.3420677815205535</v>
      </c>
      <c r="V626">
        <f t="shared" si="115"/>
        <v>1.635767497628539</v>
      </c>
      <c r="W626">
        <f t="shared" si="116"/>
        <v>2.9757600477174136E-2</v>
      </c>
      <c r="X626">
        <v>4.0476631250132246E-3</v>
      </c>
    </row>
    <row r="627" spans="1:24" x14ac:dyDescent="0.4">
      <c r="A627" t="s">
        <v>10</v>
      </c>
      <c r="B627">
        <v>0.45100000000000001</v>
      </c>
      <c r="C627">
        <v>0.01</v>
      </c>
      <c r="D627">
        <f t="shared" si="108"/>
        <v>45.1</v>
      </c>
      <c r="E627">
        <v>13</v>
      </c>
      <c r="F627">
        <f t="shared" si="117"/>
        <v>7.8539816339744827E-9</v>
      </c>
      <c r="G627">
        <f t="shared" si="118"/>
        <v>2.263897145048077E-5</v>
      </c>
      <c r="H627">
        <f t="shared" si="119"/>
        <v>0.2882483370288248</v>
      </c>
      <c r="I627">
        <v>1.21862200877405E-2</v>
      </c>
      <c r="J627">
        <f t="shared" si="109"/>
        <v>37.009014834198716</v>
      </c>
      <c r="K627">
        <f t="shared" si="110"/>
        <v>2.7020443653526607E-4</v>
      </c>
      <c r="L627">
        <v>-4.1007031033007504</v>
      </c>
      <c r="M627">
        <f t="shared" si="111"/>
        <v>-1.8494170995886385</v>
      </c>
      <c r="N627">
        <v>3.6267529151469899</v>
      </c>
      <c r="O627">
        <v>2.7020443653526698</v>
      </c>
      <c r="Q627">
        <f t="shared" si="112"/>
        <v>1.218622008774054</v>
      </c>
      <c r="R627">
        <f t="shared" si="113"/>
        <v>54.95985259570984</v>
      </c>
      <c r="S627">
        <v>0.92470854979432004</v>
      </c>
      <c r="T627">
        <v>3.6267529151469899</v>
      </c>
      <c r="U627">
        <f t="shared" si="114"/>
        <v>1.3422255243664838</v>
      </c>
      <c r="V627">
        <f t="shared" si="115"/>
        <v>1.6356655647312925</v>
      </c>
      <c r="W627">
        <f t="shared" si="116"/>
        <v>2.9761098101252412E-2</v>
      </c>
      <c r="X627">
        <v>5.1899991852700084E-3</v>
      </c>
    </row>
    <row r="628" spans="1:24" x14ac:dyDescent="0.4">
      <c r="A628" t="s">
        <v>9</v>
      </c>
      <c r="B628">
        <v>0.45100000000000001</v>
      </c>
      <c r="C628">
        <v>0.01</v>
      </c>
      <c r="D628">
        <f t="shared" si="108"/>
        <v>45.1</v>
      </c>
      <c r="E628">
        <v>13</v>
      </c>
      <c r="F628">
        <f t="shared" si="117"/>
        <v>7.8539816339744827E-9</v>
      </c>
      <c r="G628">
        <f t="shared" si="118"/>
        <v>2.263897145048077E-5</v>
      </c>
      <c r="H628">
        <f t="shared" si="119"/>
        <v>0.2882483370288248</v>
      </c>
      <c r="I628">
        <v>1.21862200877405E-2</v>
      </c>
      <c r="J628">
        <f t="shared" si="109"/>
        <v>37.009014834198716</v>
      </c>
      <c r="K628">
        <f t="shared" si="110"/>
        <v>2.7020443653526607E-4</v>
      </c>
      <c r="L628">
        <v>-4.1007031033007504</v>
      </c>
      <c r="M628">
        <f t="shared" si="111"/>
        <v>-1.8494170995886385</v>
      </c>
      <c r="N628">
        <v>3.6267529151469899</v>
      </c>
      <c r="O628">
        <v>2.7020443653526698</v>
      </c>
      <c r="Q628">
        <f t="shared" si="112"/>
        <v>1.218622008774054</v>
      </c>
      <c r="R628">
        <f t="shared" si="113"/>
        <v>54.95985259570984</v>
      </c>
      <c r="S628">
        <v>0.92470854979432004</v>
      </c>
      <c r="T628">
        <v>3.6267529151469899</v>
      </c>
      <c r="U628">
        <f t="shared" si="114"/>
        <v>1.3422255243664838</v>
      </c>
      <c r="V628">
        <f t="shared" si="115"/>
        <v>1.6356655647312925</v>
      </c>
      <c r="W628">
        <f t="shared" si="116"/>
        <v>2.9761098101252412E-2</v>
      </c>
      <c r="X628">
        <v>6.0431292283860795E-3</v>
      </c>
    </row>
    <row r="629" spans="1:24" x14ac:dyDescent="0.4">
      <c r="A629" t="s">
        <v>10</v>
      </c>
      <c r="B629">
        <v>0.5</v>
      </c>
      <c r="C629">
        <v>0.01</v>
      </c>
      <c r="D629">
        <f t="shared" si="108"/>
        <v>50</v>
      </c>
      <c r="E629">
        <v>13</v>
      </c>
      <c r="F629">
        <f t="shared" si="117"/>
        <v>7.8539816339744827E-9</v>
      </c>
      <c r="G629">
        <f t="shared" si="118"/>
        <v>2.0420352248333655E-5</v>
      </c>
      <c r="H629">
        <f t="shared" si="119"/>
        <v>0.26</v>
      </c>
      <c r="I629">
        <v>1.2753745670883099E-2</v>
      </c>
      <c r="J629">
        <f t="shared" si="109"/>
        <v>39.204168947911818</v>
      </c>
      <c r="K629">
        <f t="shared" si="110"/>
        <v>2.5507491341766197E-4</v>
      </c>
      <c r="L629">
        <v>-3.8575460416184901</v>
      </c>
      <c r="M629">
        <f t="shared" si="111"/>
        <v>-1.9287730208092451</v>
      </c>
      <c r="N629">
        <v>3.5151356445812501</v>
      </c>
      <c r="O629">
        <v>2.5507491341766202</v>
      </c>
      <c r="Q629">
        <f t="shared" si="112"/>
        <v>1.2753745670883101</v>
      </c>
      <c r="R629">
        <f t="shared" si="113"/>
        <v>63.768728354415508</v>
      </c>
      <c r="S629">
        <v>0.96438651040462398</v>
      </c>
      <c r="T629">
        <v>3.5151356445812501</v>
      </c>
      <c r="U629">
        <f t="shared" si="114"/>
        <v>1.3780797168499022</v>
      </c>
      <c r="V629">
        <f t="shared" si="115"/>
        <v>1.757567822290625</v>
      </c>
      <c r="W629">
        <f t="shared" si="116"/>
        <v>2.7561594336998042E-2</v>
      </c>
      <c r="X629">
        <v>3.0212045623042899E-3</v>
      </c>
    </row>
    <row r="630" spans="1:24" x14ac:dyDescent="0.4">
      <c r="A630" t="s">
        <v>9</v>
      </c>
      <c r="B630">
        <v>0.5</v>
      </c>
      <c r="C630">
        <v>0.01</v>
      </c>
      <c r="D630">
        <f t="shared" si="108"/>
        <v>50</v>
      </c>
      <c r="E630">
        <v>13</v>
      </c>
      <c r="F630">
        <f t="shared" si="117"/>
        <v>7.8539816339744827E-9</v>
      </c>
      <c r="G630">
        <f t="shared" si="118"/>
        <v>2.0420352248333655E-5</v>
      </c>
      <c r="H630">
        <f t="shared" si="119"/>
        <v>0.26</v>
      </c>
      <c r="I630">
        <v>1.2753745670883099E-2</v>
      </c>
      <c r="J630">
        <f t="shared" si="109"/>
        <v>39.204168947911818</v>
      </c>
      <c r="K630">
        <f t="shared" si="110"/>
        <v>2.5507491341766197E-4</v>
      </c>
      <c r="L630">
        <v>-3.8575460416184901</v>
      </c>
      <c r="M630">
        <f t="shared" si="111"/>
        <v>-1.9287730208092451</v>
      </c>
      <c r="N630">
        <v>3.5151356445812501</v>
      </c>
      <c r="O630">
        <v>2.5507491341766202</v>
      </c>
      <c r="Q630">
        <f t="shared" si="112"/>
        <v>1.2753745670883101</v>
      </c>
      <c r="R630">
        <f t="shared" si="113"/>
        <v>63.768728354415508</v>
      </c>
      <c r="S630">
        <v>0.96438651040462398</v>
      </c>
      <c r="T630">
        <v>3.5151356445812501</v>
      </c>
      <c r="U630">
        <f t="shared" si="114"/>
        <v>1.3780797168499022</v>
      </c>
      <c r="V630">
        <f t="shared" si="115"/>
        <v>1.757567822290625</v>
      </c>
      <c r="W630">
        <f t="shared" si="116"/>
        <v>2.7561594336998042E-2</v>
      </c>
      <c r="X630">
        <v>3.0787715745432451E-3</v>
      </c>
    </row>
    <row r="631" spans="1:24" x14ac:dyDescent="0.4">
      <c r="A631" t="s">
        <v>11</v>
      </c>
      <c r="B631">
        <v>0.5</v>
      </c>
      <c r="C631">
        <v>0.01</v>
      </c>
      <c r="D631">
        <f t="shared" si="108"/>
        <v>50</v>
      </c>
      <c r="E631">
        <v>13</v>
      </c>
      <c r="F631">
        <f t="shared" si="117"/>
        <v>7.8539816339744827E-9</v>
      </c>
      <c r="G631">
        <f t="shared" si="118"/>
        <v>2.0420352248333655E-5</v>
      </c>
      <c r="H631">
        <f t="shared" si="119"/>
        <v>0.26</v>
      </c>
      <c r="I631">
        <v>1.27533199701605E-2</v>
      </c>
      <c r="J631">
        <f t="shared" si="109"/>
        <v>39.205477567399697</v>
      </c>
      <c r="K631">
        <f t="shared" si="110"/>
        <v>2.5506639940320997E-4</v>
      </c>
      <c r="L631">
        <v>-3.8620087253675499</v>
      </c>
      <c r="M631">
        <f t="shared" si="111"/>
        <v>-1.931004362683775</v>
      </c>
      <c r="N631">
        <v>3.5161661753739999</v>
      </c>
      <c r="O631">
        <v>2.5506639940321101</v>
      </c>
      <c r="Q631">
        <f t="shared" si="112"/>
        <v>1.275331997016055</v>
      </c>
      <c r="R631">
        <f t="shared" si="113"/>
        <v>63.766599850802749</v>
      </c>
      <c r="S631">
        <v>0.96550218134188903</v>
      </c>
      <c r="T631">
        <v>3.5161661753739999</v>
      </c>
      <c r="U631">
        <f t="shared" si="114"/>
        <v>1.3785297411187494</v>
      </c>
      <c r="V631">
        <f t="shared" si="115"/>
        <v>1.7580830876869999</v>
      </c>
      <c r="W631">
        <f t="shared" si="116"/>
        <v>2.7570594822374988E-2</v>
      </c>
      <c r="X631">
        <v>4.9373494551124006E-3</v>
      </c>
    </row>
    <row r="632" spans="1:24" x14ac:dyDescent="0.4">
      <c r="A632" t="s">
        <v>11</v>
      </c>
      <c r="B632">
        <v>0.01</v>
      </c>
      <c r="C632">
        <v>1E-3</v>
      </c>
      <c r="D632">
        <f t="shared" si="108"/>
        <v>10</v>
      </c>
      <c r="E632">
        <v>15</v>
      </c>
      <c r="F632">
        <f t="shared" si="117"/>
        <v>7.8539816339744827E-13</v>
      </c>
      <c r="G632">
        <f t="shared" si="118"/>
        <v>1.1780972450961724E-6</v>
      </c>
      <c r="H632">
        <f t="shared" si="119"/>
        <v>1.5</v>
      </c>
      <c r="I632">
        <v>1.02672577302626E-3</v>
      </c>
      <c r="J632">
        <f t="shared" si="109"/>
        <v>9.7396990147867211</v>
      </c>
      <c r="K632">
        <f t="shared" si="110"/>
        <v>1.02672577302626E-4</v>
      </c>
      <c r="L632">
        <v>-1885.28193535117</v>
      </c>
      <c r="M632">
        <f t="shared" si="111"/>
        <v>-18.852819353511702</v>
      </c>
      <c r="N632">
        <v>112.098986979382</v>
      </c>
      <c r="O632">
        <v>102.672577302626</v>
      </c>
      <c r="Q632">
        <f t="shared" si="112"/>
        <v>1.02672577302626</v>
      </c>
      <c r="R632">
        <f t="shared" si="113"/>
        <v>10.2672577302626</v>
      </c>
      <c r="S632">
        <v>9.4264096767558598</v>
      </c>
      <c r="T632">
        <v>112.098986979382</v>
      </c>
      <c r="U632">
        <f t="shared" si="114"/>
        <v>1.0918103930416765</v>
      </c>
      <c r="V632">
        <f t="shared" si="115"/>
        <v>1.1209898697938201</v>
      </c>
      <c r="W632">
        <f t="shared" si="116"/>
        <v>0.10918103930416764</v>
      </c>
      <c r="X632">
        <v>4.1186343812035951E-3</v>
      </c>
    </row>
    <row r="633" spans="1:24" x14ac:dyDescent="0.4">
      <c r="A633" t="s">
        <v>9</v>
      </c>
      <c r="B633">
        <v>0.01</v>
      </c>
      <c r="C633">
        <v>1E-3</v>
      </c>
      <c r="D633">
        <f t="shared" si="108"/>
        <v>10</v>
      </c>
      <c r="E633">
        <v>15</v>
      </c>
      <c r="F633">
        <f t="shared" si="117"/>
        <v>7.8539816339744827E-13</v>
      </c>
      <c r="G633">
        <f t="shared" si="118"/>
        <v>1.1780972450961724E-6</v>
      </c>
      <c r="H633">
        <f t="shared" si="119"/>
        <v>1.5</v>
      </c>
      <c r="I633">
        <v>1.0711093303428401E-3</v>
      </c>
      <c r="J633">
        <f t="shared" si="109"/>
        <v>9.3361151067549812</v>
      </c>
      <c r="K633">
        <f t="shared" si="110"/>
        <v>1.0711093303428401E-4</v>
      </c>
      <c r="L633">
        <v>-2211.4552179349998</v>
      </c>
      <c r="M633">
        <f t="shared" si="111"/>
        <v>-22.11455217935</v>
      </c>
      <c r="N633">
        <v>118.168209123959</v>
      </c>
      <c r="O633">
        <v>107.110933034284</v>
      </c>
      <c r="Q633">
        <f t="shared" si="112"/>
        <v>1.0711093303428401</v>
      </c>
      <c r="R633">
        <f t="shared" si="113"/>
        <v>10.711093303428401</v>
      </c>
      <c r="S633">
        <v>11.057276089675</v>
      </c>
      <c r="T633">
        <v>118.168209123959</v>
      </c>
      <c r="U633">
        <f t="shared" si="114"/>
        <v>1.1032320023403754</v>
      </c>
      <c r="V633">
        <f t="shared" si="115"/>
        <v>1.18168209123959</v>
      </c>
      <c r="W633">
        <f t="shared" si="116"/>
        <v>0.11032320023403755</v>
      </c>
      <c r="X633">
        <v>5.1379942106737587E-3</v>
      </c>
    </row>
    <row r="634" spans="1:24" x14ac:dyDescent="0.4">
      <c r="A634" t="s">
        <v>10</v>
      </c>
      <c r="B634">
        <v>0.01</v>
      </c>
      <c r="C634">
        <v>1E-3</v>
      </c>
      <c r="D634">
        <f t="shared" si="108"/>
        <v>10</v>
      </c>
      <c r="E634">
        <v>15</v>
      </c>
      <c r="F634">
        <f t="shared" si="117"/>
        <v>7.8539816339744827E-13</v>
      </c>
      <c r="G634">
        <f t="shared" si="118"/>
        <v>1.1780972450961724E-6</v>
      </c>
      <c r="H634">
        <f t="shared" si="119"/>
        <v>1.5</v>
      </c>
      <c r="I634">
        <v>1.0711093303428401E-3</v>
      </c>
      <c r="J634">
        <f t="shared" si="109"/>
        <v>9.3361151067549812</v>
      </c>
      <c r="K634">
        <f t="shared" si="110"/>
        <v>1.0711093303428401E-4</v>
      </c>
      <c r="L634">
        <v>-2211.4552179349998</v>
      </c>
      <c r="M634">
        <f t="shared" si="111"/>
        <v>-22.11455217935</v>
      </c>
      <c r="N634">
        <v>118.168209123959</v>
      </c>
      <c r="O634">
        <v>107.110933034284</v>
      </c>
      <c r="Q634">
        <f t="shared" si="112"/>
        <v>1.0711093303428401</v>
      </c>
      <c r="R634">
        <f t="shared" si="113"/>
        <v>10.711093303428401</v>
      </c>
      <c r="S634">
        <v>11.057276089675</v>
      </c>
      <c r="T634">
        <v>118.168209123959</v>
      </c>
      <c r="U634">
        <f t="shared" si="114"/>
        <v>1.1032320023403754</v>
      </c>
      <c r="V634">
        <f t="shared" si="115"/>
        <v>1.18168209123959</v>
      </c>
      <c r="W634">
        <f t="shared" si="116"/>
        <v>0.11032320023403755</v>
      </c>
      <c r="X634">
        <v>6.2334125976951128E-3</v>
      </c>
    </row>
    <row r="635" spans="1:24" x14ac:dyDescent="0.4">
      <c r="A635" t="s">
        <v>9</v>
      </c>
      <c r="B635">
        <v>0.108</v>
      </c>
      <c r="C635">
        <v>0.01</v>
      </c>
      <c r="D635">
        <f t="shared" si="108"/>
        <v>10.799999999999999</v>
      </c>
      <c r="E635">
        <v>15</v>
      </c>
      <c r="F635">
        <f t="shared" si="117"/>
        <v>7.8539816339744827E-9</v>
      </c>
      <c r="G635">
        <f t="shared" si="118"/>
        <v>1.0908307824964559E-4</v>
      </c>
      <c r="H635">
        <f t="shared" si="119"/>
        <v>1.3888888888888891</v>
      </c>
      <c r="I635">
        <v>1.0782290313890301E-2</v>
      </c>
      <c r="J635">
        <f t="shared" si="109"/>
        <v>10.016424790646573</v>
      </c>
      <c r="K635">
        <f t="shared" si="110"/>
        <v>9.9836021424910197E-4</v>
      </c>
      <c r="L635">
        <v>-20.493900626551198</v>
      </c>
      <c r="M635">
        <f t="shared" si="111"/>
        <v>-2.2133412676675293</v>
      </c>
      <c r="N635">
        <v>11.090272776324801</v>
      </c>
      <c r="O635">
        <v>9.9836021424910903</v>
      </c>
      <c r="Q635">
        <f t="shared" si="112"/>
        <v>1.0782290313890377</v>
      </c>
      <c r="R635">
        <f t="shared" si="113"/>
        <v>11.644873539001606</v>
      </c>
      <c r="S635">
        <v>1.10667063383376</v>
      </c>
      <c r="T635">
        <v>11.090272776324801</v>
      </c>
      <c r="U635">
        <f t="shared" si="114"/>
        <v>1.1108488317181253</v>
      </c>
      <c r="V635">
        <f t="shared" si="115"/>
        <v>1.1977494598430785</v>
      </c>
      <c r="W635">
        <f t="shared" si="116"/>
        <v>0.10285637330723384</v>
      </c>
      <c r="X635">
        <v>3.0212045623042899E-3</v>
      </c>
    </row>
    <row r="636" spans="1:24" x14ac:dyDescent="0.4">
      <c r="A636" t="s">
        <v>10</v>
      </c>
      <c r="B636">
        <v>0.108</v>
      </c>
      <c r="C636">
        <v>0.01</v>
      </c>
      <c r="D636">
        <f t="shared" si="108"/>
        <v>10.799999999999999</v>
      </c>
      <c r="E636">
        <v>15</v>
      </c>
      <c r="F636">
        <f t="shared" si="117"/>
        <v>7.8539816339744827E-9</v>
      </c>
      <c r="G636">
        <f t="shared" si="118"/>
        <v>1.0908307824964559E-4</v>
      </c>
      <c r="H636">
        <f t="shared" si="119"/>
        <v>1.3888888888888891</v>
      </c>
      <c r="I636">
        <v>1.0782290313890301E-2</v>
      </c>
      <c r="J636">
        <f t="shared" si="109"/>
        <v>10.016424790646573</v>
      </c>
      <c r="K636">
        <f t="shared" si="110"/>
        <v>9.9836021424910197E-4</v>
      </c>
      <c r="L636">
        <v>-20.493900626551198</v>
      </c>
      <c r="M636">
        <f t="shared" si="111"/>
        <v>-2.2133412676675293</v>
      </c>
      <c r="N636">
        <v>11.090272776324801</v>
      </c>
      <c r="O636">
        <v>9.9836021424910903</v>
      </c>
      <c r="Q636">
        <f t="shared" si="112"/>
        <v>1.0782290313890377</v>
      </c>
      <c r="R636">
        <f t="shared" si="113"/>
        <v>11.644873539001606</v>
      </c>
      <c r="S636">
        <v>1.10667063383376</v>
      </c>
      <c r="T636">
        <v>11.090272776324801</v>
      </c>
      <c r="U636">
        <f t="shared" si="114"/>
        <v>1.1108488317181253</v>
      </c>
      <c r="V636">
        <f t="shared" si="115"/>
        <v>1.1977494598430785</v>
      </c>
      <c r="W636">
        <f t="shared" si="116"/>
        <v>0.10285637330723384</v>
      </c>
      <c r="X636">
        <v>4.9373494551124006E-3</v>
      </c>
    </row>
    <row r="637" spans="1:24" x14ac:dyDescent="0.4">
      <c r="A637" t="s">
        <v>11</v>
      </c>
      <c r="B637">
        <v>0.108</v>
      </c>
      <c r="C637">
        <v>0.01</v>
      </c>
      <c r="D637">
        <f t="shared" si="108"/>
        <v>10.799999999999999</v>
      </c>
      <c r="E637">
        <v>15</v>
      </c>
      <c r="F637">
        <f t="shared" si="117"/>
        <v>7.8539816339744827E-9</v>
      </c>
      <c r="G637">
        <f t="shared" si="118"/>
        <v>1.0908307824964559E-4</v>
      </c>
      <c r="H637">
        <f t="shared" si="119"/>
        <v>1.3888888888888891</v>
      </c>
      <c r="I637">
        <v>1.07823774220542E-2</v>
      </c>
      <c r="J637">
        <f t="shared" si="109"/>
        <v>10.016343870424803</v>
      </c>
      <c r="K637">
        <f t="shared" si="110"/>
        <v>9.9836827981983345E-4</v>
      </c>
      <c r="L637">
        <v>-20.5778414099331</v>
      </c>
      <c r="M637">
        <f t="shared" si="111"/>
        <v>-2.2224068722727748</v>
      </c>
      <c r="N637">
        <v>11.0948862343347</v>
      </c>
      <c r="O637">
        <v>9.9836827981983909</v>
      </c>
      <c r="Q637">
        <f t="shared" si="112"/>
        <v>1.0782377422054261</v>
      </c>
      <c r="R637">
        <f t="shared" si="113"/>
        <v>11.644967615818601</v>
      </c>
      <c r="S637">
        <v>1.1112034361363901</v>
      </c>
      <c r="T637">
        <v>11.0948862343347</v>
      </c>
      <c r="U637">
        <f t="shared" si="114"/>
        <v>1.1113019572633889</v>
      </c>
      <c r="V637">
        <f t="shared" si="115"/>
        <v>1.1982477133081473</v>
      </c>
      <c r="W637">
        <f t="shared" si="116"/>
        <v>0.10289832937623972</v>
      </c>
      <c r="X637">
        <v>4.0399132095710541E-3</v>
      </c>
    </row>
    <row r="638" spans="1:24" x14ac:dyDescent="0.4">
      <c r="A638" t="s">
        <v>9</v>
      </c>
      <c r="B638">
        <v>5.8999999999999997E-2</v>
      </c>
      <c r="C638">
        <v>5.0000000000000001E-3</v>
      </c>
      <c r="D638">
        <f t="shared" si="108"/>
        <v>11.799999999999999</v>
      </c>
      <c r="E638">
        <v>15</v>
      </c>
      <c r="F638">
        <f t="shared" si="117"/>
        <v>4.9087385212340517E-10</v>
      </c>
      <c r="G638">
        <f t="shared" si="118"/>
        <v>2.4959687396105348E-5</v>
      </c>
      <c r="H638">
        <f t="shared" si="119"/>
        <v>1.2711864406779663</v>
      </c>
      <c r="I638">
        <v>5.4380068369860096E-3</v>
      </c>
      <c r="J638">
        <f t="shared" si="109"/>
        <v>10.849563409651854</v>
      </c>
      <c r="K638">
        <f t="shared" si="110"/>
        <v>4.608480370327127E-4</v>
      </c>
      <c r="L638">
        <v>-75.135616595126606</v>
      </c>
      <c r="M638">
        <f t="shared" si="111"/>
        <v>-4.4330013791124694</v>
      </c>
      <c r="N638">
        <v>20.650422170864701</v>
      </c>
      <c r="O638">
        <v>18.433921481308499</v>
      </c>
      <c r="Q638">
        <f t="shared" si="112"/>
        <v>1.0876013673972014</v>
      </c>
      <c r="R638">
        <f t="shared" si="113"/>
        <v>12.833696135286974</v>
      </c>
      <c r="S638">
        <v>2.2165006895562298</v>
      </c>
      <c r="T638">
        <v>20.650422170864701</v>
      </c>
      <c r="U638">
        <f t="shared" si="114"/>
        <v>1.1202403238943854</v>
      </c>
      <c r="V638">
        <f t="shared" si="115"/>
        <v>1.2183749080810173</v>
      </c>
      <c r="W638">
        <f t="shared" si="116"/>
        <v>9.493562066901573E-2</v>
      </c>
      <c r="X638">
        <v>6.4971015130765343E-3</v>
      </c>
    </row>
    <row r="639" spans="1:24" x14ac:dyDescent="0.4">
      <c r="A639" t="s">
        <v>10</v>
      </c>
      <c r="B639">
        <v>5.8999999999999997E-2</v>
      </c>
      <c r="C639">
        <v>5.0000000000000001E-3</v>
      </c>
      <c r="D639">
        <f t="shared" si="108"/>
        <v>11.799999999999999</v>
      </c>
      <c r="E639">
        <v>15</v>
      </c>
      <c r="F639">
        <f t="shared" si="117"/>
        <v>4.9087385212340517E-10</v>
      </c>
      <c r="G639">
        <f t="shared" si="118"/>
        <v>2.4959687396105348E-5</v>
      </c>
      <c r="H639">
        <f t="shared" si="119"/>
        <v>1.2711864406779663</v>
      </c>
      <c r="I639">
        <v>5.4380068369860096E-3</v>
      </c>
      <c r="J639">
        <f t="shared" si="109"/>
        <v>10.849563409651854</v>
      </c>
      <c r="K639">
        <f t="shared" si="110"/>
        <v>4.608480370327127E-4</v>
      </c>
      <c r="L639">
        <v>-75.135616595126606</v>
      </c>
      <c r="M639">
        <f t="shared" si="111"/>
        <v>-4.4330013791124694</v>
      </c>
      <c r="N639">
        <v>20.650422170864701</v>
      </c>
      <c r="O639">
        <v>18.433921481308499</v>
      </c>
      <c r="Q639">
        <f t="shared" si="112"/>
        <v>1.0876013673972014</v>
      </c>
      <c r="R639">
        <f t="shared" si="113"/>
        <v>12.833696135286974</v>
      </c>
      <c r="S639">
        <v>2.2165006895562298</v>
      </c>
      <c r="T639">
        <v>20.650422170864701</v>
      </c>
      <c r="U639">
        <f t="shared" si="114"/>
        <v>1.1202403238943854</v>
      </c>
      <c r="V639">
        <f t="shared" si="115"/>
        <v>1.2183749080810173</v>
      </c>
      <c r="W639">
        <f t="shared" si="116"/>
        <v>9.493562066901573E-2</v>
      </c>
      <c r="X639">
        <v>6.8197897781467794E-3</v>
      </c>
    </row>
    <row r="640" spans="1:24" x14ac:dyDescent="0.4">
      <c r="A640" t="s">
        <v>11</v>
      </c>
      <c r="B640">
        <v>5.8999999999999997E-2</v>
      </c>
      <c r="C640">
        <v>5.0000000000000001E-3</v>
      </c>
      <c r="D640">
        <f t="shared" si="108"/>
        <v>11.799999999999999</v>
      </c>
      <c r="E640">
        <v>15</v>
      </c>
      <c r="F640">
        <f t="shared" si="117"/>
        <v>4.9087385212340517E-10</v>
      </c>
      <c r="G640">
        <f t="shared" si="118"/>
        <v>2.4959687396105348E-5</v>
      </c>
      <c r="H640">
        <f t="shared" si="119"/>
        <v>1.2711864406779663</v>
      </c>
      <c r="I640">
        <v>5.4382723179162403E-3</v>
      </c>
      <c r="J640">
        <f t="shared" si="109"/>
        <v>10.84903376493784</v>
      </c>
      <c r="K640">
        <f t="shared" si="110"/>
        <v>4.6087053541663057E-4</v>
      </c>
      <c r="L640">
        <v>-75.304380436474403</v>
      </c>
      <c r="M640">
        <f t="shared" si="111"/>
        <v>-4.4429584457519899</v>
      </c>
      <c r="N640">
        <v>20.6563006395412</v>
      </c>
      <c r="O640">
        <v>18.434821416665201</v>
      </c>
      <c r="Q640">
        <f t="shared" si="112"/>
        <v>1.0876544635832468</v>
      </c>
      <c r="R640">
        <f t="shared" si="113"/>
        <v>12.834322670282312</v>
      </c>
      <c r="S640">
        <v>2.2214792228759901</v>
      </c>
      <c r="T640">
        <v>20.6563006395412</v>
      </c>
      <c r="U640">
        <f t="shared" si="114"/>
        <v>1.1205045154854478</v>
      </c>
      <c r="V640">
        <f t="shared" si="115"/>
        <v>1.2187217377329307</v>
      </c>
      <c r="W640">
        <f t="shared" si="116"/>
        <v>9.4958009786902373E-2</v>
      </c>
      <c r="X640">
        <v>7.0071909684175518E-3</v>
      </c>
    </row>
    <row r="641" spans="1:24" x14ac:dyDescent="0.4">
      <c r="A641" t="s">
        <v>10</v>
      </c>
      <c r="B641">
        <v>0.108</v>
      </c>
      <c r="C641">
        <v>8.9999999999999993E-3</v>
      </c>
      <c r="D641">
        <f t="shared" si="108"/>
        <v>12</v>
      </c>
      <c r="E641">
        <v>15</v>
      </c>
      <c r="F641">
        <f t="shared" si="117"/>
        <v>5.1529973500506572E-9</v>
      </c>
      <c r="G641">
        <f t="shared" si="118"/>
        <v>7.9521564043991635E-5</v>
      </c>
      <c r="H641">
        <f t="shared" si="119"/>
        <v>1.25</v>
      </c>
      <c r="I641">
        <v>9.8066732131522494E-3</v>
      </c>
      <c r="J641">
        <f t="shared" si="109"/>
        <v>11.012909031694468</v>
      </c>
      <c r="K641">
        <f t="shared" si="110"/>
        <v>8.1722276776268745E-4</v>
      </c>
      <c r="L641">
        <v>-22.747972841216701</v>
      </c>
      <c r="M641">
        <f t="shared" si="111"/>
        <v>-2.4567810668514038</v>
      </c>
      <c r="N641">
        <v>11.317560505804501</v>
      </c>
      <c r="O641">
        <v>10.0891699723788</v>
      </c>
      <c r="Q641">
        <f t="shared" si="112"/>
        <v>1.0896303570169104</v>
      </c>
      <c r="R641">
        <f t="shared" si="113"/>
        <v>13.075564284202924</v>
      </c>
      <c r="S641">
        <v>1.2283905334256999</v>
      </c>
      <c r="T641">
        <v>11.317560505804501</v>
      </c>
      <c r="U641">
        <f t="shared" si="114"/>
        <v>1.1217533788001071</v>
      </c>
      <c r="V641">
        <f t="shared" si="115"/>
        <v>1.2222965346268861</v>
      </c>
      <c r="W641">
        <f t="shared" si="116"/>
        <v>9.3479448233342255E-2</v>
      </c>
      <c r="X641">
        <v>5.635588943464288E-3</v>
      </c>
    </row>
    <row r="642" spans="1:24" x14ac:dyDescent="0.4">
      <c r="A642" t="s">
        <v>9</v>
      </c>
      <c r="B642">
        <v>0.108</v>
      </c>
      <c r="C642">
        <v>8.9999999999999993E-3</v>
      </c>
      <c r="D642">
        <f t="shared" ref="D642:D705" si="120">B642/C642</f>
        <v>12</v>
      </c>
      <c r="E642">
        <v>15</v>
      </c>
      <c r="F642">
        <f t="shared" si="117"/>
        <v>5.1529973500506572E-9</v>
      </c>
      <c r="G642">
        <f t="shared" si="118"/>
        <v>7.9521564043991635E-5</v>
      </c>
      <c r="H642">
        <f t="shared" si="119"/>
        <v>1.25</v>
      </c>
      <c r="I642">
        <v>9.8066732131522494E-3</v>
      </c>
      <c r="J642">
        <f t="shared" ref="J642:J705" si="121">D642/Q642</f>
        <v>11.012909031694468</v>
      </c>
      <c r="K642">
        <f t="shared" ref="K642:K705" si="122">I642/D642</f>
        <v>8.1722276776268745E-4</v>
      </c>
      <c r="L642">
        <v>-22.747972841216701</v>
      </c>
      <c r="M642">
        <f t="shared" ref="M642:M705" si="123">L642*B642</f>
        <v>-2.4567810668514038</v>
      </c>
      <c r="N642">
        <v>11.317560505804501</v>
      </c>
      <c r="O642">
        <v>10.0891699723788</v>
      </c>
      <c r="Q642">
        <f t="shared" ref="Q642:Q705" si="124">O642*B642</f>
        <v>1.0896303570169104</v>
      </c>
      <c r="R642">
        <f t="shared" ref="R642:R705" si="125">Q642*D642</f>
        <v>13.075564284202924</v>
      </c>
      <c r="S642">
        <v>1.2283905334256999</v>
      </c>
      <c r="T642">
        <v>11.317560505804501</v>
      </c>
      <c r="U642">
        <f t="shared" ref="U642:U705" si="126">N642/O642</f>
        <v>1.1217533788001071</v>
      </c>
      <c r="V642">
        <f t="shared" ref="V642:V705" si="127">U642*Q642</f>
        <v>1.2222965346268861</v>
      </c>
      <c r="W642">
        <f t="shared" ref="W642:W705" si="128">U642/D642</f>
        <v>9.3479448233342255E-2</v>
      </c>
      <c r="X642">
        <v>9.8580544722515692E-3</v>
      </c>
    </row>
    <row r="643" spans="1:24" x14ac:dyDescent="0.4">
      <c r="A643" t="s">
        <v>11</v>
      </c>
      <c r="B643">
        <v>0.108</v>
      </c>
      <c r="C643">
        <v>8.9999999999999993E-3</v>
      </c>
      <c r="D643">
        <f t="shared" si="120"/>
        <v>12</v>
      </c>
      <c r="E643">
        <v>15</v>
      </c>
      <c r="F643">
        <f t="shared" ref="F643:F706" si="129">PI()*C643^4/4</f>
        <v>5.1529973500506572E-9</v>
      </c>
      <c r="G643">
        <f t="shared" ref="G643:G706" si="130">E643/C643/B643*F643</f>
        <v>7.9521564043991635E-5</v>
      </c>
      <c r="H643">
        <f t="shared" ref="H643:H706" si="131">E643/D643</f>
        <v>1.25</v>
      </c>
      <c r="I643">
        <v>9.8054072968608106E-3</v>
      </c>
      <c r="J643">
        <f t="shared" si="121"/>
        <v>11.014330841165247</v>
      </c>
      <c r="K643">
        <f t="shared" si="122"/>
        <v>8.1711727473840088E-4</v>
      </c>
      <c r="L643">
        <v>-22.9147354915705</v>
      </c>
      <c r="M643">
        <f t="shared" si="123"/>
        <v>-2.4747914330896141</v>
      </c>
      <c r="N643">
        <v>11.325263305907701</v>
      </c>
      <c r="O643">
        <v>10.087867589362901</v>
      </c>
      <c r="Q643">
        <f t="shared" si="124"/>
        <v>1.0894896996511934</v>
      </c>
      <c r="R643">
        <f t="shared" si="125"/>
        <v>13.07387639581432</v>
      </c>
      <c r="S643">
        <v>1.2373957165448</v>
      </c>
      <c r="T643">
        <v>11.325263305907701</v>
      </c>
      <c r="U643">
        <f t="shared" si="126"/>
        <v>1.1226617722311865</v>
      </c>
      <c r="V643">
        <f t="shared" si="127"/>
        <v>1.2231284370380318</v>
      </c>
      <c r="W643">
        <f t="shared" si="128"/>
        <v>9.3555147685932205E-2</v>
      </c>
      <c r="X643">
        <v>7.7244112121009163E-3</v>
      </c>
    </row>
    <row r="644" spans="1:24" x14ac:dyDescent="0.4">
      <c r="A644" t="s">
        <v>10</v>
      </c>
      <c r="B644">
        <v>0.108</v>
      </c>
      <c r="C644">
        <v>8.0000000000000002E-3</v>
      </c>
      <c r="D644">
        <f t="shared" si="120"/>
        <v>13.5</v>
      </c>
      <c r="E644">
        <v>15</v>
      </c>
      <c r="F644">
        <f t="shared" si="129"/>
        <v>3.2169908772759481E-9</v>
      </c>
      <c r="G644">
        <f t="shared" si="130"/>
        <v>5.5850536063818541E-5</v>
      </c>
      <c r="H644">
        <f t="shared" si="131"/>
        <v>1.1111111111111112</v>
      </c>
      <c r="I644">
        <v>8.8355368644018103E-3</v>
      </c>
      <c r="J644">
        <f t="shared" si="121"/>
        <v>12.223365898130137</v>
      </c>
      <c r="K644">
        <f t="shared" si="122"/>
        <v>6.5448421217791184E-4</v>
      </c>
      <c r="L644">
        <v>-25.746194404693298</v>
      </c>
      <c r="M644">
        <f t="shared" si="123"/>
        <v>-2.7805889957068763</v>
      </c>
      <c r="N644">
        <v>11.6166103131333</v>
      </c>
      <c r="O644">
        <v>10.226315815279801</v>
      </c>
      <c r="Q644">
        <f t="shared" si="124"/>
        <v>1.1044421080502185</v>
      </c>
      <c r="R644">
        <f t="shared" si="125"/>
        <v>14.90996845867795</v>
      </c>
      <c r="S644">
        <v>1.3902944978534399</v>
      </c>
      <c r="T644">
        <v>11.6166103131333</v>
      </c>
      <c r="U644">
        <f t="shared" si="126"/>
        <v>1.1359526268273634</v>
      </c>
      <c r="V644">
        <f t="shared" si="127"/>
        <v>1.2545939138183964</v>
      </c>
      <c r="W644">
        <f t="shared" si="128"/>
        <v>8.4144639024249138E-2</v>
      </c>
      <c r="X644">
        <v>5.5781825015584798E-3</v>
      </c>
    </row>
    <row r="645" spans="1:24" x14ac:dyDescent="0.4">
      <c r="A645" t="s">
        <v>9</v>
      </c>
      <c r="B645">
        <v>0.108</v>
      </c>
      <c r="C645">
        <v>8.0000000000000002E-3</v>
      </c>
      <c r="D645">
        <f t="shared" si="120"/>
        <v>13.5</v>
      </c>
      <c r="E645">
        <v>15</v>
      </c>
      <c r="F645">
        <f t="shared" si="129"/>
        <v>3.2169908772759481E-9</v>
      </c>
      <c r="G645">
        <f t="shared" si="130"/>
        <v>5.5850536063818541E-5</v>
      </c>
      <c r="H645">
        <f t="shared" si="131"/>
        <v>1.1111111111111112</v>
      </c>
      <c r="I645">
        <v>8.8355368644018103E-3</v>
      </c>
      <c r="J645">
        <f t="shared" si="121"/>
        <v>12.223365898130137</v>
      </c>
      <c r="K645">
        <f t="shared" si="122"/>
        <v>6.5448421217791184E-4</v>
      </c>
      <c r="L645">
        <v>-25.746194404693298</v>
      </c>
      <c r="M645">
        <f t="shared" si="123"/>
        <v>-2.7805889957068763</v>
      </c>
      <c r="N645">
        <v>11.6166103131333</v>
      </c>
      <c r="O645">
        <v>10.226315815279801</v>
      </c>
      <c r="Q645">
        <f t="shared" si="124"/>
        <v>1.1044421080502185</v>
      </c>
      <c r="R645">
        <f t="shared" si="125"/>
        <v>14.90996845867795</v>
      </c>
      <c r="S645">
        <v>1.3902944978534399</v>
      </c>
      <c r="T645">
        <v>11.6166103131333</v>
      </c>
      <c r="U645">
        <f t="shared" si="126"/>
        <v>1.1359526268273634</v>
      </c>
      <c r="V645">
        <f t="shared" si="127"/>
        <v>1.2545939138183964</v>
      </c>
      <c r="W645">
        <f t="shared" si="128"/>
        <v>8.4144639024249138E-2</v>
      </c>
      <c r="X645">
        <v>9.6567690138773653E-3</v>
      </c>
    </row>
    <row r="646" spans="1:24" x14ac:dyDescent="0.4">
      <c r="A646" t="s">
        <v>11</v>
      </c>
      <c r="B646">
        <v>0.108</v>
      </c>
      <c r="C646">
        <v>8.0000000000000002E-3</v>
      </c>
      <c r="D646">
        <f t="shared" si="120"/>
        <v>13.5</v>
      </c>
      <c r="E646">
        <v>15</v>
      </c>
      <c r="F646">
        <f t="shared" si="129"/>
        <v>3.2169908772759481E-9</v>
      </c>
      <c r="G646">
        <f t="shared" si="130"/>
        <v>5.5850536063818541E-5</v>
      </c>
      <c r="H646">
        <f t="shared" si="131"/>
        <v>1.1111111111111112</v>
      </c>
      <c r="I646">
        <v>8.8345069112673001E-3</v>
      </c>
      <c r="J646">
        <f t="shared" si="121"/>
        <v>12.224790934540977</v>
      </c>
      <c r="K646">
        <f t="shared" si="122"/>
        <v>6.5440791935313331E-4</v>
      </c>
      <c r="L646">
        <v>-25.905347177079101</v>
      </c>
      <c r="M646">
        <f t="shared" si="123"/>
        <v>-2.7977774951245427</v>
      </c>
      <c r="N646">
        <v>11.6240124874549</v>
      </c>
      <c r="O646">
        <v>10.2251237398927</v>
      </c>
      <c r="Q646">
        <f t="shared" si="124"/>
        <v>1.1043133639084115</v>
      </c>
      <c r="R646">
        <f t="shared" si="125"/>
        <v>14.908230412763555</v>
      </c>
      <c r="S646">
        <v>1.39888874756227</v>
      </c>
      <c r="T646">
        <v>11.6240124874549</v>
      </c>
      <c r="U646">
        <f t="shared" si="126"/>
        <v>1.1368089798370382</v>
      </c>
      <c r="V646">
        <f t="shared" si="127"/>
        <v>1.2553933486451292</v>
      </c>
      <c r="W646">
        <f t="shared" si="128"/>
        <v>8.4208072580521348E-2</v>
      </c>
      <c r="X646">
        <v>6.2850709446534529E-3</v>
      </c>
    </row>
    <row r="647" spans="1:24" x14ac:dyDescent="0.4">
      <c r="A647" t="s">
        <v>10</v>
      </c>
      <c r="B647">
        <v>5.8999999999999997E-2</v>
      </c>
      <c r="C647">
        <v>4.0000000000000001E-3</v>
      </c>
      <c r="D647">
        <f t="shared" si="120"/>
        <v>14.749999999999998</v>
      </c>
      <c r="E647">
        <v>15</v>
      </c>
      <c r="F647">
        <f t="shared" si="129"/>
        <v>2.0106192982974676E-10</v>
      </c>
      <c r="G647">
        <f t="shared" si="130"/>
        <v>1.2779359946805938E-5</v>
      </c>
      <c r="H647">
        <f t="shared" si="131"/>
        <v>1.0169491525423731</v>
      </c>
      <c r="I647">
        <v>4.46903342688306E-3</v>
      </c>
      <c r="J647">
        <f t="shared" si="121"/>
        <v>13.201959879085022</v>
      </c>
      <c r="K647">
        <f t="shared" si="122"/>
        <v>3.0298531707681768E-4</v>
      </c>
      <c r="L647">
        <v>-94.927846037198506</v>
      </c>
      <c r="M647">
        <f t="shared" si="123"/>
        <v>-5.6007429161947115</v>
      </c>
      <c r="N647">
        <v>21.736953775398401</v>
      </c>
      <c r="O647">
        <v>18.936582317301099</v>
      </c>
      <c r="Q647">
        <f t="shared" si="124"/>
        <v>1.1172583567207648</v>
      </c>
      <c r="R647">
        <f t="shared" si="125"/>
        <v>16.47956076163128</v>
      </c>
      <c r="S647">
        <v>2.80037145809735</v>
      </c>
      <c r="T647">
        <v>21.736953775398401</v>
      </c>
      <c r="U647">
        <f t="shared" si="126"/>
        <v>1.1478815665453417</v>
      </c>
      <c r="V647">
        <f t="shared" si="127"/>
        <v>1.2824802727485056</v>
      </c>
      <c r="W647">
        <f t="shared" si="128"/>
        <v>7.7822479087819779E-2</v>
      </c>
      <c r="X647">
        <v>4.3832341660517433E-3</v>
      </c>
    </row>
    <row r="648" spans="1:24" x14ac:dyDescent="0.4">
      <c r="A648" t="s">
        <v>9</v>
      </c>
      <c r="B648">
        <v>5.8999999999999997E-2</v>
      </c>
      <c r="C648">
        <v>4.0000000000000001E-3</v>
      </c>
      <c r="D648">
        <f t="shared" si="120"/>
        <v>14.749999999999998</v>
      </c>
      <c r="E648">
        <v>15</v>
      </c>
      <c r="F648">
        <f t="shared" si="129"/>
        <v>2.0106192982974676E-10</v>
      </c>
      <c r="G648">
        <f t="shared" si="130"/>
        <v>1.2779359946805938E-5</v>
      </c>
      <c r="H648">
        <f t="shared" si="131"/>
        <v>1.0169491525423731</v>
      </c>
      <c r="I648">
        <v>4.46903342688306E-3</v>
      </c>
      <c r="J648">
        <f t="shared" si="121"/>
        <v>13.201959879085022</v>
      </c>
      <c r="K648">
        <f t="shared" si="122"/>
        <v>3.0298531707681768E-4</v>
      </c>
      <c r="L648">
        <v>-94.927846037198506</v>
      </c>
      <c r="M648">
        <f t="shared" si="123"/>
        <v>-5.6007429161947115</v>
      </c>
      <c r="N648">
        <v>21.736953775398401</v>
      </c>
      <c r="O648">
        <v>18.936582317301099</v>
      </c>
      <c r="Q648">
        <f t="shared" si="124"/>
        <v>1.1172583567207648</v>
      </c>
      <c r="R648">
        <f t="shared" si="125"/>
        <v>16.47956076163128</v>
      </c>
      <c r="S648">
        <v>2.80037145809735</v>
      </c>
      <c r="T648">
        <v>21.736953775398401</v>
      </c>
      <c r="U648">
        <f t="shared" si="126"/>
        <v>1.1478815665453417</v>
      </c>
      <c r="V648">
        <f t="shared" si="127"/>
        <v>1.2824802727485056</v>
      </c>
      <c r="W648">
        <f t="shared" si="128"/>
        <v>7.7822479087819779E-2</v>
      </c>
      <c r="X648">
        <v>9.5948210251098117E-3</v>
      </c>
    </row>
    <row r="649" spans="1:24" x14ac:dyDescent="0.4">
      <c r="A649" t="s">
        <v>11</v>
      </c>
      <c r="B649">
        <v>5.8999999999999997E-2</v>
      </c>
      <c r="C649">
        <v>4.0000000000000001E-3</v>
      </c>
      <c r="D649">
        <f t="shared" si="120"/>
        <v>14.749999999999998</v>
      </c>
      <c r="E649">
        <v>15</v>
      </c>
      <c r="F649">
        <f t="shared" si="129"/>
        <v>2.0106192982974676E-10</v>
      </c>
      <c r="G649">
        <f t="shared" si="130"/>
        <v>1.2779359946805938E-5</v>
      </c>
      <c r="H649">
        <f t="shared" si="131"/>
        <v>1.0169491525423731</v>
      </c>
      <c r="I649">
        <v>4.4690063602889699E-3</v>
      </c>
      <c r="J649">
        <f t="shared" si="121"/>
        <v>13.20203983692361</v>
      </c>
      <c r="K649">
        <f t="shared" si="122"/>
        <v>3.0298348205348952E-4</v>
      </c>
      <c r="L649">
        <v>-95.222875528889702</v>
      </c>
      <c r="M649">
        <f t="shared" si="123"/>
        <v>-5.6181496562044924</v>
      </c>
      <c r="N649">
        <v>21.7455424564453</v>
      </c>
      <c r="O649">
        <v>18.936467628343099</v>
      </c>
      <c r="Q649">
        <f t="shared" si="124"/>
        <v>1.1172515900722428</v>
      </c>
      <c r="R649">
        <f t="shared" si="125"/>
        <v>16.479460953565582</v>
      </c>
      <c r="S649">
        <v>2.80907482810224</v>
      </c>
      <c r="T649">
        <v>21.7455424564453</v>
      </c>
      <c r="U649">
        <f t="shared" si="126"/>
        <v>1.1483420711420185</v>
      </c>
      <c r="V649">
        <f t="shared" si="127"/>
        <v>1.2829870049302727</v>
      </c>
      <c r="W649">
        <f t="shared" si="128"/>
        <v>7.7853699738441945E-2</v>
      </c>
      <c r="X649">
        <v>4.3369126597719975E-3</v>
      </c>
    </row>
    <row r="650" spans="1:24" x14ac:dyDescent="0.4">
      <c r="A650" t="s">
        <v>9</v>
      </c>
      <c r="B650">
        <v>0.108</v>
      </c>
      <c r="C650">
        <v>7.0000000000000001E-3</v>
      </c>
      <c r="D650">
        <f t="shared" si="120"/>
        <v>15.428571428571429</v>
      </c>
      <c r="E650">
        <v>15</v>
      </c>
      <c r="F650">
        <f t="shared" si="129"/>
        <v>1.885740990317274E-9</v>
      </c>
      <c r="G650">
        <f t="shared" si="130"/>
        <v>3.741549583962845E-5</v>
      </c>
      <c r="H650">
        <f t="shared" si="131"/>
        <v>0.97222222222222221</v>
      </c>
      <c r="I650">
        <v>7.8721566196382504E-3</v>
      </c>
      <c r="J650">
        <f t="shared" si="121"/>
        <v>13.719239240055126</v>
      </c>
      <c r="K650">
        <f t="shared" si="122"/>
        <v>5.1023237349507179E-4</v>
      </c>
      <c r="L650">
        <v>-29.643433702444799</v>
      </c>
      <c r="M650">
        <f t="shared" si="123"/>
        <v>-3.2014908398640385</v>
      </c>
      <c r="N650">
        <v>12.013651001464099</v>
      </c>
      <c r="O650">
        <v>10.412905581532</v>
      </c>
      <c r="Q650">
        <f t="shared" si="124"/>
        <v>1.1245938028054561</v>
      </c>
      <c r="R650">
        <f t="shared" si="125"/>
        <v>17.350875814712751</v>
      </c>
      <c r="S650">
        <v>1.6007454199320099</v>
      </c>
      <c r="T650">
        <v>12.013651001464099</v>
      </c>
      <c r="U650">
        <f t="shared" si="126"/>
        <v>1.1537270656492968</v>
      </c>
      <c r="V650">
        <f t="shared" si="127"/>
        <v>1.2974743081581228</v>
      </c>
      <c r="W650">
        <f t="shared" si="128"/>
        <v>7.4778606106898862E-2</v>
      </c>
      <c r="X650">
        <v>7.5898131883858624E-3</v>
      </c>
    </row>
    <row r="651" spans="1:24" x14ac:dyDescent="0.4">
      <c r="A651" t="s">
        <v>10</v>
      </c>
      <c r="B651">
        <v>0.108</v>
      </c>
      <c r="C651">
        <v>7.0000000000000001E-3</v>
      </c>
      <c r="D651">
        <f t="shared" si="120"/>
        <v>15.428571428571429</v>
      </c>
      <c r="E651">
        <v>15</v>
      </c>
      <c r="F651">
        <f t="shared" si="129"/>
        <v>1.885740990317274E-9</v>
      </c>
      <c r="G651">
        <f t="shared" si="130"/>
        <v>3.741549583962845E-5</v>
      </c>
      <c r="H651">
        <f t="shared" si="131"/>
        <v>0.97222222222222221</v>
      </c>
      <c r="I651">
        <v>7.8721566196382504E-3</v>
      </c>
      <c r="J651">
        <f t="shared" si="121"/>
        <v>13.719239240055126</v>
      </c>
      <c r="K651">
        <f t="shared" si="122"/>
        <v>5.1023237349507179E-4</v>
      </c>
      <c r="L651">
        <v>-29.643433702444799</v>
      </c>
      <c r="M651">
        <f t="shared" si="123"/>
        <v>-3.2014908398640385</v>
      </c>
      <c r="N651">
        <v>12.013651001464099</v>
      </c>
      <c r="O651">
        <v>10.412905581532</v>
      </c>
      <c r="Q651">
        <f t="shared" si="124"/>
        <v>1.1245938028054561</v>
      </c>
      <c r="R651">
        <f t="shared" si="125"/>
        <v>17.350875814712751</v>
      </c>
      <c r="S651">
        <v>1.6007454199320099</v>
      </c>
      <c r="T651">
        <v>12.013651001464099</v>
      </c>
      <c r="U651">
        <f t="shared" si="126"/>
        <v>1.1537270656492968</v>
      </c>
      <c r="V651">
        <f t="shared" si="127"/>
        <v>1.2974743081581228</v>
      </c>
      <c r="W651">
        <f t="shared" si="128"/>
        <v>7.4778606106898862E-2</v>
      </c>
      <c r="X651">
        <v>9.4589274996475393E-3</v>
      </c>
    </row>
    <row r="652" spans="1:24" x14ac:dyDescent="0.4">
      <c r="A652" t="s">
        <v>11</v>
      </c>
      <c r="B652">
        <v>0.108</v>
      </c>
      <c r="C652">
        <v>7.0000000000000001E-3</v>
      </c>
      <c r="D652">
        <f t="shared" si="120"/>
        <v>15.428571428571429</v>
      </c>
      <c r="E652">
        <v>15</v>
      </c>
      <c r="F652">
        <f t="shared" si="129"/>
        <v>1.885740990317274E-9</v>
      </c>
      <c r="G652">
        <f t="shared" si="130"/>
        <v>3.741549583962845E-5</v>
      </c>
      <c r="H652">
        <f t="shared" si="131"/>
        <v>0.97222222222222221</v>
      </c>
      <c r="I652">
        <v>7.8728434852686803E-3</v>
      </c>
      <c r="J652">
        <f t="shared" si="121"/>
        <v>13.718042306072221</v>
      </c>
      <c r="K652">
        <f t="shared" si="122"/>
        <v>5.102768925637107E-4</v>
      </c>
      <c r="L652">
        <v>-29.682158380270099</v>
      </c>
      <c r="M652">
        <f t="shared" si="123"/>
        <v>-3.2056731050691707</v>
      </c>
      <c r="N652">
        <v>12.0166506864878</v>
      </c>
      <c r="O652">
        <v>10.413814133953201</v>
      </c>
      <c r="Q652">
        <f t="shared" si="124"/>
        <v>1.1246919264669457</v>
      </c>
      <c r="R652">
        <f t="shared" si="125"/>
        <v>17.352389722632878</v>
      </c>
      <c r="S652">
        <v>1.60283655253458</v>
      </c>
      <c r="T652">
        <v>12.0166506864878</v>
      </c>
      <c r="U652">
        <f t="shared" si="126"/>
        <v>1.1539144574617202</v>
      </c>
      <c r="V652">
        <f t="shared" si="127"/>
        <v>1.2977982741406826</v>
      </c>
      <c r="W652">
        <f t="shared" si="128"/>
        <v>7.4790751872518893E-2</v>
      </c>
      <c r="X652">
        <v>9.6005962631149234E-3</v>
      </c>
    </row>
    <row r="653" spans="1:24" x14ac:dyDescent="0.4">
      <c r="A653" t="s">
        <v>9</v>
      </c>
      <c r="B653">
        <v>0.157</v>
      </c>
      <c r="C653">
        <v>0.01</v>
      </c>
      <c r="D653">
        <f t="shared" si="120"/>
        <v>15.7</v>
      </c>
      <c r="E653">
        <v>15</v>
      </c>
      <c r="F653">
        <f t="shared" si="129"/>
        <v>7.8539816339744827E-9</v>
      </c>
      <c r="G653">
        <f t="shared" si="130"/>
        <v>7.5038041088928181E-5</v>
      </c>
      <c r="H653">
        <f t="shared" si="131"/>
        <v>0.95541401273885351</v>
      </c>
      <c r="I653">
        <v>1.1286525035838799E-2</v>
      </c>
      <c r="J653">
        <f t="shared" si="121"/>
        <v>13.910393101638286</v>
      </c>
      <c r="K653">
        <f t="shared" si="122"/>
        <v>7.1888694495788534E-4</v>
      </c>
      <c r="L653">
        <v>-13.994982282089</v>
      </c>
      <c r="M653">
        <f t="shared" si="123"/>
        <v>-2.197212218287973</v>
      </c>
      <c r="N653">
        <v>8.2874755587228499</v>
      </c>
      <c r="O653">
        <v>7.1888694495788599</v>
      </c>
      <c r="Q653">
        <f t="shared" si="124"/>
        <v>1.128652503583881</v>
      </c>
      <c r="R653">
        <f t="shared" si="125"/>
        <v>17.719844306266932</v>
      </c>
      <c r="S653">
        <v>1.09860610914399</v>
      </c>
      <c r="T653">
        <v>8.2874755587228499</v>
      </c>
      <c r="U653">
        <f t="shared" si="126"/>
        <v>1.1528204284205423</v>
      </c>
      <c r="V653">
        <f t="shared" si="127"/>
        <v>1.3011336627194874</v>
      </c>
      <c r="W653">
        <f t="shared" si="128"/>
        <v>7.3428052765639643E-2</v>
      </c>
      <c r="X653">
        <v>5.580603803456043E-3</v>
      </c>
    </row>
    <row r="654" spans="1:24" x14ac:dyDescent="0.4">
      <c r="A654" t="s">
        <v>10</v>
      </c>
      <c r="B654">
        <v>0.157</v>
      </c>
      <c r="C654">
        <v>0.01</v>
      </c>
      <c r="D654">
        <f t="shared" si="120"/>
        <v>15.7</v>
      </c>
      <c r="E654">
        <v>15</v>
      </c>
      <c r="F654">
        <f t="shared" si="129"/>
        <v>7.8539816339744827E-9</v>
      </c>
      <c r="G654">
        <f t="shared" si="130"/>
        <v>7.5038041088928181E-5</v>
      </c>
      <c r="H654">
        <f t="shared" si="131"/>
        <v>0.95541401273885351</v>
      </c>
      <c r="I654">
        <v>1.1286525035838799E-2</v>
      </c>
      <c r="J654">
        <f t="shared" si="121"/>
        <v>13.910393101638286</v>
      </c>
      <c r="K654">
        <f t="shared" si="122"/>
        <v>7.1888694495788534E-4</v>
      </c>
      <c r="L654">
        <v>-13.994982282089</v>
      </c>
      <c r="M654">
        <f t="shared" si="123"/>
        <v>-2.197212218287973</v>
      </c>
      <c r="N654">
        <v>8.2874755587228499</v>
      </c>
      <c r="O654">
        <v>7.1888694495788599</v>
      </c>
      <c r="Q654">
        <f t="shared" si="124"/>
        <v>1.128652503583881</v>
      </c>
      <c r="R654">
        <f t="shared" si="125"/>
        <v>17.719844306266932</v>
      </c>
      <c r="S654">
        <v>1.09860610914399</v>
      </c>
      <c r="T654">
        <v>8.2874755587228499</v>
      </c>
      <c r="U654">
        <f t="shared" si="126"/>
        <v>1.1528204284205423</v>
      </c>
      <c r="V654">
        <f t="shared" si="127"/>
        <v>1.3011336627194874</v>
      </c>
      <c r="W654">
        <f t="shared" si="128"/>
        <v>7.3428052765639643E-2</v>
      </c>
      <c r="X654">
        <v>7.937352113092884E-3</v>
      </c>
    </row>
    <row r="655" spans="1:24" x14ac:dyDescent="0.4">
      <c r="A655" t="s">
        <v>11</v>
      </c>
      <c r="B655">
        <v>0.157</v>
      </c>
      <c r="C655">
        <v>0.01</v>
      </c>
      <c r="D655">
        <f t="shared" si="120"/>
        <v>15.7</v>
      </c>
      <c r="E655">
        <v>15</v>
      </c>
      <c r="F655">
        <f t="shared" si="129"/>
        <v>7.8539816339744827E-9</v>
      </c>
      <c r="G655">
        <f t="shared" si="130"/>
        <v>7.5038041088928181E-5</v>
      </c>
      <c r="H655">
        <f t="shared" si="131"/>
        <v>0.95541401273885351</v>
      </c>
      <c r="I655">
        <v>1.1271426543577399E-2</v>
      </c>
      <c r="J655">
        <f t="shared" si="121"/>
        <v>13.929026587096892</v>
      </c>
      <c r="K655">
        <f t="shared" si="122"/>
        <v>7.1792525755270064E-4</v>
      </c>
      <c r="L655">
        <v>-14.4320026905869</v>
      </c>
      <c r="M655">
        <f t="shared" si="123"/>
        <v>-2.2658244224221433</v>
      </c>
      <c r="N655">
        <v>8.3121647867381192</v>
      </c>
      <c r="O655">
        <v>7.1792525755270402</v>
      </c>
      <c r="Q655">
        <f t="shared" si="124"/>
        <v>1.1271426543577454</v>
      </c>
      <c r="R655">
        <f t="shared" si="125"/>
        <v>17.696139673416603</v>
      </c>
      <c r="S655">
        <v>1.1329122112110701</v>
      </c>
      <c r="T655">
        <v>8.3121647867381192</v>
      </c>
      <c r="U655">
        <f t="shared" si="126"/>
        <v>1.1578036431080585</v>
      </c>
      <c r="V655">
        <f t="shared" si="127"/>
        <v>1.3050098715178848</v>
      </c>
      <c r="W655">
        <f t="shared" si="128"/>
        <v>7.3745454975035582E-2</v>
      </c>
      <c r="X655">
        <v>5.1778654599351119E-3</v>
      </c>
    </row>
    <row r="656" spans="1:24" x14ac:dyDescent="0.4">
      <c r="A656" t="s">
        <v>11</v>
      </c>
      <c r="B656">
        <v>0.157</v>
      </c>
      <c r="C656">
        <v>8.9999999999999993E-3</v>
      </c>
      <c r="D656">
        <f t="shared" si="120"/>
        <v>17.444444444444446</v>
      </c>
      <c r="E656">
        <v>15</v>
      </c>
      <c r="F656">
        <f t="shared" si="129"/>
        <v>5.1529973500506572E-9</v>
      </c>
      <c r="G656">
        <f t="shared" si="130"/>
        <v>5.4702731953828635E-5</v>
      </c>
      <c r="H656">
        <f t="shared" si="131"/>
        <v>0.85987261146496807</v>
      </c>
      <c r="I656">
        <v>1.0322752970802001E-2</v>
      </c>
      <c r="J656">
        <f t="shared" si="121"/>
        <v>15.209121098225999</v>
      </c>
      <c r="K656">
        <f t="shared" si="122"/>
        <v>5.9175017030075152E-4</v>
      </c>
      <c r="L656">
        <v>-15.9783640218711</v>
      </c>
      <c r="M656">
        <f t="shared" si="123"/>
        <v>-2.5086031514337628</v>
      </c>
      <c r="N656">
        <v>8.5598592337508599</v>
      </c>
      <c r="O656">
        <v>7.3055576580339796</v>
      </c>
      <c r="Q656">
        <f t="shared" si="124"/>
        <v>1.1469725523113348</v>
      </c>
      <c r="R656">
        <f t="shared" si="125"/>
        <v>20.00829896809773</v>
      </c>
      <c r="S656">
        <v>1.2543015757168801</v>
      </c>
      <c r="T656">
        <v>8.5598592337508599</v>
      </c>
      <c r="U656">
        <f t="shared" si="126"/>
        <v>1.1716914210289635</v>
      </c>
      <c r="V656">
        <f t="shared" si="127"/>
        <v>1.3438978996988851</v>
      </c>
      <c r="W656">
        <f t="shared" si="128"/>
        <v>6.716702413541828E-2</v>
      </c>
      <c r="X656">
        <v>3.9371252024158953E-3</v>
      </c>
    </row>
    <row r="657" spans="1:24" x14ac:dyDescent="0.4">
      <c r="A657" t="s">
        <v>10</v>
      </c>
      <c r="B657">
        <v>0.157</v>
      </c>
      <c r="C657">
        <v>8.9999999999999993E-3</v>
      </c>
      <c r="D657">
        <f t="shared" si="120"/>
        <v>17.444444444444446</v>
      </c>
      <c r="E657">
        <v>15</v>
      </c>
      <c r="F657">
        <f t="shared" si="129"/>
        <v>5.1529973500506572E-9</v>
      </c>
      <c r="G657">
        <f t="shared" si="130"/>
        <v>5.4702731953828635E-5</v>
      </c>
      <c r="H657">
        <f t="shared" si="131"/>
        <v>0.85987261146496807</v>
      </c>
      <c r="I657">
        <v>1.03169085047731E-2</v>
      </c>
      <c r="J657">
        <f t="shared" si="121"/>
        <v>15.217736972986069</v>
      </c>
      <c r="K657">
        <f t="shared" si="122"/>
        <v>5.9141513721629223E-4</v>
      </c>
      <c r="L657">
        <v>-16.114567284972701</v>
      </c>
      <c r="M657">
        <f t="shared" si="123"/>
        <v>-2.5299870637407138</v>
      </c>
      <c r="N657">
        <v>8.5664149789850796</v>
      </c>
      <c r="O657">
        <v>7.3014214471147199</v>
      </c>
      <c r="Q657">
        <f t="shared" si="124"/>
        <v>1.1463231671970111</v>
      </c>
      <c r="R657">
        <f t="shared" si="125"/>
        <v>19.996970805547864</v>
      </c>
      <c r="S657">
        <v>1.26499353187035</v>
      </c>
      <c r="T657">
        <v>8.5664149789850796</v>
      </c>
      <c r="U657">
        <f t="shared" si="126"/>
        <v>1.1732530495647862</v>
      </c>
      <c r="V657">
        <f t="shared" si="127"/>
        <v>1.3449271517006576</v>
      </c>
      <c r="W657">
        <f t="shared" si="128"/>
        <v>6.7256544242567357E-2</v>
      </c>
      <c r="X657">
        <v>4.2522222772856475E-3</v>
      </c>
    </row>
    <row r="658" spans="1:24" x14ac:dyDescent="0.4">
      <c r="A658" t="s">
        <v>9</v>
      </c>
      <c r="B658">
        <v>0.157</v>
      </c>
      <c r="C658">
        <v>8.9999999999999993E-3</v>
      </c>
      <c r="D658">
        <f t="shared" si="120"/>
        <v>17.444444444444446</v>
      </c>
      <c r="E658">
        <v>15</v>
      </c>
      <c r="F658">
        <f t="shared" si="129"/>
        <v>5.1529973500506572E-9</v>
      </c>
      <c r="G658">
        <f t="shared" si="130"/>
        <v>5.4702731953828635E-5</v>
      </c>
      <c r="H658">
        <f t="shared" si="131"/>
        <v>0.85987261146496807</v>
      </c>
      <c r="I658">
        <v>1.03169085047731E-2</v>
      </c>
      <c r="J658">
        <f t="shared" si="121"/>
        <v>15.217736972986069</v>
      </c>
      <c r="K658">
        <f t="shared" si="122"/>
        <v>5.9141513721629223E-4</v>
      </c>
      <c r="L658">
        <v>-16.114567284972701</v>
      </c>
      <c r="M658">
        <f t="shared" si="123"/>
        <v>-2.5299870637407138</v>
      </c>
      <c r="N658">
        <v>8.5664149789850796</v>
      </c>
      <c r="O658">
        <v>7.3014214471147199</v>
      </c>
      <c r="Q658">
        <f t="shared" si="124"/>
        <v>1.1463231671970111</v>
      </c>
      <c r="R658">
        <f t="shared" si="125"/>
        <v>19.996970805547864</v>
      </c>
      <c r="S658">
        <v>1.26499353187035</v>
      </c>
      <c r="T658">
        <v>8.5664149789850796</v>
      </c>
      <c r="U658">
        <f t="shared" si="126"/>
        <v>1.1732530495647862</v>
      </c>
      <c r="V658">
        <f t="shared" si="127"/>
        <v>1.3449271517006576</v>
      </c>
      <c r="W658">
        <f t="shared" si="128"/>
        <v>6.7256544242567357E-2</v>
      </c>
      <c r="X658">
        <v>5.0195284494839601E-3</v>
      </c>
    </row>
    <row r="659" spans="1:24" x14ac:dyDescent="0.4">
      <c r="A659" t="s">
        <v>10</v>
      </c>
      <c r="B659">
        <v>0.108</v>
      </c>
      <c r="C659">
        <v>6.0000000000000001E-3</v>
      </c>
      <c r="D659">
        <f t="shared" si="120"/>
        <v>18</v>
      </c>
      <c r="E659">
        <v>15</v>
      </c>
      <c r="F659">
        <f t="shared" si="129"/>
        <v>1.0178760197630931E-9</v>
      </c>
      <c r="G659">
        <f t="shared" si="130"/>
        <v>2.3561944901923453E-5</v>
      </c>
      <c r="H659">
        <f t="shared" si="131"/>
        <v>0.83333333333333337</v>
      </c>
      <c r="I659">
        <v>6.9174475585345799E-3</v>
      </c>
      <c r="J659">
        <f t="shared" si="121"/>
        <v>15.612695157587858</v>
      </c>
      <c r="K659">
        <f t="shared" si="122"/>
        <v>3.8430264214080998E-4</v>
      </c>
      <c r="L659">
        <v>-35.0476857095911</v>
      </c>
      <c r="M659">
        <f t="shared" si="123"/>
        <v>-3.7851500566358389</v>
      </c>
      <c r="N659">
        <v>12.5676484211182</v>
      </c>
      <c r="O659">
        <v>10.675073392800201</v>
      </c>
      <c r="Q659">
        <f t="shared" si="124"/>
        <v>1.1529079264224216</v>
      </c>
      <c r="R659">
        <f t="shared" si="125"/>
        <v>20.75234267560359</v>
      </c>
      <c r="S659">
        <v>1.8925750283179199</v>
      </c>
      <c r="T659">
        <v>12.5676484211182</v>
      </c>
      <c r="U659">
        <f t="shared" si="126"/>
        <v>1.1772891818799527</v>
      </c>
      <c r="V659">
        <f t="shared" si="127"/>
        <v>1.3573060294807653</v>
      </c>
      <c r="W659">
        <f t="shared" si="128"/>
        <v>6.5404954548886257E-2</v>
      </c>
      <c r="X659">
        <v>3.9988022252850511E-3</v>
      </c>
    </row>
    <row r="660" spans="1:24" x14ac:dyDescent="0.4">
      <c r="A660" t="s">
        <v>9</v>
      </c>
      <c r="B660">
        <v>0.108</v>
      </c>
      <c r="C660">
        <v>6.0000000000000001E-3</v>
      </c>
      <c r="D660">
        <f t="shared" si="120"/>
        <v>18</v>
      </c>
      <c r="E660">
        <v>15</v>
      </c>
      <c r="F660">
        <f t="shared" si="129"/>
        <v>1.0178760197630931E-9</v>
      </c>
      <c r="G660">
        <f t="shared" si="130"/>
        <v>2.3561944901923453E-5</v>
      </c>
      <c r="H660">
        <f t="shared" si="131"/>
        <v>0.83333333333333337</v>
      </c>
      <c r="I660">
        <v>6.9174475585345799E-3</v>
      </c>
      <c r="J660">
        <f t="shared" si="121"/>
        <v>15.612695157587858</v>
      </c>
      <c r="K660">
        <f t="shared" si="122"/>
        <v>3.8430264214080998E-4</v>
      </c>
      <c r="L660">
        <v>-35.0476857095911</v>
      </c>
      <c r="M660">
        <f t="shared" si="123"/>
        <v>-3.7851500566358389</v>
      </c>
      <c r="N660">
        <v>12.5676484211182</v>
      </c>
      <c r="O660">
        <v>10.675073392800201</v>
      </c>
      <c r="Q660">
        <f t="shared" si="124"/>
        <v>1.1529079264224216</v>
      </c>
      <c r="R660">
        <f t="shared" si="125"/>
        <v>20.75234267560359</v>
      </c>
      <c r="S660">
        <v>1.8925750283179199</v>
      </c>
      <c r="T660">
        <v>12.5676484211182</v>
      </c>
      <c r="U660">
        <f t="shared" si="126"/>
        <v>1.1772891818799527</v>
      </c>
      <c r="V660">
        <f t="shared" si="127"/>
        <v>1.3573060294807653</v>
      </c>
      <c r="W660">
        <f t="shared" si="128"/>
        <v>6.5404954548886257E-2</v>
      </c>
      <c r="X660">
        <v>4.9786517097432353E-3</v>
      </c>
    </row>
    <row r="661" spans="1:24" x14ac:dyDescent="0.4">
      <c r="A661" t="s">
        <v>11</v>
      </c>
      <c r="B661">
        <v>0.108</v>
      </c>
      <c r="C661">
        <v>6.0000000000000001E-3</v>
      </c>
      <c r="D661">
        <f t="shared" si="120"/>
        <v>18</v>
      </c>
      <c r="E661">
        <v>15</v>
      </c>
      <c r="F661">
        <f t="shared" si="129"/>
        <v>1.0178760197630931E-9</v>
      </c>
      <c r="G661">
        <f t="shared" si="130"/>
        <v>2.3561944901923453E-5</v>
      </c>
      <c r="H661">
        <f t="shared" si="131"/>
        <v>0.83333333333333337</v>
      </c>
      <c r="I661">
        <v>6.9181370347495101E-3</v>
      </c>
      <c r="J661">
        <f t="shared" si="121"/>
        <v>15.611139163263253</v>
      </c>
      <c r="K661">
        <f t="shared" si="122"/>
        <v>3.843409463749728E-4</v>
      </c>
      <c r="L661">
        <v>-35.081981345196397</v>
      </c>
      <c r="M661">
        <f t="shared" si="123"/>
        <v>-3.7888539852812109</v>
      </c>
      <c r="N661">
        <v>12.5705643919454</v>
      </c>
      <c r="O661">
        <v>10.6761373993048</v>
      </c>
      <c r="Q661">
        <f t="shared" si="124"/>
        <v>1.1530228391249184</v>
      </c>
      <c r="R661">
        <f t="shared" si="125"/>
        <v>20.754411104248533</v>
      </c>
      <c r="S661">
        <v>1.8944269926406001</v>
      </c>
      <c r="T661">
        <v>12.5705643919454</v>
      </c>
      <c r="U661">
        <f t="shared" si="126"/>
        <v>1.1774449805005283</v>
      </c>
      <c r="V661">
        <f t="shared" si="127"/>
        <v>1.3576209543301032</v>
      </c>
      <c r="W661">
        <f t="shared" si="128"/>
        <v>6.5413610027807129E-2</v>
      </c>
      <c r="X661">
        <v>6.0577683219979941E-3</v>
      </c>
    </row>
    <row r="662" spans="1:24" x14ac:dyDescent="0.4">
      <c r="A662" t="s">
        <v>9</v>
      </c>
      <c r="B662">
        <v>0.157</v>
      </c>
      <c r="C662">
        <v>8.0000000000000002E-3</v>
      </c>
      <c r="D662">
        <f t="shared" si="120"/>
        <v>19.625</v>
      </c>
      <c r="E662">
        <v>15</v>
      </c>
      <c r="F662">
        <f t="shared" si="129"/>
        <v>3.2169908772759481E-9</v>
      </c>
      <c r="G662">
        <f t="shared" si="130"/>
        <v>3.8419477037531228E-5</v>
      </c>
      <c r="H662">
        <f t="shared" si="131"/>
        <v>0.76433121019108285</v>
      </c>
      <c r="I662">
        <v>9.3757958717738399E-3</v>
      </c>
      <c r="J662">
        <f t="shared" si="121"/>
        <v>16.745245112754009</v>
      </c>
      <c r="K662">
        <f t="shared" si="122"/>
        <v>4.7774756034516382E-4</v>
      </c>
      <c r="L662">
        <v>-18.161393058867301</v>
      </c>
      <c r="M662">
        <f t="shared" si="123"/>
        <v>-2.8513387102421661</v>
      </c>
      <c r="N662">
        <v>8.8904749855142704</v>
      </c>
      <c r="O662">
        <v>7.4648056303931796</v>
      </c>
      <c r="Q662">
        <f t="shared" si="124"/>
        <v>1.1719744839717292</v>
      </c>
      <c r="R662">
        <f t="shared" si="125"/>
        <v>22.999999247945187</v>
      </c>
      <c r="S662">
        <v>1.42566935512108</v>
      </c>
      <c r="T662">
        <v>8.8904749855142704</v>
      </c>
      <c r="U662">
        <f t="shared" si="126"/>
        <v>1.190985462409957</v>
      </c>
      <c r="V662">
        <f t="shared" si="127"/>
        <v>1.3958045727257407</v>
      </c>
      <c r="W662">
        <f t="shared" si="128"/>
        <v>6.0687157320252587E-2</v>
      </c>
      <c r="X662">
        <v>2.8958288435165622E-3</v>
      </c>
    </row>
    <row r="663" spans="1:24" x14ac:dyDescent="0.4">
      <c r="A663" t="s">
        <v>10</v>
      </c>
      <c r="B663">
        <v>0.157</v>
      </c>
      <c r="C663">
        <v>8.0000000000000002E-3</v>
      </c>
      <c r="D663">
        <f t="shared" si="120"/>
        <v>19.625</v>
      </c>
      <c r="E663">
        <v>15</v>
      </c>
      <c r="F663">
        <f t="shared" si="129"/>
        <v>3.2169908772759481E-9</v>
      </c>
      <c r="G663">
        <f t="shared" si="130"/>
        <v>3.8419477037531228E-5</v>
      </c>
      <c r="H663">
        <f t="shared" si="131"/>
        <v>0.76433121019108285</v>
      </c>
      <c r="I663">
        <v>9.3757958717738399E-3</v>
      </c>
      <c r="J663">
        <f t="shared" si="121"/>
        <v>16.745245112754009</v>
      </c>
      <c r="K663">
        <f t="shared" si="122"/>
        <v>4.7774756034516382E-4</v>
      </c>
      <c r="L663">
        <v>-18.161393058867301</v>
      </c>
      <c r="M663">
        <f t="shared" si="123"/>
        <v>-2.8513387102421661</v>
      </c>
      <c r="N663">
        <v>8.8904749855142704</v>
      </c>
      <c r="O663">
        <v>7.4648056303931796</v>
      </c>
      <c r="Q663">
        <f t="shared" si="124"/>
        <v>1.1719744839717292</v>
      </c>
      <c r="R663">
        <f t="shared" si="125"/>
        <v>22.999999247945187</v>
      </c>
      <c r="S663">
        <v>1.42566935512108</v>
      </c>
      <c r="T663">
        <v>8.8904749855142704</v>
      </c>
      <c r="U663">
        <f t="shared" si="126"/>
        <v>1.190985462409957</v>
      </c>
      <c r="V663">
        <f t="shared" si="127"/>
        <v>1.3958045727257407</v>
      </c>
      <c r="W663">
        <f t="shared" si="128"/>
        <v>6.0687157320252587E-2</v>
      </c>
      <c r="X663">
        <v>2.9085146409835931E-3</v>
      </c>
    </row>
    <row r="664" spans="1:24" x14ac:dyDescent="0.4">
      <c r="A664" t="s">
        <v>11</v>
      </c>
      <c r="B664">
        <v>0.157</v>
      </c>
      <c r="C664">
        <v>8.0000000000000002E-3</v>
      </c>
      <c r="D664">
        <f t="shared" si="120"/>
        <v>19.625</v>
      </c>
      <c r="E664">
        <v>15</v>
      </c>
      <c r="F664">
        <f t="shared" si="129"/>
        <v>3.2169908772759481E-9</v>
      </c>
      <c r="G664">
        <f t="shared" si="130"/>
        <v>3.8419477037531228E-5</v>
      </c>
      <c r="H664">
        <f t="shared" si="131"/>
        <v>0.76433121019108285</v>
      </c>
      <c r="I664">
        <v>9.3694639203759107E-3</v>
      </c>
      <c r="J664">
        <f t="shared" si="121"/>
        <v>16.756561670360874</v>
      </c>
      <c r="K664">
        <f t="shared" si="122"/>
        <v>4.7742491314017377E-4</v>
      </c>
      <c r="L664">
        <v>-18.402101730524301</v>
      </c>
      <c r="M664">
        <f t="shared" si="123"/>
        <v>-2.8891299716923151</v>
      </c>
      <c r="N664">
        <v>8.9043292536613698</v>
      </c>
      <c r="O664">
        <v>7.4597642678152098</v>
      </c>
      <c r="Q664">
        <f t="shared" si="124"/>
        <v>1.1711829900469879</v>
      </c>
      <c r="R664">
        <f t="shared" si="125"/>
        <v>22.984466179672136</v>
      </c>
      <c r="S664">
        <v>1.44456498584615</v>
      </c>
      <c r="T664">
        <v>8.9043292536613698</v>
      </c>
      <c r="U664">
        <f t="shared" si="126"/>
        <v>1.1936475381774012</v>
      </c>
      <c r="V664">
        <f t="shared" si="127"/>
        <v>1.3979796928248349</v>
      </c>
      <c r="W664">
        <f t="shared" si="128"/>
        <v>6.0822804493115987E-2</v>
      </c>
      <c r="X664">
        <v>2.8714665192106875E-3</v>
      </c>
    </row>
    <row r="665" spans="1:24" x14ac:dyDescent="0.4">
      <c r="A665" t="s">
        <v>9</v>
      </c>
      <c r="B665">
        <v>5.8999999999999997E-2</v>
      </c>
      <c r="C665">
        <v>3.0000000000000001E-3</v>
      </c>
      <c r="D665">
        <f t="shared" si="120"/>
        <v>19.666666666666664</v>
      </c>
      <c r="E665">
        <v>15</v>
      </c>
      <c r="F665">
        <f t="shared" si="129"/>
        <v>6.3617251235193316E-11</v>
      </c>
      <c r="G665">
        <f t="shared" si="130"/>
        <v>5.3912924775587564E-6</v>
      </c>
      <c r="H665">
        <f t="shared" si="131"/>
        <v>0.76271186440677974</v>
      </c>
      <c r="I665">
        <v>3.51634835150102E-3</v>
      </c>
      <c r="J665">
        <f t="shared" si="121"/>
        <v>16.778769934672351</v>
      </c>
      <c r="K665">
        <f t="shared" si="122"/>
        <v>1.7879737380513663E-4</v>
      </c>
      <c r="L665">
        <v>-129.50842906889099</v>
      </c>
      <c r="M665">
        <f t="shared" si="123"/>
        <v>-7.6409973150645678</v>
      </c>
      <c r="N665">
        <v>23.686873524769599</v>
      </c>
      <c r="O665">
        <v>19.866374867237401</v>
      </c>
      <c r="Q665">
        <f t="shared" si="124"/>
        <v>1.1721161171670065</v>
      </c>
      <c r="R665">
        <f t="shared" si="125"/>
        <v>23.051616970951123</v>
      </c>
      <c r="S665">
        <v>3.8204986575322901</v>
      </c>
      <c r="T665">
        <v>23.686873524769599</v>
      </c>
      <c r="U665">
        <f t="shared" si="126"/>
        <v>1.192309804031372</v>
      </c>
      <c r="V665">
        <f t="shared" si="127"/>
        <v>1.3975255379614062</v>
      </c>
      <c r="W665">
        <f t="shared" si="128"/>
        <v>6.0625922238883329E-2</v>
      </c>
      <c r="X665">
        <v>2.9631039623020149E-3</v>
      </c>
    </row>
    <row r="666" spans="1:24" x14ac:dyDescent="0.4">
      <c r="A666" t="s">
        <v>10</v>
      </c>
      <c r="B666">
        <v>5.8999999999999997E-2</v>
      </c>
      <c r="C666">
        <v>3.0000000000000001E-3</v>
      </c>
      <c r="D666">
        <f t="shared" si="120"/>
        <v>19.666666666666664</v>
      </c>
      <c r="E666">
        <v>15</v>
      </c>
      <c r="F666">
        <f t="shared" si="129"/>
        <v>6.3617251235193316E-11</v>
      </c>
      <c r="G666">
        <f t="shared" si="130"/>
        <v>5.3912924775587564E-6</v>
      </c>
      <c r="H666">
        <f t="shared" si="131"/>
        <v>0.76271186440677974</v>
      </c>
      <c r="I666">
        <v>3.51634835150102E-3</v>
      </c>
      <c r="J666">
        <f t="shared" si="121"/>
        <v>16.778769934672351</v>
      </c>
      <c r="K666">
        <f t="shared" si="122"/>
        <v>1.7879737380513663E-4</v>
      </c>
      <c r="L666">
        <v>-129.50842906889099</v>
      </c>
      <c r="M666">
        <f t="shared" si="123"/>
        <v>-7.6409973150645678</v>
      </c>
      <c r="N666">
        <v>23.686873524769599</v>
      </c>
      <c r="O666">
        <v>19.866374867237401</v>
      </c>
      <c r="Q666">
        <f t="shared" si="124"/>
        <v>1.1721161171670065</v>
      </c>
      <c r="R666">
        <f t="shared" si="125"/>
        <v>23.051616970951123</v>
      </c>
      <c r="S666">
        <v>3.8204986575322901</v>
      </c>
      <c r="T666">
        <v>23.686873524769599</v>
      </c>
      <c r="U666">
        <f t="shared" si="126"/>
        <v>1.192309804031372</v>
      </c>
      <c r="V666">
        <f t="shared" si="127"/>
        <v>1.3975255379614062</v>
      </c>
      <c r="W666">
        <f t="shared" si="128"/>
        <v>6.0625922238883329E-2</v>
      </c>
      <c r="X666">
        <v>3.0011777234257913E-3</v>
      </c>
    </row>
    <row r="667" spans="1:24" x14ac:dyDescent="0.4">
      <c r="A667" t="s">
        <v>11</v>
      </c>
      <c r="B667">
        <v>5.8999999999999997E-2</v>
      </c>
      <c r="C667">
        <v>3.0000000000000001E-3</v>
      </c>
      <c r="D667">
        <f t="shared" si="120"/>
        <v>19.666666666666664</v>
      </c>
      <c r="E667">
        <v>15</v>
      </c>
      <c r="F667">
        <f t="shared" si="129"/>
        <v>6.3617251235193316E-11</v>
      </c>
      <c r="G667">
        <f t="shared" si="130"/>
        <v>5.3912924775587564E-6</v>
      </c>
      <c r="H667">
        <f t="shared" si="131"/>
        <v>0.76271186440677974</v>
      </c>
      <c r="I667">
        <v>3.5163311006852801E-3</v>
      </c>
      <c r="J667">
        <f t="shared" si="121"/>
        <v>16.778852249863995</v>
      </c>
      <c r="K667">
        <f t="shared" si="122"/>
        <v>1.7879649664501426E-4</v>
      </c>
      <c r="L667">
        <v>-129.887027228069</v>
      </c>
      <c r="M667">
        <f t="shared" si="123"/>
        <v>-7.663334606456071</v>
      </c>
      <c r="N667">
        <v>23.697944708229599</v>
      </c>
      <c r="O667">
        <v>19.8662774050016</v>
      </c>
      <c r="Q667">
        <f t="shared" si="124"/>
        <v>1.1721103668950943</v>
      </c>
      <c r="R667">
        <f t="shared" si="125"/>
        <v>23.051503882270186</v>
      </c>
      <c r="S667">
        <v>3.8316673032280502</v>
      </c>
      <c r="T667">
        <v>23.697944708229599</v>
      </c>
      <c r="U667">
        <f t="shared" si="126"/>
        <v>1.1928729386544923</v>
      </c>
      <c r="V667">
        <f t="shared" si="127"/>
        <v>1.3981787377855464</v>
      </c>
      <c r="W667">
        <f t="shared" si="128"/>
        <v>6.0654556202770799E-2</v>
      </c>
      <c r="X667">
        <v>3.8442430487858024E-3</v>
      </c>
    </row>
    <row r="668" spans="1:24" x14ac:dyDescent="0.4">
      <c r="A668" t="s">
        <v>11</v>
      </c>
      <c r="B668">
        <v>0.20599999999999999</v>
      </c>
      <c r="C668">
        <v>0.01</v>
      </c>
      <c r="D668">
        <f t="shared" si="120"/>
        <v>20.599999999999998</v>
      </c>
      <c r="E668">
        <v>15</v>
      </c>
      <c r="F668">
        <f t="shared" si="129"/>
        <v>7.8539816339744827E-9</v>
      </c>
      <c r="G668">
        <f t="shared" si="130"/>
        <v>5.7189186655154004E-5</v>
      </c>
      <c r="H668">
        <f t="shared" si="131"/>
        <v>0.72815533980582536</v>
      </c>
      <c r="I668">
        <v>1.1836751257812099E-2</v>
      </c>
      <c r="J668">
        <f t="shared" si="121"/>
        <v>17.403423922086915</v>
      </c>
      <c r="K668">
        <f t="shared" si="122"/>
        <v>5.7459957562194667E-4</v>
      </c>
      <c r="L668">
        <v>-11.139468591690701</v>
      </c>
      <c r="M668">
        <f t="shared" si="123"/>
        <v>-2.2947305298882843</v>
      </c>
      <c r="N668">
        <v>6.8933610211636296</v>
      </c>
      <c r="O668">
        <v>5.7459957562194797</v>
      </c>
      <c r="Q668">
        <f t="shared" si="124"/>
        <v>1.1836751257812128</v>
      </c>
      <c r="R668">
        <f t="shared" si="125"/>
        <v>24.383707591092982</v>
      </c>
      <c r="S668">
        <v>1.1473652649441399</v>
      </c>
      <c r="T668">
        <v>6.8933610211636296</v>
      </c>
      <c r="U668">
        <f t="shared" si="126"/>
        <v>1.1996808409930062</v>
      </c>
      <c r="V668">
        <f t="shared" si="127"/>
        <v>1.4200323703597078</v>
      </c>
      <c r="W668">
        <f t="shared" si="128"/>
        <v>5.8236934028786713E-2</v>
      </c>
      <c r="X668">
        <v>9.4991329484191145E-3</v>
      </c>
    </row>
    <row r="669" spans="1:24" x14ac:dyDescent="0.4">
      <c r="A669" t="s">
        <v>9</v>
      </c>
      <c r="B669">
        <v>0.20599999999999999</v>
      </c>
      <c r="C669">
        <v>0.01</v>
      </c>
      <c r="D669">
        <f t="shared" si="120"/>
        <v>20.599999999999998</v>
      </c>
      <c r="E669">
        <v>15</v>
      </c>
      <c r="F669">
        <f t="shared" si="129"/>
        <v>7.8539816339744827E-9</v>
      </c>
      <c r="G669">
        <f t="shared" si="130"/>
        <v>5.7189186655154004E-5</v>
      </c>
      <c r="H669">
        <f t="shared" si="131"/>
        <v>0.72815533980582536</v>
      </c>
      <c r="I669">
        <v>1.1826391957452999E-2</v>
      </c>
      <c r="J669">
        <f t="shared" si="121"/>
        <v>17.418668410544115</v>
      </c>
      <c r="K669">
        <f t="shared" si="122"/>
        <v>5.7409669696373788E-4</v>
      </c>
      <c r="L669">
        <v>-11.2625379150135</v>
      </c>
      <c r="M669">
        <f t="shared" si="123"/>
        <v>-2.3200828104927806</v>
      </c>
      <c r="N669">
        <v>6.90100837488378</v>
      </c>
      <c r="O669">
        <v>5.7409669696373902</v>
      </c>
      <c r="Q669">
        <f t="shared" si="124"/>
        <v>1.1826391957453024</v>
      </c>
      <c r="R669">
        <f t="shared" si="125"/>
        <v>24.362367432353228</v>
      </c>
      <c r="S669">
        <v>1.1600414052463901</v>
      </c>
      <c r="T669">
        <v>6.90100837488378</v>
      </c>
      <c r="U669">
        <f t="shared" si="126"/>
        <v>1.2020637658048849</v>
      </c>
      <c r="V669">
        <f t="shared" si="127"/>
        <v>1.4216077252260586</v>
      </c>
      <c r="W669">
        <f t="shared" si="128"/>
        <v>5.8352609990528402E-2</v>
      </c>
      <c r="X669">
        <v>7.8758901396960221E-3</v>
      </c>
    </row>
    <row r="670" spans="1:24" x14ac:dyDescent="0.4">
      <c r="A670" t="s">
        <v>10</v>
      </c>
      <c r="B670">
        <v>0.20599999999999999</v>
      </c>
      <c r="C670">
        <v>0.01</v>
      </c>
      <c r="D670">
        <f t="shared" si="120"/>
        <v>20.599999999999998</v>
      </c>
      <c r="E670">
        <v>15</v>
      </c>
      <c r="F670">
        <f t="shared" si="129"/>
        <v>7.8539816339744827E-9</v>
      </c>
      <c r="G670">
        <f t="shared" si="130"/>
        <v>5.7189186655154004E-5</v>
      </c>
      <c r="H670">
        <f t="shared" si="131"/>
        <v>0.72815533980582536</v>
      </c>
      <c r="I670">
        <v>1.1826391957452999E-2</v>
      </c>
      <c r="J670">
        <f t="shared" si="121"/>
        <v>17.418668410544115</v>
      </c>
      <c r="K670">
        <f t="shared" si="122"/>
        <v>5.7409669696373788E-4</v>
      </c>
      <c r="L670">
        <v>-11.2625379150135</v>
      </c>
      <c r="M670">
        <f t="shared" si="123"/>
        <v>-2.3200828104927806</v>
      </c>
      <c r="N670">
        <v>6.90100837488378</v>
      </c>
      <c r="O670">
        <v>5.7409669696373902</v>
      </c>
      <c r="Q670">
        <f t="shared" si="124"/>
        <v>1.1826391957453024</v>
      </c>
      <c r="R670">
        <f t="shared" si="125"/>
        <v>24.362367432353228</v>
      </c>
      <c r="S670">
        <v>1.1600414052463901</v>
      </c>
      <c r="T670">
        <v>6.90100837488378</v>
      </c>
      <c r="U670">
        <f t="shared" si="126"/>
        <v>1.2020637658048849</v>
      </c>
      <c r="V670">
        <f t="shared" si="127"/>
        <v>1.4216077252260586</v>
      </c>
      <c r="W670">
        <f t="shared" si="128"/>
        <v>5.8352609990528402E-2</v>
      </c>
      <c r="X670">
        <v>8.2033032406808627E-3</v>
      </c>
    </row>
    <row r="671" spans="1:24" x14ac:dyDescent="0.4">
      <c r="A671" t="s">
        <v>9</v>
      </c>
      <c r="B671">
        <v>0.108</v>
      </c>
      <c r="C671">
        <v>5.0000000000000001E-3</v>
      </c>
      <c r="D671">
        <f t="shared" si="120"/>
        <v>21.599999999999998</v>
      </c>
      <c r="E671">
        <v>15</v>
      </c>
      <c r="F671">
        <f t="shared" si="129"/>
        <v>4.9087385212340517E-10</v>
      </c>
      <c r="G671">
        <f t="shared" si="130"/>
        <v>1.3635384781205698E-5</v>
      </c>
      <c r="H671">
        <f t="shared" si="131"/>
        <v>0.69444444444444453</v>
      </c>
      <c r="I671">
        <v>5.9758925279995399E-3</v>
      </c>
      <c r="J671">
        <f t="shared" si="121"/>
        <v>18.072614173360048</v>
      </c>
      <c r="K671">
        <f t="shared" si="122"/>
        <v>2.7666169111108984E-4</v>
      </c>
      <c r="L671">
        <v>-42.949307782352903</v>
      </c>
      <c r="M671">
        <f t="shared" si="123"/>
        <v>-4.638525240494114</v>
      </c>
      <c r="N671">
        <v>13.385730264690601</v>
      </c>
      <c r="O671">
        <v>11.066467644443501</v>
      </c>
      <c r="Q671">
        <f t="shared" si="124"/>
        <v>1.195178505599898</v>
      </c>
      <c r="R671">
        <f t="shared" si="125"/>
        <v>25.815855720957796</v>
      </c>
      <c r="S671">
        <v>2.3192626202470601</v>
      </c>
      <c r="T671">
        <v>13.385730264690601</v>
      </c>
      <c r="U671">
        <f t="shared" si="126"/>
        <v>1.2095756925121095</v>
      </c>
      <c r="V671">
        <f t="shared" si="127"/>
        <v>1.4456588685865848</v>
      </c>
      <c r="W671">
        <f t="shared" si="128"/>
        <v>5.5998874653338408E-2</v>
      </c>
      <c r="X671">
        <v>1.0146114900008921E-2</v>
      </c>
    </row>
    <row r="672" spans="1:24" x14ac:dyDescent="0.4">
      <c r="A672" t="s">
        <v>10</v>
      </c>
      <c r="B672">
        <v>0.108</v>
      </c>
      <c r="C672">
        <v>5.0000000000000001E-3</v>
      </c>
      <c r="D672">
        <f t="shared" si="120"/>
        <v>21.599999999999998</v>
      </c>
      <c r="E672">
        <v>15</v>
      </c>
      <c r="F672">
        <f t="shared" si="129"/>
        <v>4.9087385212340517E-10</v>
      </c>
      <c r="G672">
        <f t="shared" si="130"/>
        <v>1.3635384781205698E-5</v>
      </c>
      <c r="H672">
        <f t="shared" si="131"/>
        <v>0.69444444444444453</v>
      </c>
      <c r="I672">
        <v>5.9758925279995399E-3</v>
      </c>
      <c r="J672">
        <f t="shared" si="121"/>
        <v>18.072614173360048</v>
      </c>
      <c r="K672">
        <f t="shared" si="122"/>
        <v>2.7666169111108984E-4</v>
      </c>
      <c r="L672">
        <v>-42.949307782352903</v>
      </c>
      <c r="M672">
        <f t="shared" si="123"/>
        <v>-4.638525240494114</v>
      </c>
      <c r="N672">
        <v>13.385730264690601</v>
      </c>
      <c r="O672">
        <v>11.066467644443501</v>
      </c>
      <c r="Q672">
        <f t="shared" si="124"/>
        <v>1.195178505599898</v>
      </c>
      <c r="R672">
        <f t="shared" si="125"/>
        <v>25.815855720957796</v>
      </c>
      <c r="S672">
        <v>2.3192626202470601</v>
      </c>
      <c r="T672">
        <v>13.385730264690601</v>
      </c>
      <c r="U672">
        <f t="shared" si="126"/>
        <v>1.2095756925121095</v>
      </c>
      <c r="V672">
        <f t="shared" si="127"/>
        <v>1.4456588685865848</v>
      </c>
      <c r="W672">
        <f t="shared" si="128"/>
        <v>5.5998874653338408E-2</v>
      </c>
      <c r="X672">
        <v>1.0263780714641233E-2</v>
      </c>
    </row>
    <row r="673" spans="1:24" x14ac:dyDescent="0.4">
      <c r="A673" t="s">
        <v>11</v>
      </c>
      <c r="B673">
        <v>0.108</v>
      </c>
      <c r="C673">
        <v>5.0000000000000001E-3</v>
      </c>
      <c r="D673">
        <f t="shared" si="120"/>
        <v>21.599999999999998</v>
      </c>
      <c r="E673">
        <v>15</v>
      </c>
      <c r="F673">
        <f t="shared" si="129"/>
        <v>4.9087385212340517E-10</v>
      </c>
      <c r="G673">
        <f t="shared" si="130"/>
        <v>1.3635384781205698E-5</v>
      </c>
      <c r="H673">
        <f t="shared" si="131"/>
        <v>0.69444444444444453</v>
      </c>
      <c r="I673">
        <v>5.9762424358604004E-3</v>
      </c>
      <c r="J673">
        <f t="shared" si="121"/>
        <v>18.071556025228631</v>
      </c>
      <c r="K673">
        <f t="shared" si="122"/>
        <v>2.7667789054909266E-4</v>
      </c>
      <c r="L673">
        <v>-43.026929215283801</v>
      </c>
      <c r="M673">
        <f t="shared" si="123"/>
        <v>-4.64690835525065</v>
      </c>
      <c r="N673">
        <v>13.390569799589001</v>
      </c>
      <c r="O673">
        <v>11.067115621963699</v>
      </c>
      <c r="Q673">
        <f t="shared" si="124"/>
        <v>1.1952484871720794</v>
      </c>
      <c r="R673">
        <f t="shared" si="125"/>
        <v>25.817367322916912</v>
      </c>
      <c r="S673">
        <v>2.3234541776253201</v>
      </c>
      <c r="T673">
        <v>13.390569799589001</v>
      </c>
      <c r="U673">
        <f t="shared" si="126"/>
        <v>1.2099421617150357</v>
      </c>
      <c r="V673">
        <f t="shared" si="127"/>
        <v>1.4461815383556118</v>
      </c>
      <c r="W673">
        <f t="shared" si="128"/>
        <v>5.6015840820140543E-2</v>
      </c>
      <c r="X673">
        <v>9.4586379466398574E-3</v>
      </c>
    </row>
    <row r="674" spans="1:24" x14ac:dyDescent="0.4">
      <c r="A674" t="s">
        <v>11</v>
      </c>
      <c r="B674">
        <v>0.157</v>
      </c>
      <c r="C674">
        <v>7.0000000000000001E-3</v>
      </c>
      <c r="D674">
        <f t="shared" si="120"/>
        <v>22.428571428571427</v>
      </c>
      <c r="E674">
        <v>15</v>
      </c>
      <c r="F674">
        <f t="shared" si="129"/>
        <v>1.885740990317274E-9</v>
      </c>
      <c r="G674">
        <f t="shared" si="130"/>
        <v>2.5738048093502372E-5</v>
      </c>
      <c r="H674">
        <f t="shared" si="131"/>
        <v>0.66878980891719753</v>
      </c>
      <c r="I674">
        <v>8.4457125342533405E-3</v>
      </c>
      <c r="J674">
        <f t="shared" si="121"/>
        <v>18.589313733240846</v>
      </c>
      <c r="K674">
        <f t="shared" si="122"/>
        <v>3.7656043146352475E-4</v>
      </c>
      <c r="L674">
        <v>-20.961130371926298</v>
      </c>
      <c r="M674">
        <f t="shared" si="123"/>
        <v>-3.290897468392429</v>
      </c>
      <c r="N674">
        <v>9.3303554987579496</v>
      </c>
      <c r="O674">
        <v>7.6849067645617302</v>
      </c>
      <c r="Q674">
        <f t="shared" si="124"/>
        <v>1.2065303620361916</v>
      </c>
      <c r="R674">
        <f t="shared" si="125"/>
        <v>27.060752405668865</v>
      </c>
      <c r="S674">
        <v>1.6454487341962201</v>
      </c>
      <c r="T674">
        <v>9.3303554987579496</v>
      </c>
      <c r="U674">
        <f t="shared" si="126"/>
        <v>1.2141143392635629</v>
      </c>
      <c r="V674">
        <f t="shared" si="127"/>
        <v>1.4648658133049981</v>
      </c>
      <c r="W674">
        <f t="shared" si="128"/>
        <v>5.4132486463980514E-2</v>
      </c>
      <c r="X674">
        <v>8.5260422586130782E-3</v>
      </c>
    </row>
    <row r="675" spans="1:24" x14ac:dyDescent="0.4">
      <c r="A675" t="s">
        <v>9</v>
      </c>
      <c r="B675">
        <v>0.157</v>
      </c>
      <c r="C675">
        <v>7.0000000000000001E-3</v>
      </c>
      <c r="D675">
        <f t="shared" si="120"/>
        <v>22.428571428571427</v>
      </c>
      <c r="E675">
        <v>15</v>
      </c>
      <c r="F675">
        <f t="shared" si="129"/>
        <v>1.885740990317274E-9</v>
      </c>
      <c r="G675">
        <f t="shared" si="130"/>
        <v>2.5738048093502372E-5</v>
      </c>
      <c r="H675">
        <f t="shared" si="131"/>
        <v>0.66878980891719753</v>
      </c>
      <c r="I675">
        <v>8.4353329036854895E-3</v>
      </c>
      <c r="J675">
        <f t="shared" si="121"/>
        <v>18.612187781160969</v>
      </c>
      <c r="K675">
        <f t="shared" si="122"/>
        <v>3.7609764538725117E-4</v>
      </c>
      <c r="L675">
        <v>-21.294998935804198</v>
      </c>
      <c r="M675">
        <f t="shared" si="123"/>
        <v>-3.343314832921259</v>
      </c>
      <c r="N675">
        <v>9.3471195672208598</v>
      </c>
      <c r="O675">
        <v>7.6754621507602199</v>
      </c>
      <c r="Q675">
        <f t="shared" si="124"/>
        <v>1.2050475576693545</v>
      </c>
      <c r="R675">
        <f t="shared" si="125"/>
        <v>27.027495222012661</v>
      </c>
      <c r="S675">
        <v>1.6716574164606299</v>
      </c>
      <c r="T675">
        <v>9.3471195672208598</v>
      </c>
      <c r="U675">
        <f t="shared" si="126"/>
        <v>1.2177924121865509</v>
      </c>
      <c r="V675">
        <f t="shared" si="127"/>
        <v>1.467497772053675</v>
      </c>
      <c r="W675">
        <f t="shared" si="128"/>
        <v>5.4296476976470422E-2</v>
      </c>
      <c r="X675">
        <v>6.5667906482029144E-3</v>
      </c>
    </row>
    <row r="676" spans="1:24" x14ac:dyDescent="0.4">
      <c r="A676" t="s">
        <v>10</v>
      </c>
      <c r="B676">
        <v>0.157</v>
      </c>
      <c r="C676">
        <v>7.0000000000000001E-3</v>
      </c>
      <c r="D676">
        <f t="shared" si="120"/>
        <v>22.428571428571427</v>
      </c>
      <c r="E676">
        <v>15</v>
      </c>
      <c r="F676">
        <f t="shared" si="129"/>
        <v>1.885740990317274E-9</v>
      </c>
      <c r="G676">
        <f t="shared" si="130"/>
        <v>2.5738048093502372E-5</v>
      </c>
      <c r="H676">
        <f t="shared" si="131"/>
        <v>0.66878980891719753</v>
      </c>
      <c r="I676">
        <v>8.4353329036854895E-3</v>
      </c>
      <c r="J676">
        <f t="shared" si="121"/>
        <v>18.612187781160969</v>
      </c>
      <c r="K676">
        <f t="shared" si="122"/>
        <v>3.7609764538725117E-4</v>
      </c>
      <c r="L676">
        <v>-21.294998935804198</v>
      </c>
      <c r="M676">
        <f t="shared" si="123"/>
        <v>-3.343314832921259</v>
      </c>
      <c r="N676">
        <v>9.3471195672208598</v>
      </c>
      <c r="O676">
        <v>7.6754621507602199</v>
      </c>
      <c r="Q676">
        <f t="shared" si="124"/>
        <v>1.2050475576693545</v>
      </c>
      <c r="R676">
        <f t="shared" si="125"/>
        <v>27.027495222012661</v>
      </c>
      <c r="S676">
        <v>1.6716574164606299</v>
      </c>
      <c r="T676">
        <v>9.3471195672208598</v>
      </c>
      <c r="U676">
        <f t="shared" si="126"/>
        <v>1.2177924121865509</v>
      </c>
      <c r="V676">
        <f t="shared" si="127"/>
        <v>1.467497772053675</v>
      </c>
      <c r="W676">
        <f t="shared" si="128"/>
        <v>5.4296476976470422E-2</v>
      </c>
      <c r="X676">
        <v>9.7104897153239243E-3</v>
      </c>
    </row>
    <row r="677" spans="1:24" x14ac:dyDescent="0.4">
      <c r="A677" t="s">
        <v>11</v>
      </c>
      <c r="B677">
        <v>0.20599999999999999</v>
      </c>
      <c r="C677">
        <v>8.9999999999999993E-3</v>
      </c>
      <c r="D677">
        <f t="shared" si="120"/>
        <v>22.888888888888889</v>
      </c>
      <c r="E677">
        <v>15</v>
      </c>
      <c r="F677">
        <f t="shared" si="129"/>
        <v>5.1529973500506572E-9</v>
      </c>
      <c r="G677">
        <f t="shared" si="130"/>
        <v>4.1690917071607261E-5</v>
      </c>
      <c r="H677">
        <f t="shared" si="131"/>
        <v>0.65533980582524276</v>
      </c>
      <c r="I677">
        <v>1.0897478826957199E-2</v>
      </c>
      <c r="J677">
        <f t="shared" si="121"/>
        <v>18.903454943212658</v>
      </c>
      <c r="K677">
        <f t="shared" si="122"/>
        <v>4.7610344389618833E-4</v>
      </c>
      <c r="L677">
        <v>-12.6135006431193</v>
      </c>
      <c r="M677">
        <f t="shared" si="123"/>
        <v>-2.5983811324825759</v>
      </c>
      <c r="N677">
        <v>7.1770108612559902</v>
      </c>
      <c r="O677">
        <v>5.8778202950146898</v>
      </c>
      <c r="Q677">
        <f t="shared" si="124"/>
        <v>1.210830980773026</v>
      </c>
      <c r="R677">
        <f t="shared" si="125"/>
        <v>27.714575782138152</v>
      </c>
      <c r="S677">
        <v>1.2991905662412899</v>
      </c>
      <c r="T677">
        <v>7.1770108612559902</v>
      </c>
      <c r="U677">
        <f t="shared" si="126"/>
        <v>1.2210327129843042</v>
      </c>
      <c r="V677">
        <f t="shared" si="127"/>
        <v>1.4784642374187338</v>
      </c>
      <c r="W677">
        <f t="shared" si="128"/>
        <v>5.3346089402226883E-2</v>
      </c>
      <c r="X677">
        <v>6.9497760943411152E-3</v>
      </c>
    </row>
    <row r="678" spans="1:24" x14ac:dyDescent="0.4">
      <c r="A678" t="s">
        <v>10</v>
      </c>
      <c r="B678">
        <v>0.20599999999999999</v>
      </c>
      <c r="C678">
        <v>8.9999999999999993E-3</v>
      </c>
      <c r="D678">
        <f t="shared" si="120"/>
        <v>22.888888888888889</v>
      </c>
      <c r="E678">
        <v>15</v>
      </c>
      <c r="F678">
        <f t="shared" si="129"/>
        <v>5.1529973500506572E-9</v>
      </c>
      <c r="G678">
        <f t="shared" si="130"/>
        <v>4.1690917071607261E-5</v>
      </c>
      <c r="H678">
        <f t="shared" si="131"/>
        <v>0.65533980582524276</v>
      </c>
      <c r="I678">
        <v>1.08977363875318E-2</v>
      </c>
      <c r="J678">
        <f t="shared" si="121"/>
        <v>18.903008172934449</v>
      </c>
      <c r="K678">
        <f t="shared" si="122"/>
        <v>4.7611469654265144E-4</v>
      </c>
      <c r="L678">
        <v>-12.6372625768965</v>
      </c>
      <c r="M678">
        <f t="shared" si="123"/>
        <v>-2.6032760908406787</v>
      </c>
      <c r="N678">
        <v>7.17959726199632</v>
      </c>
      <c r="O678">
        <v>5.87795921657598</v>
      </c>
      <c r="Q678">
        <f t="shared" si="124"/>
        <v>1.2108595986146518</v>
      </c>
      <c r="R678">
        <f t="shared" si="125"/>
        <v>27.715230812735363</v>
      </c>
      <c r="S678">
        <v>1.30163804542034</v>
      </c>
      <c r="T678">
        <v>7.17959726199632</v>
      </c>
      <c r="U678">
        <f t="shared" si="126"/>
        <v>1.2214438714970479</v>
      </c>
      <c r="V678">
        <f t="shared" si="127"/>
        <v>1.4789970359712417</v>
      </c>
      <c r="W678">
        <f t="shared" si="128"/>
        <v>5.3364052638220541E-2</v>
      </c>
      <c r="X678">
        <v>7.0045625490162281E-3</v>
      </c>
    </row>
    <row r="679" spans="1:24" x14ac:dyDescent="0.4">
      <c r="A679" t="s">
        <v>9</v>
      </c>
      <c r="B679">
        <v>0.20599999999999999</v>
      </c>
      <c r="C679">
        <v>8.9999999999999993E-3</v>
      </c>
      <c r="D679">
        <f t="shared" si="120"/>
        <v>22.888888888888889</v>
      </c>
      <c r="E679">
        <v>15</v>
      </c>
      <c r="F679">
        <f t="shared" si="129"/>
        <v>5.1529973500506572E-9</v>
      </c>
      <c r="G679">
        <f t="shared" si="130"/>
        <v>4.1690917071607261E-5</v>
      </c>
      <c r="H679">
        <f t="shared" si="131"/>
        <v>0.65533980582524276</v>
      </c>
      <c r="I679">
        <v>1.08977363875318E-2</v>
      </c>
      <c r="J679">
        <f t="shared" si="121"/>
        <v>18.903008172934449</v>
      </c>
      <c r="K679">
        <f t="shared" si="122"/>
        <v>4.7611469654265144E-4</v>
      </c>
      <c r="L679">
        <v>-12.6372625768965</v>
      </c>
      <c r="M679">
        <f t="shared" si="123"/>
        <v>-2.6032760908406787</v>
      </c>
      <c r="N679">
        <v>7.17959726199632</v>
      </c>
      <c r="O679">
        <v>5.87795921657598</v>
      </c>
      <c r="Q679">
        <f t="shared" si="124"/>
        <v>1.2108595986146518</v>
      </c>
      <c r="R679">
        <f t="shared" si="125"/>
        <v>27.715230812735363</v>
      </c>
      <c r="S679">
        <v>1.30163804542034</v>
      </c>
      <c r="T679">
        <v>7.17959726199632</v>
      </c>
      <c r="U679">
        <f t="shared" si="126"/>
        <v>1.2214438714970479</v>
      </c>
      <c r="V679">
        <f t="shared" si="127"/>
        <v>1.4789970359712417</v>
      </c>
      <c r="W679">
        <f t="shared" si="128"/>
        <v>5.3364052638220541E-2</v>
      </c>
      <c r="X679">
        <v>9.7337852497160725E-3</v>
      </c>
    </row>
    <row r="680" spans="1:24" x14ac:dyDescent="0.4">
      <c r="A680" t="s">
        <v>11</v>
      </c>
      <c r="B680">
        <v>0.255</v>
      </c>
      <c r="C680">
        <v>0.01</v>
      </c>
      <c r="D680">
        <f t="shared" si="120"/>
        <v>25.5</v>
      </c>
      <c r="E680">
        <v>15</v>
      </c>
      <c r="F680">
        <f t="shared" si="129"/>
        <v>7.8539816339744827E-9</v>
      </c>
      <c r="G680">
        <f t="shared" si="130"/>
        <v>4.619989196455578E-5</v>
      </c>
      <c r="H680">
        <f t="shared" si="131"/>
        <v>0.58823529411764708</v>
      </c>
      <c r="I680">
        <v>1.24461917177335E-2</v>
      </c>
      <c r="J680">
        <f t="shared" si="121"/>
        <v>20.48819476536519</v>
      </c>
      <c r="K680">
        <f t="shared" si="122"/>
        <v>4.8808594971503922E-4</v>
      </c>
      <c r="L680">
        <v>-9.3353937314556994</v>
      </c>
      <c r="M680">
        <f t="shared" si="123"/>
        <v>-2.3805254015212034</v>
      </c>
      <c r="N680">
        <v>6.0711221979110102</v>
      </c>
      <c r="O680">
        <v>4.8808594971504098</v>
      </c>
      <c r="Q680">
        <f t="shared" si="124"/>
        <v>1.2446191717733546</v>
      </c>
      <c r="R680">
        <f t="shared" si="125"/>
        <v>31.737788880220542</v>
      </c>
      <c r="S680">
        <v>1.1902627007605999</v>
      </c>
      <c r="T680">
        <v>6.0711221979110102</v>
      </c>
      <c r="U680">
        <f t="shared" si="126"/>
        <v>1.2438633403513277</v>
      </c>
      <c r="V680">
        <f t="shared" si="127"/>
        <v>1.5481361604673078</v>
      </c>
      <c r="W680">
        <f t="shared" si="128"/>
        <v>4.8778954523581476E-2</v>
      </c>
      <c r="X680">
        <v>7.763863653741078E-3</v>
      </c>
    </row>
    <row r="681" spans="1:24" x14ac:dyDescent="0.4">
      <c r="A681" t="s">
        <v>9</v>
      </c>
      <c r="B681">
        <v>0.255</v>
      </c>
      <c r="C681">
        <v>0.01</v>
      </c>
      <c r="D681">
        <f t="shared" si="120"/>
        <v>25.5</v>
      </c>
      <c r="E681">
        <v>15</v>
      </c>
      <c r="F681">
        <f t="shared" si="129"/>
        <v>7.8539816339744827E-9</v>
      </c>
      <c r="G681">
        <f t="shared" si="130"/>
        <v>4.619989196455578E-5</v>
      </c>
      <c r="H681">
        <f t="shared" si="131"/>
        <v>0.58823529411764708</v>
      </c>
      <c r="I681">
        <v>1.2440313274576601E-2</v>
      </c>
      <c r="J681">
        <f t="shared" si="121"/>
        <v>20.497876088146917</v>
      </c>
      <c r="K681">
        <f t="shared" si="122"/>
        <v>4.8785542253241572E-4</v>
      </c>
      <c r="L681">
        <v>-9.3704284342617505</v>
      </c>
      <c r="M681">
        <f t="shared" si="123"/>
        <v>-2.3894592507367465</v>
      </c>
      <c r="N681">
        <v>6.0732838506925297</v>
      </c>
      <c r="O681">
        <v>4.8785542253241498</v>
      </c>
      <c r="Q681">
        <f t="shared" si="124"/>
        <v>1.2440313274576582</v>
      </c>
      <c r="R681">
        <f t="shared" si="125"/>
        <v>31.722798850170285</v>
      </c>
      <c r="S681">
        <v>1.1947296253683699</v>
      </c>
      <c r="T681">
        <v>6.0732838506925297</v>
      </c>
      <c r="U681">
        <f t="shared" si="126"/>
        <v>1.2448941981963924</v>
      </c>
      <c r="V681">
        <f t="shared" si="127"/>
        <v>1.5486873819265949</v>
      </c>
      <c r="W681">
        <f t="shared" si="128"/>
        <v>4.8819380321427151E-2</v>
      </c>
      <c r="X681">
        <v>6.8582830042651947E-3</v>
      </c>
    </row>
    <row r="682" spans="1:24" x14ac:dyDescent="0.4">
      <c r="A682" t="s">
        <v>10</v>
      </c>
      <c r="B682">
        <v>0.255</v>
      </c>
      <c r="C682">
        <v>0.01</v>
      </c>
      <c r="D682">
        <f t="shared" si="120"/>
        <v>25.5</v>
      </c>
      <c r="E682">
        <v>15</v>
      </c>
      <c r="F682">
        <f t="shared" si="129"/>
        <v>7.8539816339744827E-9</v>
      </c>
      <c r="G682">
        <f t="shared" si="130"/>
        <v>4.619989196455578E-5</v>
      </c>
      <c r="H682">
        <f t="shared" si="131"/>
        <v>0.58823529411764708</v>
      </c>
      <c r="I682">
        <v>1.2440313274576601E-2</v>
      </c>
      <c r="J682">
        <f t="shared" si="121"/>
        <v>20.497876088146917</v>
      </c>
      <c r="K682">
        <f t="shared" si="122"/>
        <v>4.8785542253241572E-4</v>
      </c>
      <c r="L682">
        <v>-9.3704284342617505</v>
      </c>
      <c r="M682">
        <f t="shared" si="123"/>
        <v>-2.3894592507367465</v>
      </c>
      <c r="N682">
        <v>6.0732838506925297</v>
      </c>
      <c r="O682">
        <v>4.8785542253241498</v>
      </c>
      <c r="Q682">
        <f t="shared" si="124"/>
        <v>1.2440313274576582</v>
      </c>
      <c r="R682">
        <f t="shared" si="125"/>
        <v>31.722798850170285</v>
      </c>
      <c r="S682">
        <v>1.1947296253683699</v>
      </c>
      <c r="T682">
        <v>6.0732838506925297</v>
      </c>
      <c r="U682">
        <f t="shared" si="126"/>
        <v>1.2448941981963924</v>
      </c>
      <c r="V682">
        <f t="shared" si="127"/>
        <v>1.5486873819265949</v>
      </c>
      <c r="W682">
        <f t="shared" si="128"/>
        <v>4.8819380321427151E-2</v>
      </c>
      <c r="X682">
        <v>9.561548193026145E-3</v>
      </c>
    </row>
    <row r="683" spans="1:24" x14ac:dyDescent="0.4">
      <c r="A683" t="s">
        <v>10</v>
      </c>
      <c r="B683">
        <v>0.20599999999999999</v>
      </c>
      <c r="C683">
        <v>8.0000000000000002E-3</v>
      </c>
      <c r="D683">
        <f t="shared" si="120"/>
        <v>25.749999999999996</v>
      </c>
      <c r="E683">
        <v>15</v>
      </c>
      <c r="F683">
        <f t="shared" si="129"/>
        <v>3.2169908772759481E-9</v>
      </c>
      <c r="G683">
        <f t="shared" si="130"/>
        <v>2.9280863567438852E-5</v>
      </c>
      <c r="H683">
        <f t="shared" si="131"/>
        <v>0.58252427184466027</v>
      </c>
      <c r="I683">
        <v>9.9860953189240403E-3</v>
      </c>
      <c r="J683">
        <f t="shared" si="121"/>
        <v>20.628683526545363</v>
      </c>
      <c r="K683">
        <f t="shared" si="122"/>
        <v>3.8780952694850645E-4</v>
      </c>
      <c r="L683">
        <v>-14.383730241581601</v>
      </c>
      <c r="M683">
        <f t="shared" si="123"/>
        <v>-2.9630484297658097</v>
      </c>
      <c r="N683">
        <v>7.5410480734533198</v>
      </c>
      <c r="O683">
        <v>6.0595238585704099</v>
      </c>
      <c r="Q683">
        <f t="shared" si="124"/>
        <v>1.2482619148655043</v>
      </c>
      <c r="R683">
        <f t="shared" si="125"/>
        <v>32.142744307786728</v>
      </c>
      <c r="S683">
        <v>1.4815242148829</v>
      </c>
      <c r="T683">
        <v>7.5410480734533198</v>
      </c>
      <c r="U683">
        <f t="shared" si="126"/>
        <v>1.244495153325865</v>
      </c>
      <c r="V683">
        <f t="shared" si="127"/>
        <v>1.5534559031313837</v>
      </c>
      <c r="W683">
        <f t="shared" si="128"/>
        <v>4.8329908867023888E-2</v>
      </c>
      <c r="X683">
        <v>6.7052418759687453E-3</v>
      </c>
    </row>
    <row r="684" spans="1:24" x14ac:dyDescent="0.4">
      <c r="A684" t="s">
        <v>9</v>
      </c>
      <c r="B684">
        <v>0.20599999999999999</v>
      </c>
      <c r="C684">
        <v>8.0000000000000002E-3</v>
      </c>
      <c r="D684">
        <f t="shared" si="120"/>
        <v>25.749999999999996</v>
      </c>
      <c r="E684">
        <v>15</v>
      </c>
      <c r="F684">
        <f t="shared" si="129"/>
        <v>3.2169908772759481E-9</v>
      </c>
      <c r="G684">
        <f t="shared" si="130"/>
        <v>2.9280863567438852E-5</v>
      </c>
      <c r="H684">
        <f t="shared" si="131"/>
        <v>0.58252427184466027</v>
      </c>
      <c r="I684">
        <v>9.9860953189240403E-3</v>
      </c>
      <c r="J684">
        <f t="shared" si="121"/>
        <v>20.628683526545363</v>
      </c>
      <c r="K684">
        <f t="shared" si="122"/>
        <v>3.8780952694850645E-4</v>
      </c>
      <c r="L684">
        <v>-14.383730241581601</v>
      </c>
      <c r="M684">
        <f t="shared" si="123"/>
        <v>-2.9630484297658097</v>
      </c>
      <c r="N684">
        <v>7.5410480734533198</v>
      </c>
      <c r="O684">
        <v>6.0595238585704099</v>
      </c>
      <c r="Q684">
        <f t="shared" si="124"/>
        <v>1.2482619148655043</v>
      </c>
      <c r="R684">
        <f t="shared" si="125"/>
        <v>32.142744307786728</v>
      </c>
      <c r="S684">
        <v>1.4815242148829</v>
      </c>
      <c r="T684">
        <v>7.5410480734533198</v>
      </c>
      <c r="U684">
        <f t="shared" si="126"/>
        <v>1.244495153325865</v>
      </c>
      <c r="V684">
        <f t="shared" si="127"/>
        <v>1.5534559031313837</v>
      </c>
      <c r="W684">
        <f t="shared" si="128"/>
        <v>4.8329908867023888E-2</v>
      </c>
      <c r="X684">
        <v>7.8438141115841926E-3</v>
      </c>
    </row>
    <row r="685" spans="1:24" x14ac:dyDescent="0.4">
      <c r="A685" t="s">
        <v>11</v>
      </c>
      <c r="B685">
        <v>0.20599999999999999</v>
      </c>
      <c r="C685">
        <v>8.0000000000000002E-3</v>
      </c>
      <c r="D685">
        <f t="shared" si="120"/>
        <v>25.749999999999996</v>
      </c>
      <c r="E685">
        <v>15</v>
      </c>
      <c r="F685">
        <f t="shared" si="129"/>
        <v>3.2169908772759481E-9</v>
      </c>
      <c r="G685">
        <f t="shared" si="130"/>
        <v>2.9280863567438852E-5</v>
      </c>
      <c r="H685">
        <f t="shared" si="131"/>
        <v>0.58252427184466027</v>
      </c>
      <c r="I685">
        <v>9.9787164331039402E-3</v>
      </c>
      <c r="J685">
        <f t="shared" si="121"/>
        <v>20.643937662824491</v>
      </c>
      <c r="K685">
        <f t="shared" si="122"/>
        <v>3.8752296827588125E-4</v>
      </c>
      <c r="L685">
        <v>-14.5568780794076</v>
      </c>
      <c r="M685">
        <f t="shared" si="123"/>
        <v>-2.9987168843579655</v>
      </c>
      <c r="N685">
        <v>7.55440482148963</v>
      </c>
      <c r="O685">
        <v>6.0550463793106397</v>
      </c>
      <c r="Q685">
        <f t="shared" si="124"/>
        <v>1.2473395541379917</v>
      </c>
      <c r="R685">
        <f t="shared" si="125"/>
        <v>32.118993519053284</v>
      </c>
      <c r="S685">
        <v>1.4993584421789801</v>
      </c>
      <c r="T685">
        <v>7.55440482148963</v>
      </c>
      <c r="U685">
        <f t="shared" si="126"/>
        <v>1.2476212977165817</v>
      </c>
      <c r="V685">
        <f t="shared" si="127"/>
        <v>1.5562073932268636</v>
      </c>
      <c r="W685">
        <f t="shared" si="128"/>
        <v>4.845131253268279E-2</v>
      </c>
      <c r="X685">
        <v>3.9641072009856428E-3</v>
      </c>
    </row>
    <row r="686" spans="1:24" x14ac:dyDescent="0.4">
      <c r="A686" t="s">
        <v>11</v>
      </c>
      <c r="B686">
        <v>0.157</v>
      </c>
      <c r="C686">
        <v>6.0000000000000001E-3</v>
      </c>
      <c r="D686">
        <f t="shared" si="120"/>
        <v>26.166666666666668</v>
      </c>
      <c r="E686">
        <v>15</v>
      </c>
      <c r="F686">
        <f t="shared" si="129"/>
        <v>1.0178760197630931E-9</v>
      </c>
      <c r="G686">
        <f t="shared" si="130"/>
        <v>1.6208216875208487E-5</v>
      </c>
      <c r="H686">
        <f t="shared" si="131"/>
        <v>0.57324840764331209</v>
      </c>
      <c r="I686">
        <v>7.5188578491641699E-3</v>
      </c>
      <c r="J686">
        <f t="shared" si="121"/>
        <v>20.880830991831136</v>
      </c>
      <c r="K686">
        <f t="shared" si="122"/>
        <v>2.8734488595531858E-4</v>
      </c>
      <c r="L686">
        <v>-25.465778775257601</v>
      </c>
      <c r="M686">
        <f t="shared" si="123"/>
        <v>-3.9981272677154434</v>
      </c>
      <c r="N686">
        <v>9.9808660215054701</v>
      </c>
      <c r="O686">
        <v>7.9818023876477397</v>
      </c>
      <c r="Q686">
        <f t="shared" si="124"/>
        <v>1.253142974860695</v>
      </c>
      <c r="R686">
        <f t="shared" si="125"/>
        <v>32.790574508854853</v>
      </c>
      <c r="S686">
        <v>1.9990636338577199</v>
      </c>
      <c r="T686">
        <v>9.9808660215054701</v>
      </c>
      <c r="U686">
        <f t="shared" si="126"/>
        <v>1.2504526592829943</v>
      </c>
      <c r="V686">
        <f t="shared" si="127"/>
        <v>1.5669959653763585</v>
      </c>
      <c r="W686">
        <f t="shared" si="128"/>
        <v>4.7787999717821439E-2</v>
      </c>
      <c r="X686">
        <v>4.2393034246991611E-3</v>
      </c>
    </row>
    <row r="687" spans="1:24" x14ac:dyDescent="0.4">
      <c r="A687" t="s">
        <v>9</v>
      </c>
      <c r="B687">
        <v>0.157</v>
      </c>
      <c r="C687">
        <v>6.0000000000000001E-3</v>
      </c>
      <c r="D687">
        <f t="shared" si="120"/>
        <v>26.166666666666668</v>
      </c>
      <c r="E687">
        <v>15</v>
      </c>
      <c r="F687">
        <f t="shared" si="129"/>
        <v>1.0178760197630931E-9</v>
      </c>
      <c r="G687">
        <f t="shared" si="130"/>
        <v>1.6208216875208487E-5</v>
      </c>
      <c r="H687">
        <f t="shared" si="131"/>
        <v>0.57324840764331209</v>
      </c>
      <c r="I687">
        <v>7.51435766367178E-3</v>
      </c>
      <c r="J687">
        <f t="shared" si="121"/>
        <v>20.893336067701128</v>
      </c>
      <c r="K687">
        <f t="shared" si="122"/>
        <v>2.8717290434414447E-4</v>
      </c>
      <c r="L687">
        <v>-25.5943821273978</v>
      </c>
      <c r="M687">
        <f t="shared" si="123"/>
        <v>-4.0183179940014551</v>
      </c>
      <c r="N687">
        <v>9.9861841176714208</v>
      </c>
      <c r="O687">
        <v>7.9770251206706799</v>
      </c>
      <c r="Q687">
        <f t="shared" si="124"/>
        <v>1.2523929439452968</v>
      </c>
      <c r="R687">
        <f t="shared" si="125"/>
        <v>32.770948699901936</v>
      </c>
      <c r="S687">
        <v>2.0091589970007302</v>
      </c>
      <c r="T687">
        <v>9.9861841176714208</v>
      </c>
      <c r="U687">
        <f t="shared" si="126"/>
        <v>1.2518682048266909</v>
      </c>
      <c r="V687">
        <f t="shared" si="127"/>
        <v>1.5678309064744131</v>
      </c>
      <c r="W687">
        <f t="shared" si="128"/>
        <v>4.7842096999746148E-2</v>
      </c>
      <c r="X687">
        <v>4.3498350005203119E-3</v>
      </c>
    </row>
    <row r="688" spans="1:24" x14ac:dyDescent="0.4">
      <c r="A688" t="s">
        <v>10</v>
      </c>
      <c r="B688">
        <v>0.157</v>
      </c>
      <c r="C688">
        <v>6.0000000000000001E-3</v>
      </c>
      <c r="D688">
        <f t="shared" si="120"/>
        <v>26.166666666666668</v>
      </c>
      <c r="E688">
        <v>15</v>
      </c>
      <c r="F688">
        <f t="shared" si="129"/>
        <v>1.0178760197630931E-9</v>
      </c>
      <c r="G688">
        <f t="shared" si="130"/>
        <v>1.6208216875208487E-5</v>
      </c>
      <c r="H688">
        <f t="shared" si="131"/>
        <v>0.57324840764331209</v>
      </c>
      <c r="I688">
        <v>7.51435766367178E-3</v>
      </c>
      <c r="J688">
        <f t="shared" si="121"/>
        <v>20.893336067701128</v>
      </c>
      <c r="K688">
        <f t="shared" si="122"/>
        <v>2.8717290434414447E-4</v>
      </c>
      <c r="L688">
        <v>-25.5943821273978</v>
      </c>
      <c r="M688">
        <f t="shared" si="123"/>
        <v>-4.0183179940014551</v>
      </c>
      <c r="N688">
        <v>9.9861841176714208</v>
      </c>
      <c r="O688">
        <v>7.9770251206706799</v>
      </c>
      <c r="Q688">
        <f t="shared" si="124"/>
        <v>1.2523929439452968</v>
      </c>
      <c r="R688">
        <f t="shared" si="125"/>
        <v>32.770948699901936</v>
      </c>
      <c r="S688">
        <v>2.0091589970007302</v>
      </c>
      <c r="T688">
        <v>9.9861841176714208</v>
      </c>
      <c r="U688">
        <f t="shared" si="126"/>
        <v>1.2518682048266909</v>
      </c>
      <c r="V688">
        <f t="shared" si="127"/>
        <v>1.5678309064744131</v>
      </c>
      <c r="W688">
        <f t="shared" si="128"/>
        <v>4.7842096999746148E-2</v>
      </c>
      <c r="X688">
        <v>4.377428459157077E-3</v>
      </c>
    </row>
    <row r="689" spans="1:24" x14ac:dyDescent="0.4">
      <c r="A689" t="s">
        <v>9</v>
      </c>
      <c r="B689">
        <v>0.108</v>
      </c>
      <c r="C689">
        <v>4.0000000000000001E-3</v>
      </c>
      <c r="D689">
        <f t="shared" si="120"/>
        <v>27</v>
      </c>
      <c r="E689">
        <v>15</v>
      </c>
      <c r="F689">
        <f t="shared" si="129"/>
        <v>2.0106192982974676E-10</v>
      </c>
      <c r="G689">
        <f t="shared" si="130"/>
        <v>6.9813170079773176E-6</v>
      </c>
      <c r="H689">
        <f t="shared" si="131"/>
        <v>0.55555555555555558</v>
      </c>
      <c r="I689">
        <v>5.0561608336718604E-3</v>
      </c>
      <c r="J689">
        <f t="shared" si="121"/>
        <v>21.360080019758627</v>
      </c>
      <c r="K689">
        <f t="shared" si="122"/>
        <v>1.8726521606192076E-4</v>
      </c>
      <c r="L689">
        <v>-55.871912003276499</v>
      </c>
      <c r="M689">
        <f t="shared" si="123"/>
        <v>-6.0341664963538619</v>
      </c>
      <c r="N689">
        <v>14.721159252046901</v>
      </c>
      <c r="O689">
        <v>11.70407600387</v>
      </c>
      <c r="Q689">
        <f t="shared" si="124"/>
        <v>1.2640402084179601</v>
      </c>
      <c r="R689">
        <f t="shared" si="125"/>
        <v>34.129085627284923</v>
      </c>
      <c r="S689">
        <v>3.0170832481769301</v>
      </c>
      <c r="T689">
        <v>14.721159252046901</v>
      </c>
      <c r="U689">
        <f t="shared" si="126"/>
        <v>1.2577805584293276</v>
      </c>
      <c r="V689">
        <f t="shared" si="127"/>
        <v>1.5898851992210654</v>
      </c>
      <c r="W689">
        <f t="shared" si="128"/>
        <v>4.6584465127012135E-2</v>
      </c>
      <c r="X689">
        <v>4.3878222690106354E-3</v>
      </c>
    </row>
    <row r="690" spans="1:24" x14ac:dyDescent="0.4">
      <c r="A690" t="s">
        <v>10</v>
      </c>
      <c r="B690">
        <v>0.108</v>
      </c>
      <c r="C690">
        <v>4.0000000000000001E-3</v>
      </c>
      <c r="D690">
        <f t="shared" si="120"/>
        <v>27</v>
      </c>
      <c r="E690">
        <v>15</v>
      </c>
      <c r="F690">
        <f t="shared" si="129"/>
        <v>2.0106192982974676E-10</v>
      </c>
      <c r="G690">
        <f t="shared" si="130"/>
        <v>6.9813170079773176E-6</v>
      </c>
      <c r="H690">
        <f t="shared" si="131"/>
        <v>0.55555555555555558</v>
      </c>
      <c r="I690">
        <v>5.0561608336718604E-3</v>
      </c>
      <c r="J690">
        <f t="shared" si="121"/>
        <v>21.360080019758627</v>
      </c>
      <c r="K690">
        <f t="shared" si="122"/>
        <v>1.8726521606192076E-4</v>
      </c>
      <c r="L690">
        <v>-55.871912003276499</v>
      </c>
      <c r="M690">
        <f t="shared" si="123"/>
        <v>-6.0341664963538619</v>
      </c>
      <c r="N690">
        <v>14.721159252046901</v>
      </c>
      <c r="O690">
        <v>11.70407600387</v>
      </c>
      <c r="Q690">
        <f t="shared" si="124"/>
        <v>1.2640402084179601</v>
      </c>
      <c r="R690">
        <f t="shared" si="125"/>
        <v>34.129085627284923</v>
      </c>
      <c r="S690">
        <v>3.0170832481769301</v>
      </c>
      <c r="T690">
        <v>14.721159252046901</v>
      </c>
      <c r="U690">
        <f t="shared" si="126"/>
        <v>1.2577805584293276</v>
      </c>
      <c r="V690">
        <f t="shared" si="127"/>
        <v>1.5898851992210654</v>
      </c>
      <c r="W690">
        <f t="shared" si="128"/>
        <v>4.6584465127012135E-2</v>
      </c>
      <c r="X690">
        <v>6.3654280770164022E-3</v>
      </c>
    </row>
    <row r="691" spans="1:24" x14ac:dyDescent="0.4">
      <c r="A691" t="s">
        <v>11</v>
      </c>
      <c r="B691">
        <v>0.108</v>
      </c>
      <c r="C691">
        <v>4.0000000000000001E-3</v>
      </c>
      <c r="D691">
        <f t="shared" si="120"/>
        <v>27</v>
      </c>
      <c r="E691">
        <v>15</v>
      </c>
      <c r="F691">
        <f t="shared" si="129"/>
        <v>2.0106192982974676E-10</v>
      </c>
      <c r="G691">
        <f t="shared" si="130"/>
        <v>6.9813170079773176E-6</v>
      </c>
      <c r="H691">
        <f t="shared" si="131"/>
        <v>0.55555555555555558</v>
      </c>
      <c r="I691">
        <v>5.0569147780213201E-3</v>
      </c>
      <c r="J691">
        <f t="shared" si="121"/>
        <v>21.356895407728953</v>
      </c>
      <c r="K691">
        <f t="shared" si="122"/>
        <v>1.8729313992671556E-4</v>
      </c>
      <c r="L691">
        <v>-55.911691139465802</v>
      </c>
      <c r="M691">
        <f t="shared" si="123"/>
        <v>-6.0384626430623065</v>
      </c>
      <c r="N691">
        <v>14.725052566950801</v>
      </c>
      <c r="O691">
        <v>11.705821245419701</v>
      </c>
      <c r="Q691">
        <f t="shared" si="124"/>
        <v>1.2642286945053276</v>
      </c>
      <c r="R691">
        <f t="shared" si="125"/>
        <v>34.134174751643847</v>
      </c>
      <c r="S691">
        <v>3.0192313215311501</v>
      </c>
      <c r="T691">
        <v>14.725052566950801</v>
      </c>
      <c r="U691">
        <f t="shared" si="126"/>
        <v>1.2579256301827157</v>
      </c>
      <c r="V691">
        <f t="shared" si="127"/>
        <v>1.5903056772306863</v>
      </c>
      <c r="W691">
        <f t="shared" si="128"/>
        <v>4.6589838154915401E-2</v>
      </c>
      <c r="X691">
        <v>7.8213595784930798E-3</v>
      </c>
    </row>
    <row r="692" spans="1:24" x14ac:dyDescent="0.4">
      <c r="A692" t="s">
        <v>11</v>
      </c>
      <c r="B692">
        <v>0.255</v>
      </c>
      <c r="C692">
        <v>8.9999999999999993E-3</v>
      </c>
      <c r="D692">
        <f t="shared" si="120"/>
        <v>28.333333333333336</v>
      </c>
      <c r="E692">
        <v>15</v>
      </c>
      <c r="F692">
        <f t="shared" si="129"/>
        <v>5.1529973500506572E-9</v>
      </c>
      <c r="G692">
        <f t="shared" si="130"/>
        <v>3.3679721242161156E-5</v>
      </c>
      <c r="H692">
        <f t="shared" si="131"/>
        <v>0.52941176470588236</v>
      </c>
      <c r="I692">
        <v>1.15391291746065E-2</v>
      </c>
      <c r="J692">
        <f t="shared" si="121"/>
        <v>22.098721328223277</v>
      </c>
      <c r="K692">
        <f t="shared" si="122"/>
        <v>4.0726338263317053E-4</v>
      </c>
      <c r="L692">
        <v>-10.665223974482799</v>
      </c>
      <c r="M692">
        <f t="shared" si="123"/>
        <v>-2.7196321134931138</v>
      </c>
      <c r="N692">
        <v>6.3877590522178096</v>
      </c>
      <c r="O692">
        <v>5.02794299547124</v>
      </c>
      <c r="Q692">
        <f t="shared" si="124"/>
        <v>1.2821254638451662</v>
      </c>
      <c r="R692">
        <f t="shared" si="125"/>
        <v>36.326888142279714</v>
      </c>
      <c r="S692">
        <v>1.35981605674656</v>
      </c>
      <c r="T692">
        <v>6.3877590522178096</v>
      </c>
      <c r="U692">
        <f t="shared" si="126"/>
        <v>1.2704517648611731</v>
      </c>
      <c r="V692">
        <f t="shared" si="127"/>
        <v>1.6288785583155416</v>
      </c>
      <c r="W692">
        <f t="shared" si="128"/>
        <v>4.4839474053923752E-2</v>
      </c>
      <c r="X692">
        <v>9.4552195189138884E-3</v>
      </c>
    </row>
    <row r="693" spans="1:24" x14ac:dyDescent="0.4">
      <c r="A693" t="s">
        <v>9</v>
      </c>
      <c r="B693">
        <v>0.255</v>
      </c>
      <c r="C693">
        <v>8.9999999999999993E-3</v>
      </c>
      <c r="D693">
        <f t="shared" si="120"/>
        <v>28.333333333333336</v>
      </c>
      <c r="E693">
        <v>15</v>
      </c>
      <c r="F693">
        <f t="shared" si="129"/>
        <v>5.1529973500506572E-9</v>
      </c>
      <c r="G693">
        <f t="shared" si="130"/>
        <v>3.3679721242161156E-5</v>
      </c>
      <c r="H693">
        <f t="shared" si="131"/>
        <v>0.52941176470588236</v>
      </c>
      <c r="I693">
        <v>1.15354860509751E-2</v>
      </c>
      <c r="J693">
        <f t="shared" si="121"/>
        <v>22.105700520390656</v>
      </c>
      <c r="K693">
        <f t="shared" si="122"/>
        <v>4.0713480179912115E-4</v>
      </c>
      <c r="L693">
        <v>-10.679942464911999</v>
      </c>
      <c r="M693">
        <f t="shared" si="123"/>
        <v>-2.7233853285525598</v>
      </c>
      <c r="N693">
        <v>6.3880482420432303</v>
      </c>
      <c r="O693">
        <v>5.0263555777669398</v>
      </c>
      <c r="Q693">
        <f t="shared" si="124"/>
        <v>1.2817206723305696</v>
      </c>
      <c r="R693">
        <f t="shared" si="125"/>
        <v>36.315419049366142</v>
      </c>
      <c r="S693">
        <v>1.3616926642762801</v>
      </c>
      <c r="T693">
        <v>6.3880482420432303</v>
      </c>
      <c r="U693">
        <f t="shared" si="126"/>
        <v>1.2709105321357408</v>
      </c>
      <c r="V693">
        <f t="shared" si="127"/>
        <v>1.6289523017210237</v>
      </c>
      <c r="W693">
        <f t="shared" si="128"/>
        <v>4.4855665840084963E-2</v>
      </c>
      <c r="X693">
        <v>6.6753721373982219E-3</v>
      </c>
    </row>
    <row r="694" spans="1:24" x14ac:dyDescent="0.4">
      <c r="A694" t="s">
        <v>10</v>
      </c>
      <c r="B694">
        <v>0.255</v>
      </c>
      <c r="C694">
        <v>8.9999999999999993E-3</v>
      </c>
      <c r="D694">
        <f t="shared" si="120"/>
        <v>28.333333333333336</v>
      </c>
      <c r="E694">
        <v>15</v>
      </c>
      <c r="F694">
        <f t="shared" si="129"/>
        <v>5.1529973500506572E-9</v>
      </c>
      <c r="G694">
        <f t="shared" si="130"/>
        <v>3.3679721242161156E-5</v>
      </c>
      <c r="H694">
        <f t="shared" si="131"/>
        <v>0.52941176470588236</v>
      </c>
      <c r="I694">
        <v>1.15354860509751E-2</v>
      </c>
      <c r="J694">
        <f t="shared" si="121"/>
        <v>22.105700520390656</v>
      </c>
      <c r="K694">
        <f t="shared" si="122"/>
        <v>4.0713480179912115E-4</v>
      </c>
      <c r="L694">
        <v>-10.679942464911999</v>
      </c>
      <c r="M694">
        <f t="shared" si="123"/>
        <v>-2.7233853285525598</v>
      </c>
      <c r="N694">
        <v>6.3880482420432303</v>
      </c>
      <c r="O694">
        <v>5.0263555777669398</v>
      </c>
      <c r="Q694">
        <f t="shared" si="124"/>
        <v>1.2817206723305696</v>
      </c>
      <c r="R694">
        <f t="shared" si="125"/>
        <v>36.315419049366142</v>
      </c>
      <c r="S694">
        <v>1.3616926642762801</v>
      </c>
      <c r="T694">
        <v>6.3880482420432303</v>
      </c>
      <c r="U694">
        <f t="shared" si="126"/>
        <v>1.2709105321357408</v>
      </c>
      <c r="V694">
        <f t="shared" si="127"/>
        <v>1.6289523017210237</v>
      </c>
      <c r="W694">
        <f t="shared" si="128"/>
        <v>4.4855665840084963E-2</v>
      </c>
      <c r="X694">
        <v>9.5820624779343888E-3</v>
      </c>
    </row>
    <row r="695" spans="1:24" x14ac:dyDescent="0.4">
      <c r="A695" t="s">
        <v>10</v>
      </c>
      <c r="B695">
        <v>0.20599999999999999</v>
      </c>
      <c r="C695">
        <v>7.0000000000000001E-3</v>
      </c>
      <c r="D695">
        <f t="shared" si="120"/>
        <v>29.428571428571427</v>
      </c>
      <c r="E695">
        <v>15</v>
      </c>
      <c r="F695">
        <f t="shared" si="129"/>
        <v>1.885740990317274E-9</v>
      </c>
      <c r="G695">
        <f t="shared" si="130"/>
        <v>1.9615891022717829E-5</v>
      </c>
      <c r="H695">
        <f t="shared" si="131"/>
        <v>0.50970873786407767</v>
      </c>
      <c r="I695">
        <v>9.0842518914649208E-3</v>
      </c>
      <c r="J695">
        <f t="shared" si="121"/>
        <v>22.676605895698113</v>
      </c>
      <c r="K695">
        <f t="shared" si="122"/>
        <v>3.0868817106919635E-4</v>
      </c>
      <c r="L695">
        <v>-17.039184204464</v>
      </c>
      <c r="M695">
        <f t="shared" si="123"/>
        <v>-3.510071946119584</v>
      </c>
      <c r="N695">
        <v>8.0547945663087006</v>
      </c>
      <c r="O695">
        <v>6.2997585932489004</v>
      </c>
      <c r="Q695">
        <f t="shared" si="124"/>
        <v>1.2977502702092734</v>
      </c>
      <c r="R695">
        <f t="shared" si="125"/>
        <v>38.190936523301474</v>
      </c>
      <c r="S695">
        <v>1.75503597305979</v>
      </c>
      <c r="T695">
        <v>8.0547945663087006</v>
      </c>
      <c r="U695">
        <f t="shared" si="126"/>
        <v>1.2785878136569511</v>
      </c>
      <c r="V695">
        <f t="shared" si="127"/>
        <v>1.6592876806595922</v>
      </c>
      <c r="W695">
        <f t="shared" si="128"/>
        <v>4.3447158716498339E-2</v>
      </c>
      <c r="X695">
        <v>6.6251250629541696E-3</v>
      </c>
    </row>
    <row r="696" spans="1:24" x14ac:dyDescent="0.4">
      <c r="A696" t="s">
        <v>9</v>
      </c>
      <c r="B696">
        <v>0.20599999999999999</v>
      </c>
      <c r="C696">
        <v>7.0000000000000001E-3</v>
      </c>
      <c r="D696">
        <f t="shared" si="120"/>
        <v>29.428571428571427</v>
      </c>
      <c r="E696">
        <v>15</v>
      </c>
      <c r="F696">
        <f t="shared" si="129"/>
        <v>1.885740990317274E-9</v>
      </c>
      <c r="G696">
        <f t="shared" si="130"/>
        <v>1.9615891022717829E-5</v>
      </c>
      <c r="H696">
        <f t="shared" si="131"/>
        <v>0.50970873786407767</v>
      </c>
      <c r="I696">
        <v>9.0842518914649208E-3</v>
      </c>
      <c r="J696">
        <f t="shared" si="121"/>
        <v>22.676605895698113</v>
      </c>
      <c r="K696">
        <f t="shared" si="122"/>
        <v>3.0868817106919635E-4</v>
      </c>
      <c r="L696">
        <v>-17.039184204464</v>
      </c>
      <c r="M696">
        <f t="shared" si="123"/>
        <v>-3.510071946119584</v>
      </c>
      <c r="N696">
        <v>8.0547945663087006</v>
      </c>
      <c r="O696">
        <v>6.2997585932489004</v>
      </c>
      <c r="Q696">
        <f t="shared" si="124"/>
        <v>1.2977502702092734</v>
      </c>
      <c r="R696">
        <f t="shared" si="125"/>
        <v>38.190936523301474</v>
      </c>
      <c r="S696">
        <v>1.75503597305979</v>
      </c>
      <c r="T696">
        <v>8.0547945663087006</v>
      </c>
      <c r="U696">
        <f t="shared" si="126"/>
        <v>1.2785878136569511</v>
      </c>
      <c r="V696">
        <f t="shared" si="127"/>
        <v>1.6592876806595922</v>
      </c>
      <c r="W696">
        <f t="shared" si="128"/>
        <v>4.3447158716498339E-2</v>
      </c>
      <c r="X696">
        <v>7.6560463418220166E-3</v>
      </c>
    </row>
    <row r="697" spans="1:24" x14ac:dyDescent="0.4">
      <c r="A697" t="s">
        <v>11</v>
      </c>
      <c r="B697">
        <v>0.20599999999999999</v>
      </c>
      <c r="C697">
        <v>7.0000000000000001E-3</v>
      </c>
      <c r="D697">
        <f t="shared" si="120"/>
        <v>29.428571428571427</v>
      </c>
      <c r="E697">
        <v>15</v>
      </c>
      <c r="F697">
        <f t="shared" si="129"/>
        <v>1.885740990317274E-9</v>
      </c>
      <c r="G697">
        <f t="shared" si="130"/>
        <v>1.9615891022717829E-5</v>
      </c>
      <c r="H697">
        <f t="shared" si="131"/>
        <v>0.50970873786407767</v>
      </c>
      <c r="I697">
        <v>9.0780490852479193E-3</v>
      </c>
      <c r="J697">
        <f t="shared" si="121"/>
        <v>22.692100259157609</v>
      </c>
      <c r="K697">
        <f t="shared" si="122"/>
        <v>3.0847739610065746E-4</v>
      </c>
      <c r="L697">
        <v>-17.215473269854701</v>
      </c>
      <c r="M697">
        <f t="shared" si="123"/>
        <v>-3.5463874935900681</v>
      </c>
      <c r="N697">
        <v>8.0686508100737697</v>
      </c>
      <c r="O697">
        <v>6.2954570632787297</v>
      </c>
      <c r="Q697">
        <f t="shared" si="124"/>
        <v>1.2968641550354183</v>
      </c>
      <c r="R697">
        <f t="shared" si="125"/>
        <v>38.164859419613734</v>
      </c>
      <c r="S697">
        <v>1.77319374679504</v>
      </c>
      <c r="T697">
        <v>8.0686508100737697</v>
      </c>
      <c r="U697">
        <f t="shared" si="126"/>
        <v>1.2816624319682905</v>
      </c>
      <c r="V697">
        <f t="shared" si="127"/>
        <v>1.6621420668751965</v>
      </c>
      <c r="W697">
        <f t="shared" si="128"/>
        <v>4.3551636037757448E-2</v>
      </c>
      <c r="X697">
        <v>7.7582470702011203E-3</v>
      </c>
    </row>
    <row r="698" spans="1:24" x14ac:dyDescent="0.4">
      <c r="A698" t="s">
        <v>9</v>
      </c>
      <c r="B698">
        <v>5.8999999999999997E-2</v>
      </c>
      <c r="C698">
        <v>2E-3</v>
      </c>
      <c r="D698">
        <f t="shared" si="120"/>
        <v>29.499999999999996</v>
      </c>
      <c r="E698">
        <v>15</v>
      </c>
      <c r="F698">
        <f t="shared" si="129"/>
        <v>1.2566370614359172E-11</v>
      </c>
      <c r="G698">
        <f t="shared" si="130"/>
        <v>1.5974199933507423E-6</v>
      </c>
      <c r="H698">
        <f t="shared" si="131"/>
        <v>0.50847457627118653</v>
      </c>
      <c r="I698">
        <v>2.5967404750933199E-3</v>
      </c>
      <c r="J698">
        <f t="shared" si="121"/>
        <v>22.72079191813723</v>
      </c>
      <c r="K698">
        <f t="shared" si="122"/>
        <v>8.8025100850621025E-5</v>
      </c>
      <c r="L698">
        <v>-209.04053394451</v>
      </c>
      <c r="M698">
        <f t="shared" si="123"/>
        <v>-12.333391502726089</v>
      </c>
      <c r="N698">
        <v>28.172970964018301</v>
      </c>
      <c r="O698">
        <v>22.006275212655201</v>
      </c>
      <c r="Q698">
        <f t="shared" si="124"/>
        <v>1.2983702375466568</v>
      </c>
      <c r="R698">
        <f t="shared" si="125"/>
        <v>38.301922007626374</v>
      </c>
      <c r="S698">
        <v>6.1666957513630596</v>
      </c>
      <c r="T698">
        <v>28.172970964018301</v>
      </c>
      <c r="U698">
        <f t="shared" si="126"/>
        <v>1.2802244219783638</v>
      </c>
      <c r="V698">
        <f t="shared" si="127"/>
        <v>1.6622052868770796</v>
      </c>
      <c r="W698">
        <f t="shared" si="128"/>
        <v>4.3397438033164884E-2</v>
      </c>
      <c r="X698">
        <v>2.8897667814275062E-3</v>
      </c>
    </row>
    <row r="699" spans="1:24" x14ac:dyDescent="0.4">
      <c r="A699" t="s">
        <v>10</v>
      </c>
      <c r="B699">
        <v>5.8999999999999997E-2</v>
      </c>
      <c r="C699">
        <v>2E-3</v>
      </c>
      <c r="D699">
        <f t="shared" si="120"/>
        <v>29.499999999999996</v>
      </c>
      <c r="E699">
        <v>15</v>
      </c>
      <c r="F699">
        <f t="shared" si="129"/>
        <v>1.2566370614359172E-11</v>
      </c>
      <c r="G699">
        <f t="shared" si="130"/>
        <v>1.5974199933507423E-6</v>
      </c>
      <c r="H699">
        <f t="shared" si="131"/>
        <v>0.50847457627118653</v>
      </c>
      <c r="I699">
        <v>2.5967404750933199E-3</v>
      </c>
      <c r="J699">
        <f t="shared" si="121"/>
        <v>22.72079191813723</v>
      </c>
      <c r="K699">
        <f t="shared" si="122"/>
        <v>8.8025100850621025E-5</v>
      </c>
      <c r="L699">
        <v>-209.04053394451</v>
      </c>
      <c r="M699">
        <f t="shared" si="123"/>
        <v>-12.333391502726089</v>
      </c>
      <c r="N699">
        <v>28.172970964018301</v>
      </c>
      <c r="O699">
        <v>22.006275212655201</v>
      </c>
      <c r="Q699">
        <f t="shared" si="124"/>
        <v>1.2983702375466568</v>
      </c>
      <c r="R699">
        <f t="shared" si="125"/>
        <v>38.301922007626374</v>
      </c>
      <c r="S699">
        <v>6.1666957513630596</v>
      </c>
      <c r="T699">
        <v>28.172970964018301</v>
      </c>
      <c r="U699">
        <f t="shared" si="126"/>
        <v>1.2802244219783638</v>
      </c>
      <c r="V699">
        <f t="shared" si="127"/>
        <v>1.6622052868770796</v>
      </c>
      <c r="W699">
        <f t="shared" si="128"/>
        <v>4.3397438033164884E-2</v>
      </c>
      <c r="X699">
        <v>4.1186343812035951E-3</v>
      </c>
    </row>
    <row r="700" spans="1:24" x14ac:dyDescent="0.4">
      <c r="A700" t="s">
        <v>11</v>
      </c>
      <c r="B700">
        <v>5.8999999999999997E-2</v>
      </c>
      <c r="C700">
        <v>2E-3</v>
      </c>
      <c r="D700">
        <f t="shared" si="120"/>
        <v>29.499999999999996</v>
      </c>
      <c r="E700">
        <v>15</v>
      </c>
      <c r="F700">
        <f t="shared" si="129"/>
        <v>1.2566370614359172E-11</v>
      </c>
      <c r="G700">
        <f t="shared" si="130"/>
        <v>1.5974199933507423E-6</v>
      </c>
      <c r="H700">
        <f t="shared" si="131"/>
        <v>0.50847457627118653</v>
      </c>
      <c r="I700">
        <v>2.5965790551649502E-3</v>
      </c>
      <c r="J700">
        <f t="shared" si="121"/>
        <v>22.722204387592562</v>
      </c>
      <c r="K700">
        <f t="shared" si="122"/>
        <v>8.8019628988642392E-5</v>
      </c>
      <c r="L700">
        <v>-209.82894738220199</v>
      </c>
      <c r="M700">
        <f t="shared" si="123"/>
        <v>-12.379907895549916</v>
      </c>
      <c r="N700">
        <v>28.194861194935601</v>
      </c>
      <c r="O700">
        <v>22.004907247160599</v>
      </c>
      <c r="Q700">
        <f t="shared" si="124"/>
        <v>1.2982895275824753</v>
      </c>
      <c r="R700">
        <f t="shared" si="125"/>
        <v>38.299541063683016</v>
      </c>
      <c r="S700">
        <v>6.1899539477749599</v>
      </c>
      <c r="T700">
        <v>28.194861194935601</v>
      </c>
      <c r="U700">
        <f t="shared" si="126"/>
        <v>1.2812987975022581</v>
      </c>
      <c r="V700">
        <f t="shared" si="127"/>
        <v>1.6634968105012002</v>
      </c>
      <c r="W700">
        <f t="shared" si="128"/>
        <v>4.3433857542449432E-2</v>
      </c>
      <c r="X700">
        <v>2.9556720702570097E-3</v>
      </c>
    </row>
    <row r="701" spans="1:24" x14ac:dyDescent="0.4">
      <c r="A701" t="s">
        <v>11</v>
      </c>
      <c r="B701">
        <v>0.30399999999999999</v>
      </c>
      <c r="C701">
        <v>0.01</v>
      </c>
      <c r="D701">
        <f t="shared" si="120"/>
        <v>30.4</v>
      </c>
      <c r="E701">
        <v>15</v>
      </c>
      <c r="F701">
        <f t="shared" si="129"/>
        <v>7.8539816339744827E-9</v>
      </c>
      <c r="G701">
        <f t="shared" si="130"/>
        <v>3.8753198851847782E-5</v>
      </c>
      <c r="H701">
        <f t="shared" si="131"/>
        <v>0.49342105263157898</v>
      </c>
      <c r="I701">
        <v>1.3120931548581301E-2</v>
      </c>
      <c r="J701">
        <f t="shared" si="121"/>
        <v>23.16908665169202</v>
      </c>
      <c r="K701">
        <f t="shared" si="122"/>
        <v>4.316095904138586E-4</v>
      </c>
      <c r="L701">
        <v>-8.13833572001713</v>
      </c>
      <c r="M701">
        <f t="shared" si="123"/>
        <v>-2.4740540588852076</v>
      </c>
      <c r="N701">
        <v>5.5531229335811902</v>
      </c>
      <c r="O701">
        <v>4.3160959041385896</v>
      </c>
      <c r="Q701">
        <f t="shared" si="124"/>
        <v>1.3120931548581312</v>
      </c>
      <c r="R701">
        <f t="shared" si="125"/>
        <v>39.887631907687187</v>
      </c>
      <c r="S701">
        <v>1.2370270294426</v>
      </c>
      <c r="T701">
        <v>5.5531229335811902</v>
      </c>
      <c r="U701">
        <f t="shared" si="126"/>
        <v>1.2866078643564078</v>
      </c>
      <c r="V701">
        <f t="shared" si="127"/>
        <v>1.6881493718086817</v>
      </c>
      <c r="W701">
        <f t="shared" si="128"/>
        <v>4.2322627116987102E-2</v>
      </c>
      <c r="X701">
        <v>2.8434156010880883E-3</v>
      </c>
    </row>
    <row r="702" spans="1:24" x14ac:dyDescent="0.4">
      <c r="A702" t="s">
        <v>10</v>
      </c>
      <c r="B702">
        <v>0.30399999999999999</v>
      </c>
      <c r="C702">
        <v>0.01</v>
      </c>
      <c r="D702">
        <f t="shared" si="120"/>
        <v>30.4</v>
      </c>
      <c r="E702">
        <v>15</v>
      </c>
      <c r="F702">
        <f t="shared" si="129"/>
        <v>7.8539816339744827E-9</v>
      </c>
      <c r="G702">
        <f t="shared" si="130"/>
        <v>3.8753198851847782E-5</v>
      </c>
      <c r="H702">
        <f t="shared" si="131"/>
        <v>0.49342105263157898</v>
      </c>
      <c r="I702">
        <v>1.3109567295728101E-2</v>
      </c>
      <c r="J702">
        <f t="shared" si="121"/>
        <v>23.189171171123245</v>
      </c>
      <c r="K702">
        <f t="shared" si="122"/>
        <v>4.3123576630684543E-4</v>
      </c>
      <c r="L702">
        <v>-8.1952502589585894</v>
      </c>
      <c r="M702">
        <f t="shared" si="123"/>
        <v>-2.491356078723411</v>
      </c>
      <c r="N702">
        <v>5.5580357024301801</v>
      </c>
      <c r="O702">
        <v>4.3123576630684797</v>
      </c>
      <c r="Q702">
        <f t="shared" si="124"/>
        <v>1.3109567295728177</v>
      </c>
      <c r="R702">
        <f t="shared" si="125"/>
        <v>39.853084579013654</v>
      </c>
      <c r="S702">
        <v>1.2456780393617</v>
      </c>
      <c r="T702">
        <v>5.5580357024301801</v>
      </c>
      <c r="U702">
        <f t="shared" si="126"/>
        <v>1.2888624127886767</v>
      </c>
      <c r="V702">
        <f t="shared" si="127"/>
        <v>1.6896428535387746</v>
      </c>
      <c r="W702">
        <f t="shared" si="128"/>
        <v>4.2396789894364371E-2</v>
      </c>
      <c r="X702">
        <v>4.2462829683665975E-3</v>
      </c>
    </row>
    <row r="703" spans="1:24" x14ac:dyDescent="0.4">
      <c r="A703" t="s">
        <v>9</v>
      </c>
      <c r="B703">
        <v>0.30399999999999999</v>
      </c>
      <c r="C703">
        <v>0.01</v>
      </c>
      <c r="D703">
        <f t="shared" si="120"/>
        <v>30.4</v>
      </c>
      <c r="E703">
        <v>15</v>
      </c>
      <c r="F703">
        <f t="shared" si="129"/>
        <v>7.8539816339744827E-9</v>
      </c>
      <c r="G703">
        <f t="shared" si="130"/>
        <v>3.8753198851847782E-5</v>
      </c>
      <c r="H703">
        <f t="shared" si="131"/>
        <v>0.49342105263157898</v>
      </c>
      <c r="I703">
        <v>1.3109567295728101E-2</v>
      </c>
      <c r="J703">
        <f t="shared" si="121"/>
        <v>23.189171171123245</v>
      </c>
      <c r="K703">
        <f t="shared" si="122"/>
        <v>4.3123576630684543E-4</v>
      </c>
      <c r="L703">
        <v>-8.1952502589585894</v>
      </c>
      <c r="M703">
        <f t="shared" si="123"/>
        <v>-2.491356078723411</v>
      </c>
      <c r="N703">
        <v>5.5580357024301801</v>
      </c>
      <c r="O703">
        <v>4.3123576630684797</v>
      </c>
      <c r="Q703">
        <f t="shared" si="124"/>
        <v>1.3109567295728177</v>
      </c>
      <c r="R703">
        <f t="shared" si="125"/>
        <v>39.853084579013654</v>
      </c>
      <c r="S703">
        <v>1.2456780393617</v>
      </c>
      <c r="T703">
        <v>5.5580357024301801</v>
      </c>
      <c r="U703">
        <f t="shared" si="126"/>
        <v>1.2888624127886767</v>
      </c>
      <c r="V703">
        <f t="shared" si="127"/>
        <v>1.6896428535387746</v>
      </c>
      <c r="W703">
        <f t="shared" si="128"/>
        <v>4.2396789894364371E-2</v>
      </c>
      <c r="X703">
        <v>5.412680355970311E-3</v>
      </c>
    </row>
    <row r="704" spans="1:24" x14ac:dyDescent="0.4">
      <c r="A704" t="s">
        <v>10</v>
      </c>
      <c r="B704">
        <v>0.157</v>
      </c>
      <c r="C704">
        <v>5.0000000000000001E-3</v>
      </c>
      <c r="D704">
        <f t="shared" si="120"/>
        <v>31.4</v>
      </c>
      <c r="E704">
        <v>15</v>
      </c>
      <c r="F704">
        <f t="shared" si="129"/>
        <v>4.9087385212340517E-10</v>
      </c>
      <c r="G704">
        <f t="shared" si="130"/>
        <v>9.3797551361160226E-6</v>
      </c>
      <c r="H704">
        <f t="shared" si="131"/>
        <v>0.47770700636942676</v>
      </c>
      <c r="I704">
        <v>6.62926388308736E-3</v>
      </c>
      <c r="J704">
        <f t="shared" si="121"/>
        <v>23.682870793624598</v>
      </c>
      <c r="K704">
        <f t="shared" si="122"/>
        <v>2.1112305360150829E-4</v>
      </c>
      <c r="L704">
        <v>-31.956482569722802</v>
      </c>
      <c r="M704">
        <f t="shared" si="123"/>
        <v>-5.01716776344648</v>
      </c>
      <c r="N704">
        <v>10.953506025783501</v>
      </c>
      <c r="O704">
        <v>8.4449221440603299</v>
      </c>
      <c r="Q704">
        <f t="shared" si="124"/>
        <v>1.3258527766174717</v>
      </c>
      <c r="R704">
        <f t="shared" si="125"/>
        <v>41.631777185788607</v>
      </c>
      <c r="S704">
        <v>2.50858388172324</v>
      </c>
      <c r="T704">
        <v>10.953506025783501</v>
      </c>
      <c r="U704">
        <f t="shared" si="126"/>
        <v>1.2970523397290954</v>
      </c>
      <c r="V704">
        <f t="shared" si="127"/>
        <v>1.7197004460480094</v>
      </c>
      <c r="W704">
        <f t="shared" si="128"/>
        <v>4.1307399354429793E-2</v>
      </c>
      <c r="X704">
        <v>3.1623889493451861E-3</v>
      </c>
    </row>
    <row r="705" spans="1:24" x14ac:dyDescent="0.4">
      <c r="A705" t="s">
        <v>9</v>
      </c>
      <c r="B705">
        <v>0.157</v>
      </c>
      <c r="C705">
        <v>5.0000000000000001E-3</v>
      </c>
      <c r="D705">
        <f t="shared" si="120"/>
        <v>31.4</v>
      </c>
      <c r="E705">
        <v>15</v>
      </c>
      <c r="F705">
        <f t="shared" si="129"/>
        <v>4.9087385212340517E-10</v>
      </c>
      <c r="G705">
        <f t="shared" si="130"/>
        <v>9.3797551361160226E-6</v>
      </c>
      <c r="H705">
        <f t="shared" si="131"/>
        <v>0.47770700636942676</v>
      </c>
      <c r="I705">
        <v>6.62926388308736E-3</v>
      </c>
      <c r="J705">
        <f t="shared" si="121"/>
        <v>23.682870793624598</v>
      </c>
      <c r="K705">
        <f t="shared" si="122"/>
        <v>2.1112305360150829E-4</v>
      </c>
      <c r="L705">
        <v>-31.956482569722802</v>
      </c>
      <c r="M705">
        <f t="shared" si="123"/>
        <v>-5.01716776344648</v>
      </c>
      <c r="N705">
        <v>10.953506025783501</v>
      </c>
      <c r="O705">
        <v>8.4449221440603299</v>
      </c>
      <c r="Q705">
        <f t="shared" si="124"/>
        <v>1.3258527766174717</v>
      </c>
      <c r="R705">
        <f t="shared" si="125"/>
        <v>41.631777185788607</v>
      </c>
      <c r="S705">
        <v>2.50858388172324</v>
      </c>
      <c r="T705">
        <v>10.953506025783501</v>
      </c>
      <c r="U705">
        <f t="shared" si="126"/>
        <v>1.2970523397290954</v>
      </c>
      <c r="V705">
        <f t="shared" si="127"/>
        <v>1.7197004460480094</v>
      </c>
      <c r="W705">
        <f t="shared" si="128"/>
        <v>4.1307399354429793E-2</v>
      </c>
      <c r="X705">
        <v>3.2599246175652893E-3</v>
      </c>
    </row>
    <row r="706" spans="1:24" x14ac:dyDescent="0.4">
      <c r="A706" t="s">
        <v>11</v>
      </c>
      <c r="B706">
        <v>0.157</v>
      </c>
      <c r="C706">
        <v>5.0000000000000001E-3</v>
      </c>
      <c r="D706">
        <f t="shared" ref="D706:D769" si="132">B706/C706</f>
        <v>31.4</v>
      </c>
      <c r="E706">
        <v>15</v>
      </c>
      <c r="F706">
        <f t="shared" si="129"/>
        <v>4.9087385212340517E-10</v>
      </c>
      <c r="G706">
        <f t="shared" si="130"/>
        <v>9.3797551361160226E-6</v>
      </c>
      <c r="H706">
        <f t="shared" si="131"/>
        <v>0.47770700636942676</v>
      </c>
      <c r="I706">
        <v>6.6287512485826098E-3</v>
      </c>
      <c r="J706">
        <f t="shared" ref="J706:J757" si="133">D706/Q706</f>
        <v>23.684702308533652</v>
      </c>
      <c r="K706">
        <f t="shared" ref="K706:K757" si="134">I706/D706</f>
        <v>2.1110672766186657E-4</v>
      </c>
      <c r="L706">
        <v>-32.057060516171802</v>
      </c>
      <c r="M706">
        <f t="shared" ref="M706:M769" si="135">L706*B706</f>
        <v>-5.0329585010389728</v>
      </c>
      <c r="N706">
        <v>10.960748356994101</v>
      </c>
      <c r="O706">
        <v>8.4442691064746693</v>
      </c>
      <c r="Q706">
        <f t="shared" ref="Q706:Q769" si="136">O706*B706</f>
        <v>1.325750249716523</v>
      </c>
      <c r="R706">
        <f t="shared" ref="R706:R769" si="137">Q706*D706</f>
        <v>41.628557841098818</v>
      </c>
      <c r="S706">
        <v>2.5164792505194802</v>
      </c>
      <c r="T706">
        <v>10.960748356994101</v>
      </c>
      <c r="U706">
        <f t="shared" ref="U706:U757" si="138">N706/O706</f>
        <v>1.2980103095707731</v>
      </c>
      <c r="V706">
        <f t="shared" ref="V706:V769" si="139">U706*Q706</f>
        <v>1.7208374920480738</v>
      </c>
      <c r="W706">
        <f t="shared" ref="W706:W757" si="140">U706/D706</f>
        <v>4.1337907948113796E-2</v>
      </c>
      <c r="X706">
        <v>4.2079122420150463E-3</v>
      </c>
    </row>
    <row r="707" spans="1:24" x14ac:dyDescent="0.4">
      <c r="A707" t="s">
        <v>11</v>
      </c>
      <c r="B707">
        <v>0.255</v>
      </c>
      <c r="C707">
        <v>8.0000000000000002E-3</v>
      </c>
      <c r="D707">
        <f t="shared" si="132"/>
        <v>31.875</v>
      </c>
      <c r="E707">
        <v>15</v>
      </c>
      <c r="F707">
        <f t="shared" ref="F707:F757" si="141">PI()*C707^4/4</f>
        <v>3.2169908772759481E-9</v>
      </c>
      <c r="G707">
        <f t="shared" ref="G707:G757" si="142">E707/C707/B707*F707</f>
        <v>2.3654344685852561E-5</v>
      </c>
      <c r="H707">
        <f t="shared" ref="H707:H757" si="143">E707/D707</f>
        <v>0.47058823529411764</v>
      </c>
      <c r="I707">
        <v>1.0664456284933999E-2</v>
      </c>
      <c r="J707">
        <f t="shared" si="133"/>
        <v>23.911204958498054</v>
      </c>
      <c r="K707">
        <f t="shared" si="134"/>
        <v>3.3457117756655681E-4</v>
      </c>
      <c r="L707">
        <v>-12.3589337712089</v>
      </c>
      <c r="M707">
        <f t="shared" si="135"/>
        <v>-3.1515281116582696</v>
      </c>
      <c r="N707">
        <v>6.8034387053066103</v>
      </c>
      <c r="O707">
        <v>5.2276746494774597</v>
      </c>
      <c r="Q707">
        <f t="shared" si="136"/>
        <v>1.3330570356167522</v>
      </c>
      <c r="R707">
        <f t="shared" si="137"/>
        <v>42.491193010283972</v>
      </c>
      <c r="S707">
        <v>1.5757640558291399</v>
      </c>
      <c r="T707">
        <v>6.8034387053066103</v>
      </c>
      <c r="U707">
        <f t="shared" si="138"/>
        <v>1.30142733844132</v>
      </c>
      <c r="V707">
        <f t="shared" si="139"/>
        <v>1.7348768698531856</v>
      </c>
      <c r="W707">
        <f t="shared" si="140"/>
        <v>4.0829092970708081E-2</v>
      </c>
      <c r="X707">
        <v>7.6463532982826328E-3</v>
      </c>
    </row>
    <row r="708" spans="1:24" x14ac:dyDescent="0.4">
      <c r="A708" t="s">
        <v>9</v>
      </c>
      <c r="B708">
        <v>0.255</v>
      </c>
      <c r="C708">
        <v>8.0000000000000002E-3</v>
      </c>
      <c r="D708">
        <f t="shared" si="132"/>
        <v>31.875</v>
      </c>
      <c r="E708">
        <v>15</v>
      </c>
      <c r="F708">
        <f t="shared" si="141"/>
        <v>3.2169908772759481E-9</v>
      </c>
      <c r="G708">
        <f t="shared" si="142"/>
        <v>2.3654344685852561E-5</v>
      </c>
      <c r="H708">
        <f t="shared" si="143"/>
        <v>0.47058823529411764</v>
      </c>
      <c r="I708">
        <v>1.06590441112734E-2</v>
      </c>
      <c r="J708">
        <f t="shared" si="133"/>
        <v>23.923345971549391</v>
      </c>
      <c r="K708">
        <f t="shared" si="134"/>
        <v>3.3440138388308706E-4</v>
      </c>
      <c r="L708">
        <v>-12.3984730160737</v>
      </c>
      <c r="M708">
        <f t="shared" si="135"/>
        <v>-3.1616106190987936</v>
      </c>
      <c r="N708">
        <v>6.8058269327226402</v>
      </c>
      <c r="O708">
        <v>5.22502162317324</v>
      </c>
      <c r="Q708">
        <f t="shared" si="136"/>
        <v>1.3323805139091762</v>
      </c>
      <c r="R708">
        <f t="shared" si="137"/>
        <v>42.469628880854991</v>
      </c>
      <c r="S708">
        <v>1.5808053095493899</v>
      </c>
      <c r="T708">
        <v>6.8058269327226402</v>
      </c>
      <c r="U708">
        <f t="shared" si="138"/>
        <v>1.3025452186721003</v>
      </c>
      <c r="V708">
        <f t="shared" si="139"/>
        <v>1.7354858678442733</v>
      </c>
      <c r="W708">
        <f t="shared" si="140"/>
        <v>4.0864163723046285E-2</v>
      </c>
      <c r="X708">
        <v>5.1397788699549113E-3</v>
      </c>
    </row>
    <row r="709" spans="1:24" x14ac:dyDescent="0.4">
      <c r="A709" t="s">
        <v>10</v>
      </c>
      <c r="B709">
        <v>0.255</v>
      </c>
      <c r="C709">
        <v>8.0000000000000002E-3</v>
      </c>
      <c r="D709">
        <f t="shared" si="132"/>
        <v>31.875</v>
      </c>
      <c r="E709">
        <v>15</v>
      </c>
      <c r="F709">
        <f t="shared" si="141"/>
        <v>3.2169908772759481E-9</v>
      </c>
      <c r="G709">
        <f t="shared" si="142"/>
        <v>2.3654344685852561E-5</v>
      </c>
      <c r="H709">
        <f t="shared" si="143"/>
        <v>0.47058823529411764</v>
      </c>
      <c r="I709">
        <v>1.06590441112734E-2</v>
      </c>
      <c r="J709">
        <f t="shared" si="133"/>
        <v>23.923345971549391</v>
      </c>
      <c r="K709">
        <f t="shared" si="134"/>
        <v>3.3440138388308706E-4</v>
      </c>
      <c r="L709">
        <v>-12.3984730160737</v>
      </c>
      <c r="M709">
        <f t="shared" si="135"/>
        <v>-3.1616106190987936</v>
      </c>
      <c r="N709">
        <v>6.8058269327226402</v>
      </c>
      <c r="O709">
        <v>5.22502162317324</v>
      </c>
      <c r="Q709">
        <f t="shared" si="136"/>
        <v>1.3323805139091762</v>
      </c>
      <c r="R709">
        <f t="shared" si="137"/>
        <v>42.469628880854991</v>
      </c>
      <c r="S709">
        <v>1.5808053095493899</v>
      </c>
      <c r="T709">
        <v>6.8058269327226402</v>
      </c>
      <c r="U709">
        <f t="shared" si="138"/>
        <v>1.3025452186721003</v>
      </c>
      <c r="V709">
        <f t="shared" si="139"/>
        <v>1.7354858678442733</v>
      </c>
      <c r="W709">
        <f t="shared" si="140"/>
        <v>4.0864163723046285E-2</v>
      </c>
      <c r="X709">
        <v>7.5881490990351167E-3</v>
      </c>
    </row>
    <row r="710" spans="1:24" x14ac:dyDescent="0.4">
      <c r="A710" t="s">
        <v>10</v>
      </c>
      <c r="B710">
        <v>0.30399999999999999</v>
      </c>
      <c r="C710">
        <v>8.9999999999999993E-3</v>
      </c>
      <c r="D710">
        <f t="shared" si="132"/>
        <v>33.777777777777779</v>
      </c>
      <c r="E710">
        <v>15</v>
      </c>
      <c r="F710">
        <f t="shared" si="141"/>
        <v>5.1529973500506572E-9</v>
      </c>
      <c r="G710">
        <f t="shared" si="142"/>
        <v>2.8251081962997029E-5</v>
      </c>
      <c r="H710">
        <f t="shared" si="143"/>
        <v>0.44407894736842102</v>
      </c>
      <c r="I710">
        <v>1.2249964161958201E-2</v>
      </c>
      <c r="J710">
        <f t="shared" si="133"/>
        <v>24.816399132338628</v>
      </c>
      <c r="K710">
        <f t="shared" si="134"/>
        <v>3.6266341268955196E-4</v>
      </c>
      <c r="L710">
        <v>-9.4304786137188508</v>
      </c>
      <c r="M710">
        <f t="shared" si="135"/>
        <v>-2.8668654985705304</v>
      </c>
      <c r="N710">
        <v>5.9107588318723403</v>
      </c>
      <c r="O710">
        <v>4.47732608258708</v>
      </c>
      <c r="Q710">
        <f t="shared" si="136"/>
        <v>1.3611071291064722</v>
      </c>
      <c r="R710">
        <f t="shared" si="137"/>
        <v>45.975174138707509</v>
      </c>
      <c r="S710">
        <v>1.4334327492852601</v>
      </c>
      <c r="T710">
        <v>5.9107588318723403</v>
      </c>
      <c r="U710">
        <f t="shared" si="138"/>
        <v>1.3201537531206566</v>
      </c>
      <c r="V710">
        <f t="shared" si="139"/>
        <v>1.7968706848891915</v>
      </c>
      <c r="W710">
        <f t="shared" si="140"/>
        <v>3.9083499270019438E-2</v>
      </c>
      <c r="X710">
        <v>4.0016670796866579E-3</v>
      </c>
    </row>
    <row r="711" spans="1:24" x14ac:dyDescent="0.4">
      <c r="A711" t="s">
        <v>9</v>
      </c>
      <c r="B711">
        <v>0.30399999999999999</v>
      </c>
      <c r="C711">
        <v>8.9999999999999993E-3</v>
      </c>
      <c r="D711">
        <f t="shared" si="132"/>
        <v>33.777777777777779</v>
      </c>
      <c r="E711">
        <v>15</v>
      </c>
      <c r="F711">
        <f t="shared" si="141"/>
        <v>5.1529973500506572E-9</v>
      </c>
      <c r="G711">
        <f t="shared" si="142"/>
        <v>2.8251081962997029E-5</v>
      </c>
      <c r="H711">
        <f t="shared" si="143"/>
        <v>0.44407894736842102</v>
      </c>
      <c r="I711">
        <v>1.2249964161958201E-2</v>
      </c>
      <c r="J711">
        <f t="shared" si="133"/>
        <v>24.816399132338628</v>
      </c>
      <c r="K711">
        <f t="shared" si="134"/>
        <v>3.6266341268955196E-4</v>
      </c>
      <c r="L711">
        <v>-9.4304786137188508</v>
      </c>
      <c r="M711">
        <f t="shared" si="135"/>
        <v>-2.8668654985705304</v>
      </c>
      <c r="N711">
        <v>5.9107588318723403</v>
      </c>
      <c r="O711">
        <v>4.47732608258708</v>
      </c>
      <c r="Q711">
        <f t="shared" si="136"/>
        <v>1.3611071291064722</v>
      </c>
      <c r="R711">
        <f t="shared" si="137"/>
        <v>45.975174138707509</v>
      </c>
      <c r="S711">
        <v>1.4334327492852601</v>
      </c>
      <c r="T711">
        <v>5.9107588318723403</v>
      </c>
      <c r="U711">
        <f t="shared" si="138"/>
        <v>1.3201537531206566</v>
      </c>
      <c r="V711">
        <f t="shared" si="139"/>
        <v>1.7968706848891915</v>
      </c>
      <c r="W711">
        <f t="shared" si="140"/>
        <v>3.9083499270019438E-2</v>
      </c>
      <c r="X711">
        <v>6.324768872860112E-3</v>
      </c>
    </row>
    <row r="712" spans="1:24" x14ac:dyDescent="0.4">
      <c r="A712" t="s">
        <v>11</v>
      </c>
      <c r="B712">
        <v>0.30399999999999999</v>
      </c>
      <c r="C712">
        <v>8.9999999999999993E-3</v>
      </c>
      <c r="D712">
        <f t="shared" si="132"/>
        <v>33.777777777777779</v>
      </c>
      <c r="E712">
        <v>15</v>
      </c>
      <c r="F712">
        <f t="shared" si="141"/>
        <v>5.1529973500506572E-9</v>
      </c>
      <c r="G712">
        <f t="shared" si="142"/>
        <v>2.8251081962997029E-5</v>
      </c>
      <c r="H712">
        <f t="shared" si="143"/>
        <v>0.44407894736842102</v>
      </c>
      <c r="I712">
        <v>1.22526476295061E-2</v>
      </c>
      <c r="J712">
        <f t="shared" si="133"/>
        <v>24.81096406199789</v>
      </c>
      <c r="K712">
        <f t="shared" si="134"/>
        <v>3.6274285745248325E-4</v>
      </c>
      <c r="L712">
        <v>-9.4340407057126896</v>
      </c>
      <c r="M712">
        <f t="shared" si="135"/>
        <v>-2.8679483745366574</v>
      </c>
      <c r="N712">
        <v>5.9122810693977597</v>
      </c>
      <c r="O712">
        <v>4.4783068821294298</v>
      </c>
      <c r="Q712">
        <f t="shared" si="136"/>
        <v>1.3614052921673467</v>
      </c>
      <c r="R712">
        <f t="shared" si="137"/>
        <v>45.985245424319267</v>
      </c>
      <c r="S712">
        <v>1.43397418726832</v>
      </c>
      <c r="T712">
        <v>5.9122810693977597</v>
      </c>
      <c r="U712">
        <f t="shared" si="138"/>
        <v>1.3202045382353245</v>
      </c>
      <c r="V712">
        <f t="shared" si="139"/>
        <v>1.7973334450969189</v>
      </c>
      <c r="W712">
        <f t="shared" si="140"/>
        <v>3.9085002776703681E-2</v>
      </c>
      <c r="X712">
        <v>4.057416695888905E-3</v>
      </c>
    </row>
    <row r="713" spans="1:24" x14ac:dyDescent="0.4">
      <c r="A713" t="s">
        <v>11</v>
      </c>
      <c r="B713">
        <v>0.20599999999999999</v>
      </c>
      <c r="C713">
        <v>6.0000000000000001E-3</v>
      </c>
      <c r="D713">
        <f t="shared" si="132"/>
        <v>34.333333333333329</v>
      </c>
      <c r="E713">
        <v>15</v>
      </c>
      <c r="F713">
        <f t="shared" si="141"/>
        <v>1.0178760197630931E-9</v>
      </c>
      <c r="G713">
        <f t="shared" si="142"/>
        <v>1.2352864317513266E-5</v>
      </c>
      <c r="H713">
        <f t="shared" si="143"/>
        <v>0.43689320388349523</v>
      </c>
      <c r="I713">
        <v>8.2236250839336396E-3</v>
      </c>
      <c r="J713">
        <f t="shared" si="133"/>
        <v>25.0497801027504</v>
      </c>
      <c r="K713">
        <f t="shared" si="134"/>
        <v>2.3952306069709633E-4</v>
      </c>
      <c r="L713">
        <v>-20.927597241512899</v>
      </c>
      <c r="M713">
        <f t="shared" si="135"/>
        <v>-4.3110850317516567</v>
      </c>
      <c r="N713">
        <v>8.8089608685729601</v>
      </c>
      <c r="O713">
        <v>6.6534183526971198</v>
      </c>
      <c r="Q713">
        <f t="shared" si="136"/>
        <v>1.3706041806556066</v>
      </c>
      <c r="R713">
        <f t="shared" si="137"/>
        <v>47.057410202509153</v>
      </c>
      <c r="S713">
        <v>2.1555425158758301</v>
      </c>
      <c r="T713">
        <v>8.8089608685729601</v>
      </c>
      <c r="U713">
        <f t="shared" si="138"/>
        <v>1.323975196148915</v>
      </c>
      <c r="V713">
        <f t="shared" si="139"/>
        <v>1.8146459389260297</v>
      </c>
      <c r="W713">
        <f t="shared" si="140"/>
        <v>3.8562384353851897E-2</v>
      </c>
      <c r="X713">
        <v>4.9628181106447476E-3</v>
      </c>
    </row>
    <row r="714" spans="1:24" x14ac:dyDescent="0.4">
      <c r="A714" t="s">
        <v>9</v>
      </c>
      <c r="B714">
        <v>0.20599999999999999</v>
      </c>
      <c r="C714">
        <v>6.0000000000000001E-3</v>
      </c>
      <c r="D714">
        <f t="shared" si="132"/>
        <v>34.333333333333329</v>
      </c>
      <c r="E714">
        <v>15</v>
      </c>
      <c r="F714">
        <f t="shared" si="141"/>
        <v>1.0178760197630931E-9</v>
      </c>
      <c r="G714">
        <f t="shared" si="142"/>
        <v>1.2352864317513266E-5</v>
      </c>
      <c r="H714">
        <f t="shared" si="143"/>
        <v>0.43689320388349523</v>
      </c>
      <c r="I714">
        <v>8.2205419017457194E-3</v>
      </c>
      <c r="J714">
        <f t="shared" si="133"/>
        <v>25.059175229829314</v>
      </c>
      <c r="K714">
        <f t="shared" si="134"/>
        <v>2.3943325927414721E-4</v>
      </c>
      <c r="L714">
        <v>-20.957921093221199</v>
      </c>
      <c r="M714">
        <f t="shared" si="135"/>
        <v>-4.3173317452035667</v>
      </c>
      <c r="N714">
        <v>8.8095897413280895</v>
      </c>
      <c r="O714">
        <v>6.6509238687263004</v>
      </c>
      <c r="Q714">
        <f t="shared" si="136"/>
        <v>1.3700903169576177</v>
      </c>
      <c r="R714">
        <f t="shared" si="137"/>
        <v>47.039767548878203</v>
      </c>
      <c r="S714">
        <v>2.1586658726017798</v>
      </c>
      <c r="T714">
        <v>8.8095897413280895</v>
      </c>
      <c r="U714">
        <f t="shared" si="138"/>
        <v>1.3245663181850837</v>
      </c>
      <c r="V714">
        <f t="shared" si="139"/>
        <v>1.8147754867135861</v>
      </c>
      <c r="W714">
        <f t="shared" si="140"/>
        <v>3.8579601500536423E-2</v>
      </c>
      <c r="X714">
        <v>4.2250558500086409E-3</v>
      </c>
    </row>
    <row r="715" spans="1:24" x14ac:dyDescent="0.4">
      <c r="A715" t="s">
        <v>10</v>
      </c>
      <c r="B715">
        <v>0.20599999999999999</v>
      </c>
      <c r="C715">
        <v>6.0000000000000001E-3</v>
      </c>
      <c r="D715">
        <f t="shared" si="132"/>
        <v>34.333333333333329</v>
      </c>
      <c r="E715">
        <v>15</v>
      </c>
      <c r="F715">
        <f t="shared" si="141"/>
        <v>1.0178760197630931E-9</v>
      </c>
      <c r="G715">
        <f t="shared" si="142"/>
        <v>1.2352864317513266E-5</v>
      </c>
      <c r="H715">
        <f t="shared" si="143"/>
        <v>0.43689320388349523</v>
      </c>
      <c r="I715">
        <v>8.2205419017457194E-3</v>
      </c>
      <c r="J715">
        <f t="shared" si="133"/>
        <v>25.059175229829314</v>
      </c>
      <c r="K715">
        <f t="shared" si="134"/>
        <v>2.3943325927414721E-4</v>
      </c>
      <c r="L715">
        <v>-20.957921093221199</v>
      </c>
      <c r="M715">
        <f t="shared" si="135"/>
        <v>-4.3173317452035667</v>
      </c>
      <c r="N715">
        <v>8.8095897413280895</v>
      </c>
      <c r="O715">
        <v>6.6509238687263004</v>
      </c>
      <c r="Q715">
        <f t="shared" si="136"/>
        <v>1.3700903169576177</v>
      </c>
      <c r="R715">
        <f t="shared" si="137"/>
        <v>47.039767548878203</v>
      </c>
      <c r="S715">
        <v>2.1586658726017798</v>
      </c>
      <c r="T715">
        <v>8.8095897413280895</v>
      </c>
      <c r="U715">
        <f t="shared" si="138"/>
        <v>1.3245663181850837</v>
      </c>
      <c r="V715">
        <f t="shared" si="139"/>
        <v>1.8147754867135861</v>
      </c>
      <c r="W715">
        <f t="shared" si="140"/>
        <v>3.8579601500536423E-2</v>
      </c>
      <c r="X715">
        <v>5.1379942106737587E-3</v>
      </c>
    </row>
    <row r="716" spans="1:24" x14ac:dyDescent="0.4">
      <c r="A716" t="s">
        <v>10</v>
      </c>
      <c r="B716">
        <v>0.35299999999999998</v>
      </c>
      <c r="C716">
        <v>0.01</v>
      </c>
      <c r="D716">
        <f t="shared" si="132"/>
        <v>35.299999999999997</v>
      </c>
      <c r="E716">
        <v>15</v>
      </c>
      <c r="F716">
        <f t="shared" si="141"/>
        <v>7.8539816339744827E-9</v>
      </c>
      <c r="G716">
        <f t="shared" si="142"/>
        <v>3.3373859634452482E-5</v>
      </c>
      <c r="H716">
        <f t="shared" si="143"/>
        <v>0.42492917847025496</v>
      </c>
      <c r="I716">
        <v>1.3853366625916999E-2</v>
      </c>
      <c r="J716">
        <f t="shared" si="133"/>
        <v>25.481170716986835</v>
      </c>
      <c r="K716">
        <f t="shared" si="134"/>
        <v>3.9244664662654394E-4</v>
      </c>
      <c r="L716">
        <v>-7.4213383866311897</v>
      </c>
      <c r="M716">
        <f t="shared" si="135"/>
        <v>-2.6197324504808099</v>
      </c>
      <c r="N716">
        <v>5.2343326915058599</v>
      </c>
      <c r="O716">
        <v>3.92446646626545</v>
      </c>
      <c r="Q716">
        <f t="shared" si="136"/>
        <v>1.3853366625917038</v>
      </c>
      <c r="R716">
        <f t="shared" si="137"/>
        <v>48.902384189487144</v>
      </c>
      <c r="S716">
        <v>1.3098662252404001</v>
      </c>
      <c r="T716">
        <v>5.2343326915058599</v>
      </c>
      <c r="U716">
        <f t="shared" si="138"/>
        <v>1.3337692490176603</v>
      </c>
      <c r="V716">
        <f t="shared" si="139"/>
        <v>1.8477194401015686</v>
      </c>
      <c r="W716">
        <f t="shared" si="140"/>
        <v>3.7783831416930889E-2</v>
      </c>
      <c r="X716">
        <v>2.9028561096270311E-3</v>
      </c>
    </row>
    <row r="717" spans="1:24" x14ac:dyDescent="0.4">
      <c r="A717" t="s">
        <v>9</v>
      </c>
      <c r="B717">
        <v>0.35299999999999998</v>
      </c>
      <c r="C717">
        <v>0.01</v>
      </c>
      <c r="D717">
        <f t="shared" si="132"/>
        <v>35.299999999999997</v>
      </c>
      <c r="E717">
        <v>15</v>
      </c>
      <c r="F717">
        <f t="shared" si="141"/>
        <v>7.8539816339744827E-9</v>
      </c>
      <c r="G717">
        <f t="shared" si="142"/>
        <v>3.3373859634452482E-5</v>
      </c>
      <c r="H717">
        <f t="shared" si="143"/>
        <v>0.42492917847025496</v>
      </c>
      <c r="I717">
        <v>1.3853366625916999E-2</v>
      </c>
      <c r="J717">
        <f t="shared" si="133"/>
        <v>25.481170716986835</v>
      </c>
      <c r="K717">
        <f t="shared" si="134"/>
        <v>3.9244664662654394E-4</v>
      </c>
      <c r="L717">
        <v>-7.4213383866311897</v>
      </c>
      <c r="M717">
        <f t="shared" si="135"/>
        <v>-2.6197324504808099</v>
      </c>
      <c r="N717">
        <v>5.2343326915058599</v>
      </c>
      <c r="O717">
        <v>3.92446646626545</v>
      </c>
      <c r="Q717">
        <f t="shared" si="136"/>
        <v>1.3853366625917038</v>
      </c>
      <c r="R717">
        <f t="shared" si="137"/>
        <v>48.902384189487144</v>
      </c>
      <c r="S717">
        <v>1.3098662252404001</v>
      </c>
      <c r="T717">
        <v>5.2343326915058599</v>
      </c>
      <c r="U717">
        <f t="shared" si="138"/>
        <v>1.3337692490176603</v>
      </c>
      <c r="V717">
        <f t="shared" si="139"/>
        <v>1.8477194401015686</v>
      </c>
      <c r="W717">
        <f t="shared" si="140"/>
        <v>3.7783831416930889E-2</v>
      </c>
      <c r="X717">
        <v>5.2149526211523502E-3</v>
      </c>
    </row>
    <row r="718" spans="1:24" x14ac:dyDescent="0.4">
      <c r="A718" t="s">
        <v>11</v>
      </c>
      <c r="B718">
        <v>0.35299999999999998</v>
      </c>
      <c r="C718">
        <v>0.01</v>
      </c>
      <c r="D718">
        <f t="shared" si="132"/>
        <v>35.299999999999997</v>
      </c>
      <c r="E718">
        <v>15</v>
      </c>
      <c r="F718">
        <f t="shared" si="141"/>
        <v>7.8539816339744827E-9</v>
      </c>
      <c r="G718">
        <f t="shared" si="142"/>
        <v>3.3373859634452482E-5</v>
      </c>
      <c r="H718">
        <f t="shared" si="143"/>
        <v>0.42492917847025496</v>
      </c>
      <c r="I718">
        <v>1.3856245054647999E-2</v>
      </c>
      <c r="J718">
        <f t="shared" si="133"/>
        <v>25.475877382926953</v>
      </c>
      <c r="K718">
        <f t="shared" si="134"/>
        <v>3.9252818851694051E-4</v>
      </c>
      <c r="L718">
        <v>-7.4257913534993998</v>
      </c>
      <c r="M718">
        <f t="shared" si="135"/>
        <v>-2.621304347785288</v>
      </c>
      <c r="N718">
        <v>5.2359340590620498</v>
      </c>
      <c r="O718">
        <v>3.9252818851694</v>
      </c>
      <c r="Q718">
        <f t="shared" si="136"/>
        <v>1.3856245054647982</v>
      </c>
      <c r="R718">
        <f t="shared" si="137"/>
        <v>48.912545042907375</v>
      </c>
      <c r="S718">
        <v>1.31065217389264</v>
      </c>
      <c r="T718">
        <v>5.2359340590620498</v>
      </c>
      <c r="U718">
        <f t="shared" si="138"/>
        <v>1.3339001407375581</v>
      </c>
      <c r="V718">
        <f t="shared" si="139"/>
        <v>1.8482847228489037</v>
      </c>
      <c r="W718">
        <f t="shared" si="140"/>
        <v>3.7787539397664542E-2</v>
      </c>
      <c r="X718">
        <v>3.0711049935158142E-3</v>
      </c>
    </row>
    <row r="719" spans="1:24" x14ac:dyDescent="0.4">
      <c r="A719" t="s">
        <v>10</v>
      </c>
      <c r="B719">
        <v>0.108</v>
      </c>
      <c r="C719">
        <v>3.0000000000000001E-3</v>
      </c>
      <c r="D719">
        <f t="shared" si="132"/>
        <v>36</v>
      </c>
      <c r="E719">
        <v>15</v>
      </c>
      <c r="F719">
        <f t="shared" si="141"/>
        <v>6.3617251235193316E-11</v>
      </c>
      <c r="G719">
        <f t="shared" si="142"/>
        <v>2.9452431127404316E-6</v>
      </c>
      <c r="H719">
        <f t="shared" si="143"/>
        <v>0.41666666666666669</v>
      </c>
      <c r="I719">
        <v>4.1903148991602598E-3</v>
      </c>
      <c r="J719">
        <f t="shared" si="133"/>
        <v>25.77371930249053</v>
      </c>
      <c r="K719">
        <f t="shared" si="134"/>
        <v>1.16397636087785E-4</v>
      </c>
      <c r="L719">
        <v>-81.463982361296303</v>
      </c>
      <c r="M719">
        <f t="shared" si="135"/>
        <v>-8.7981100950200002</v>
      </c>
      <c r="N719">
        <v>17.332125723930499</v>
      </c>
      <c r="O719">
        <v>12.933070676420501</v>
      </c>
      <c r="Q719">
        <f t="shared" si="136"/>
        <v>1.3967716330534141</v>
      </c>
      <c r="R719">
        <f t="shared" si="137"/>
        <v>50.283778789922906</v>
      </c>
      <c r="S719">
        <v>4.3990550475100001</v>
      </c>
      <c r="T719">
        <v>17.332125723930499</v>
      </c>
      <c r="U719">
        <f t="shared" si="138"/>
        <v>1.3401400299721806</v>
      </c>
      <c r="V719">
        <f t="shared" si="139"/>
        <v>1.8718695781844941</v>
      </c>
      <c r="W719">
        <f t="shared" si="140"/>
        <v>3.7226111943671682E-2</v>
      </c>
      <c r="X719">
        <v>3.9987063229925696E-3</v>
      </c>
    </row>
    <row r="720" spans="1:24" x14ac:dyDescent="0.4">
      <c r="A720" t="s">
        <v>9</v>
      </c>
      <c r="B720">
        <v>0.108</v>
      </c>
      <c r="C720">
        <v>3.0000000000000001E-3</v>
      </c>
      <c r="D720">
        <f t="shared" si="132"/>
        <v>36</v>
      </c>
      <c r="E720">
        <v>15</v>
      </c>
      <c r="F720">
        <f t="shared" si="141"/>
        <v>6.3617251235193316E-11</v>
      </c>
      <c r="G720">
        <f t="shared" si="142"/>
        <v>2.9452431127404316E-6</v>
      </c>
      <c r="H720">
        <f t="shared" si="143"/>
        <v>0.41666666666666669</v>
      </c>
      <c r="I720">
        <v>4.1903148991602598E-3</v>
      </c>
      <c r="J720">
        <f t="shared" si="133"/>
        <v>25.77371930249053</v>
      </c>
      <c r="K720">
        <f t="shared" si="134"/>
        <v>1.16397636087785E-4</v>
      </c>
      <c r="L720">
        <v>-81.463982361296303</v>
      </c>
      <c r="M720">
        <f t="shared" si="135"/>
        <v>-8.7981100950200002</v>
      </c>
      <c r="N720">
        <v>17.332125723930499</v>
      </c>
      <c r="O720">
        <v>12.933070676420501</v>
      </c>
      <c r="Q720">
        <f t="shared" si="136"/>
        <v>1.3967716330534141</v>
      </c>
      <c r="R720">
        <f t="shared" si="137"/>
        <v>50.283778789922906</v>
      </c>
      <c r="S720">
        <v>4.3990550475100001</v>
      </c>
      <c r="T720">
        <v>17.332125723930499</v>
      </c>
      <c r="U720">
        <f t="shared" si="138"/>
        <v>1.3401400299721806</v>
      </c>
      <c r="V720">
        <f t="shared" si="139"/>
        <v>1.8718695781844941</v>
      </c>
      <c r="W720">
        <f t="shared" si="140"/>
        <v>3.7226111943671682E-2</v>
      </c>
      <c r="X720">
        <v>4.9741469871482551E-3</v>
      </c>
    </row>
    <row r="721" spans="1:24" x14ac:dyDescent="0.4">
      <c r="A721" t="s">
        <v>11</v>
      </c>
      <c r="B721">
        <v>0.108</v>
      </c>
      <c r="C721">
        <v>3.0000000000000001E-3</v>
      </c>
      <c r="D721">
        <f t="shared" si="132"/>
        <v>36</v>
      </c>
      <c r="E721">
        <v>15</v>
      </c>
      <c r="F721">
        <f t="shared" si="141"/>
        <v>6.3617251235193316E-11</v>
      </c>
      <c r="G721">
        <f t="shared" si="142"/>
        <v>2.9452431127404316E-6</v>
      </c>
      <c r="H721">
        <f t="shared" si="143"/>
        <v>0.41666666666666669</v>
      </c>
      <c r="I721">
        <v>4.1909637384729597E-3</v>
      </c>
      <c r="J721">
        <f t="shared" si="133"/>
        <v>25.76972905028089</v>
      </c>
      <c r="K721">
        <f t="shared" si="134"/>
        <v>1.1641565940202666E-4</v>
      </c>
      <c r="L721">
        <v>-81.560330100425105</v>
      </c>
      <c r="M721">
        <f t="shared" si="135"/>
        <v>-8.8085156508459104</v>
      </c>
      <c r="N721">
        <v>17.339331092314801</v>
      </c>
      <c r="O721">
        <v>12.9350732668918</v>
      </c>
      <c r="Q721">
        <f t="shared" si="136"/>
        <v>1.3969879128243143</v>
      </c>
      <c r="R721">
        <f t="shared" si="137"/>
        <v>50.291564861675319</v>
      </c>
      <c r="S721">
        <v>4.4042578254229596</v>
      </c>
      <c r="T721">
        <v>17.339331092314801</v>
      </c>
      <c r="U721">
        <f t="shared" si="138"/>
        <v>1.3404895924861902</v>
      </c>
      <c r="V721">
        <f t="shared" si="139"/>
        <v>1.8726477579699985</v>
      </c>
      <c r="W721">
        <f t="shared" si="140"/>
        <v>3.7235822013505282E-2</v>
      </c>
      <c r="X721">
        <v>5.0524513976310682E-3</v>
      </c>
    </row>
    <row r="722" spans="1:24" x14ac:dyDescent="0.4">
      <c r="A722" t="s">
        <v>9</v>
      </c>
      <c r="B722">
        <v>0.255</v>
      </c>
      <c r="C722">
        <v>7.0000000000000001E-3</v>
      </c>
      <c r="D722">
        <f t="shared" si="132"/>
        <v>36.428571428571431</v>
      </c>
      <c r="E722">
        <v>15</v>
      </c>
      <c r="F722">
        <f t="shared" si="141"/>
        <v>1.885740990317274E-9</v>
      </c>
      <c r="G722">
        <f t="shared" si="142"/>
        <v>1.5846562943842638E-5</v>
      </c>
      <c r="H722">
        <f t="shared" si="143"/>
        <v>0.41176470588235292</v>
      </c>
      <c r="I722">
        <v>9.8264789948234003E-3</v>
      </c>
      <c r="J722">
        <f t="shared" si="133"/>
        <v>25.950292076575394</v>
      </c>
      <c r="K722">
        <f t="shared" si="134"/>
        <v>2.6974648221083844E-4</v>
      </c>
      <c r="L722">
        <v>-14.8673529539938</v>
      </c>
      <c r="M722">
        <f t="shared" si="135"/>
        <v>-3.7911750032684188</v>
      </c>
      <c r="N722">
        <v>7.4006177508349902</v>
      </c>
      <c r="O722">
        <v>5.5050302492007797</v>
      </c>
      <c r="Q722">
        <f t="shared" si="136"/>
        <v>1.4037827135461989</v>
      </c>
      <c r="R722">
        <f t="shared" si="137"/>
        <v>51.137798850611532</v>
      </c>
      <c r="S722">
        <v>1.8955875016342101</v>
      </c>
      <c r="T722">
        <v>7.4006177508349902</v>
      </c>
      <c r="U722">
        <f t="shared" si="138"/>
        <v>1.3443373452687952</v>
      </c>
      <c r="V722">
        <f t="shared" si="139"/>
        <v>1.8871575264629226</v>
      </c>
      <c r="W722">
        <f t="shared" si="140"/>
        <v>3.6903378105417904E-2</v>
      </c>
      <c r="X722">
        <v>4.1346299184008431E-3</v>
      </c>
    </row>
    <row r="723" spans="1:24" x14ac:dyDescent="0.4">
      <c r="A723" t="s">
        <v>10</v>
      </c>
      <c r="B723">
        <v>0.255</v>
      </c>
      <c r="C723">
        <v>7.0000000000000001E-3</v>
      </c>
      <c r="D723">
        <f t="shared" si="132"/>
        <v>36.428571428571431</v>
      </c>
      <c r="E723">
        <v>15</v>
      </c>
      <c r="F723">
        <f t="shared" si="141"/>
        <v>1.885740990317274E-9</v>
      </c>
      <c r="G723">
        <f t="shared" si="142"/>
        <v>1.5846562943842638E-5</v>
      </c>
      <c r="H723">
        <f t="shared" si="143"/>
        <v>0.41176470588235292</v>
      </c>
      <c r="I723">
        <v>9.8264789948234003E-3</v>
      </c>
      <c r="J723">
        <f t="shared" si="133"/>
        <v>25.950292076575394</v>
      </c>
      <c r="K723">
        <f t="shared" si="134"/>
        <v>2.6974648221083844E-4</v>
      </c>
      <c r="L723">
        <v>-14.8673529539938</v>
      </c>
      <c r="M723">
        <f t="shared" si="135"/>
        <v>-3.7911750032684188</v>
      </c>
      <c r="N723">
        <v>7.4006177508349902</v>
      </c>
      <c r="O723">
        <v>5.5050302492007797</v>
      </c>
      <c r="Q723">
        <f t="shared" si="136"/>
        <v>1.4037827135461989</v>
      </c>
      <c r="R723">
        <f t="shared" si="137"/>
        <v>51.137798850611532</v>
      </c>
      <c r="S723">
        <v>1.8955875016342101</v>
      </c>
      <c r="T723">
        <v>7.4006177508349902</v>
      </c>
      <c r="U723">
        <f t="shared" si="138"/>
        <v>1.3443373452687952</v>
      </c>
      <c r="V723">
        <f t="shared" si="139"/>
        <v>1.8871575264629226</v>
      </c>
      <c r="W723">
        <f t="shared" si="140"/>
        <v>3.6903378105417904E-2</v>
      </c>
      <c r="X723">
        <v>4.1905699033631359E-3</v>
      </c>
    </row>
    <row r="724" spans="1:24" x14ac:dyDescent="0.4">
      <c r="A724" t="s">
        <v>11</v>
      </c>
      <c r="B724">
        <v>0.255</v>
      </c>
      <c r="C724">
        <v>7.0000000000000001E-3</v>
      </c>
      <c r="D724">
        <f t="shared" si="132"/>
        <v>36.428571428571431</v>
      </c>
      <c r="E724">
        <v>15</v>
      </c>
      <c r="F724">
        <f t="shared" si="141"/>
        <v>1.885740990317274E-9</v>
      </c>
      <c r="G724">
        <f t="shared" si="142"/>
        <v>1.5846562943842638E-5</v>
      </c>
      <c r="H724">
        <f t="shared" si="143"/>
        <v>0.41176470588235292</v>
      </c>
      <c r="I724">
        <v>9.8227549747614707E-3</v>
      </c>
      <c r="J724">
        <f t="shared" si="133"/>
        <v>25.960130396736528</v>
      </c>
      <c r="K724">
        <f t="shared" si="134"/>
        <v>2.6964425420913842E-4</v>
      </c>
      <c r="L724">
        <v>-14.8917720978777</v>
      </c>
      <c r="M724">
        <f t="shared" si="135"/>
        <v>-3.7974018849588136</v>
      </c>
      <c r="N724">
        <v>7.4016449059312102</v>
      </c>
      <c r="O724">
        <v>5.5029439634518003</v>
      </c>
      <c r="Q724">
        <f t="shared" si="136"/>
        <v>1.403250710680209</v>
      </c>
      <c r="R724">
        <f t="shared" si="137"/>
        <v>51.118418746207617</v>
      </c>
      <c r="S724">
        <v>1.8987009424794099</v>
      </c>
      <c r="T724">
        <v>7.4016449059312102</v>
      </c>
      <c r="U724">
        <f t="shared" si="138"/>
        <v>1.345033668358204</v>
      </c>
      <c r="V724">
        <f t="shared" si="139"/>
        <v>1.8874194510124584</v>
      </c>
      <c r="W724">
        <f t="shared" si="140"/>
        <v>3.6922492856891871E-2</v>
      </c>
      <c r="X724">
        <v>4.9620415061217317E-3</v>
      </c>
    </row>
    <row r="725" spans="1:24" x14ac:dyDescent="0.4">
      <c r="A725" t="s">
        <v>10</v>
      </c>
      <c r="B725">
        <v>0.30399999999999999</v>
      </c>
      <c r="C725">
        <v>8.0000000000000002E-3</v>
      </c>
      <c r="D725">
        <f t="shared" si="132"/>
        <v>38</v>
      </c>
      <c r="E725">
        <v>15</v>
      </c>
      <c r="F725">
        <f t="shared" si="141"/>
        <v>3.2169908772759481E-9</v>
      </c>
      <c r="G725">
        <f t="shared" si="142"/>
        <v>1.984163781214606E-5</v>
      </c>
      <c r="H725">
        <f t="shared" si="143"/>
        <v>0.39473684210526316</v>
      </c>
      <c r="I725">
        <v>1.1442772637681099E-2</v>
      </c>
      <c r="J725">
        <f t="shared" si="133"/>
        <v>26.56698770706377</v>
      </c>
      <c r="K725">
        <f t="shared" si="134"/>
        <v>3.0112559572844998E-4</v>
      </c>
      <c r="L725">
        <v>-11.125610144828199</v>
      </c>
      <c r="M725">
        <f t="shared" si="135"/>
        <v>-3.3821854840277723</v>
      </c>
      <c r="N725">
        <v>6.3961801752709304</v>
      </c>
      <c r="O725">
        <v>4.7050874332570398</v>
      </c>
      <c r="Q725">
        <f t="shared" si="136"/>
        <v>1.43034657971014</v>
      </c>
      <c r="R725">
        <f t="shared" si="137"/>
        <v>54.353170028985318</v>
      </c>
      <c r="S725">
        <v>1.6910927420138899</v>
      </c>
      <c r="T725">
        <v>6.3961801752709304</v>
      </c>
      <c r="U725">
        <f t="shared" si="138"/>
        <v>1.3594179207087023</v>
      </c>
      <c r="V725">
        <f t="shared" si="139"/>
        <v>1.9444387732823627</v>
      </c>
      <c r="W725">
        <f t="shared" si="140"/>
        <v>3.5774155808123743E-2</v>
      </c>
      <c r="X725">
        <v>3.8987167732851841E-3</v>
      </c>
    </row>
    <row r="726" spans="1:24" x14ac:dyDescent="0.4">
      <c r="A726" t="s">
        <v>9</v>
      </c>
      <c r="B726">
        <v>0.30399999999999999</v>
      </c>
      <c r="C726">
        <v>8.0000000000000002E-3</v>
      </c>
      <c r="D726">
        <f t="shared" si="132"/>
        <v>38</v>
      </c>
      <c r="E726">
        <v>15</v>
      </c>
      <c r="F726">
        <f t="shared" si="141"/>
        <v>3.2169908772759481E-9</v>
      </c>
      <c r="G726">
        <f t="shared" si="142"/>
        <v>1.984163781214606E-5</v>
      </c>
      <c r="H726">
        <f t="shared" si="143"/>
        <v>0.39473684210526316</v>
      </c>
      <c r="I726">
        <v>1.1442772637681099E-2</v>
      </c>
      <c r="J726">
        <f t="shared" si="133"/>
        <v>26.56698770706377</v>
      </c>
      <c r="K726">
        <f t="shared" si="134"/>
        <v>3.0112559572844998E-4</v>
      </c>
      <c r="L726">
        <v>-11.125610144828199</v>
      </c>
      <c r="M726">
        <f t="shared" si="135"/>
        <v>-3.3821854840277723</v>
      </c>
      <c r="N726">
        <v>6.3961801752709304</v>
      </c>
      <c r="O726">
        <v>4.7050874332570398</v>
      </c>
      <c r="Q726">
        <f t="shared" si="136"/>
        <v>1.43034657971014</v>
      </c>
      <c r="R726">
        <f t="shared" si="137"/>
        <v>54.353170028985318</v>
      </c>
      <c r="S726">
        <v>1.6910927420138899</v>
      </c>
      <c r="T726">
        <v>6.3961801752709304</v>
      </c>
      <c r="U726">
        <f t="shared" si="138"/>
        <v>1.3594179207087023</v>
      </c>
      <c r="V726">
        <f t="shared" si="139"/>
        <v>1.9444387732823627</v>
      </c>
      <c r="W726">
        <f t="shared" si="140"/>
        <v>3.5774155808123743E-2</v>
      </c>
      <c r="X726">
        <v>5.116760140961873E-3</v>
      </c>
    </row>
    <row r="727" spans="1:24" x14ac:dyDescent="0.4">
      <c r="A727" t="s">
        <v>11</v>
      </c>
      <c r="B727">
        <v>0.30399999999999999</v>
      </c>
      <c r="C727">
        <v>8.0000000000000002E-3</v>
      </c>
      <c r="D727">
        <f t="shared" si="132"/>
        <v>38</v>
      </c>
      <c r="E727">
        <v>15</v>
      </c>
      <c r="F727">
        <f t="shared" si="141"/>
        <v>3.2169908772759481E-9</v>
      </c>
      <c r="G727">
        <f t="shared" si="142"/>
        <v>1.984163781214606E-5</v>
      </c>
      <c r="H727">
        <f t="shared" si="143"/>
        <v>0.39473684210526316</v>
      </c>
      <c r="I727">
        <v>1.14447813828713E-2</v>
      </c>
      <c r="J727">
        <f t="shared" si="133"/>
        <v>26.562324768822261</v>
      </c>
      <c r="K727">
        <f t="shared" si="134"/>
        <v>3.011784574439816E-4</v>
      </c>
      <c r="L727">
        <v>-11.138875722676101</v>
      </c>
      <c r="M727">
        <f t="shared" si="135"/>
        <v>-3.3862182196935344</v>
      </c>
      <c r="N727">
        <v>6.3990225074090201</v>
      </c>
      <c r="O727">
        <v>4.7059133975622398</v>
      </c>
      <c r="Q727">
        <f t="shared" si="136"/>
        <v>1.4305976728589209</v>
      </c>
      <c r="R727">
        <f t="shared" si="137"/>
        <v>54.362711568638993</v>
      </c>
      <c r="S727">
        <v>1.6931091098467701</v>
      </c>
      <c r="T727">
        <v>6.3990225074090201</v>
      </c>
      <c r="U727">
        <f t="shared" si="138"/>
        <v>1.359783312358414</v>
      </c>
      <c r="V727">
        <f t="shared" si="139"/>
        <v>1.9453028422523422</v>
      </c>
      <c r="W727">
        <f t="shared" si="140"/>
        <v>3.5783771377852998E-2</v>
      </c>
      <c r="X727">
        <v>2.8983618430689032E-3</v>
      </c>
    </row>
    <row r="728" spans="1:24" x14ac:dyDescent="0.4">
      <c r="A728" t="s">
        <v>10</v>
      </c>
      <c r="B728">
        <v>0.35299999999999998</v>
      </c>
      <c r="C728">
        <v>8.9999999999999993E-3</v>
      </c>
      <c r="D728">
        <f t="shared" si="132"/>
        <v>39.222222222222221</v>
      </c>
      <c r="E728">
        <v>15</v>
      </c>
      <c r="F728">
        <f t="shared" si="141"/>
        <v>5.1529973500506572E-9</v>
      </c>
      <c r="G728">
        <f t="shared" si="142"/>
        <v>2.4329543673515852E-5</v>
      </c>
      <c r="H728">
        <f t="shared" si="143"/>
        <v>0.3824362606232295</v>
      </c>
      <c r="I728">
        <v>1.30646505547994E-2</v>
      </c>
      <c r="J728">
        <f t="shared" si="133"/>
        <v>27.019475072781297</v>
      </c>
      <c r="K728">
        <f t="shared" si="134"/>
        <v>3.3309307363511219E-4</v>
      </c>
      <c r="L728">
        <v>-8.6655581548669698</v>
      </c>
      <c r="M728">
        <f t="shared" si="135"/>
        <v>-3.05894202866804</v>
      </c>
      <c r="N728">
        <v>5.6417311826687397</v>
      </c>
      <c r="O728">
        <v>4.1122601683347098</v>
      </c>
      <c r="Q728">
        <f t="shared" si="136"/>
        <v>1.4516278394221525</v>
      </c>
      <c r="R728">
        <f t="shared" si="137"/>
        <v>56.936069701779978</v>
      </c>
      <c r="S728">
        <v>1.52947101433402</v>
      </c>
      <c r="T728">
        <v>5.6417311826687397</v>
      </c>
      <c r="U728">
        <f t="shared" si="138"/>
        <v>1.3719295355170587</v>
      </c>
      <c r="V728">
        <f t="shared" si="139"/>
        <v>1.991531107482065</v>
      </c>
      <c r="W728">
        <f t="shared" si="140"/>
        <v>3.4978373426780535E-2</v>
      </c>
      <c r="X728">
        <v>2.954472842813157E-3</v>
      </c>
    </row>
    <row r="729" spans="1:24" x14ac:dyDescent="0.4">
      <c r="A729" t="s">
        <v>9</v>
      </c>
      <c r="B729">
        <v>0.35299999999999998</v>
      </c>
      <c r="C729">
        <v>8.9999999999999993E-3</v>
      </c>
      <c r="D729">
        <f t="shared" si="132"/>
        <v>39.222222222222221</v>
      </c>
      <c r="E729">
        <v>15</v>
      </c>
      <c r="F729">
        <f t="shared" si="141"/>
        <v>5.1529973500506572E-9</v>
      </c>
      <c r="G729">
        <f t="shared" si="142"/>
        <v>2.4329543673515852E-5</v>
      </c>
      <c r="H729">
        <f t="shared" si="143"/>
        <v>0.3824362606232295</v>
      </c>
      <c r="I729">
        <v>1.30646505547994E-2</v>
      </c>
      <c r="J729">
        <f t="shared" si="133"/>
        <v>27.019475072781297</v>
      </c>
      <c r="K729">
        <f t="shared" si="134"/>
        <v>3.3309307363511219E-4</v>
      </c>
      <c r="L729">
        <v>-8.6655581548669698</v>
      </c>
      <c r="M729">
        <f t="shared" si="135"/>
        <v>-3.05894202866804</v>
      </c>
      <c r="N729">
        <v>5.6417311826687397</v>
      </c>
      <c r="O729">
        <v>4.1122601683347098</v>
      </c>
      <c r="Q729">
        <f t="shared" si="136"/>
        <v>1.4516278394221525</v>
      </c>
      <c r="R729">
        <f t="shared" si="137"/>
        <v>56.936069701779978</v>
      </c>
      <c r="S729">
        <v>1.52947101433402</v>
      </c>
      <c r="T729">
        <v>5.6417311826687397</v>
      </c>
      <c r="U729">
        <f t="shared" si="138"/>
        <v>1.3719295355170587</v>
      </c>
      <c r="V729">
        <f t="shared" si="139"/>
        <v>1.991531107482065</v>
      </c>
      <c r="W729">
        <f t="shared" si="140"/>
        <v>3.4978373426780535E-2</v>
      </c>
      <c r="X729">
        <v>4.0165080369001134E-3</v>
      </c>
    </row>
    <row r="730" spans="1:24" x14ac:dyDescent="0.4">
      <c r="A730" t="s">
        <v>11</v>
      </c>
      <c r="B730">
        <v>0.35299999999999998</v>
      </c>
      <c r="C730">
        <v>8.9999999999999993E-3</v>
      </c>
      <c r="D730">
        <f t="shared" si="132"/>
        <v>39.222222222222221</v>
      </c>
      <c r="E730">
        <v>15</v>
      </c>
      <c r="F730">
        <f t="shared" si="141"/>
        <v>5.1529973500506572E-9</v>
      </c>
      <c r="G730">
        <f t="shared" si="142"/>
        <v>2.4329543673515852E-5</v>
      </c>
      <c r="H730">
        <f t="shared" si="143"/>
        <v>0.3824362606232295</v>
      </c>
      <c r="I730">
        <v>1.3067061754326601E-2</v>
      </c>
      <c r="J730">
        <f t="shared" si="133"/>
        <v>27.014489304232267</v>
      </c>
      <c r="K730">
        <f t="shared" si="134"/>
        <v>3.3315454897716549E-4</v>
      </c>
      <c r="L730">
        <v>-8.6755282844025601</v>
      </c>
      <c r="M730">
        <f t="shared" si="135"/>
        <v>-3.0624614843941034</v>
      </c>
      <c r="N730">
        <v>5.6442498653719504</v>
      </c>
      <c r="O730">
        <v>4.1130191231749</v>
      </c>
      <c r="Q730">
        <f t="shared" si="136"/>
        <v>1.4518957504807397</v>
      </c>
      <c r="R730">
        <f t="shared" si="137"/>
        <v>56.946577768855676</v>
      </c>
      <c r="S730">
        <v>1.5312307421970499</v>
      </c>
      <c r="T730">
        <v>5.6442498653719504</v>
      </c>
      <c r="U730">
        <f t="shared" si="138"/>
        <v>1.3722887485665447</v>
      </c>
      <c r="V730">
        <f t="shared" si="139"/>
        <v>1.9924202024762985</v>
      </c>
      <c r="W730">
        <f t="shared" si="140"/>
        <v>3.4987531833141364E-2</v>
      </c>
      <c r="X730">
        <v>2.9512727115904745E-3</v>
      </c>
    </row>
    <row r="731" spans="1:24" x14ac:dyDescent="0.4">
      <c r="A731" t="s">
        <v>10</v>
      </c>
      <c r="B731">
        <v>0.157</v>
      </c>
      <c r="C731">
        <v>4.0000000000000001E-3</v>
      </c>
      <c r="D731">
        <f t="shared" si="132"/>
        <v>39.25</v>
      </c>
      <c r="E731">
        <v>15</v>
      </c>
      <c r="F731">
        <f t="shared" si="141"/>
        <v>2.0106192982974676E-10</v>
      </c>
      <c r="G731">
        <f t="shared" si="142"/>
        <v>4.8024346296914035E-6</v>
      </c>
      <c r="H731">
        <f t="shared" si="143"/>
        <v>0.38216560509554143</v>
      </c>
      <c r="I731">
        <v>5.8100865629742799E-3</v>
      </c>
      <c r="J731">
        <f t="shared" si="133"/>
        <v>27.021972615779585</v>
      </c>
      <c r="K731">
        <f t="shared" si="134"/>
        <v>1.4802768313310267E-4</v>
      </c>
      <c r="L731">
        <v>-43.754383151123399</v>
      </c>
      <c r="M731">
        <f t="shared" si="135"/>
        <v>-6.8694381547263736</v>
      </c>
      <c r="N731">
        <v>12.686449273182101</v>
      </c>
      <c r="O731">
        <v>9.2517301958189204</v>
      </c>
      <c r="Q731">
        <f t="shared" si="136"/>
        <v>1.4525216407435706</v>
      </c>
      <c r="R731">
        <f t="shared" si="137"/>
        <v>57.011474399185147</v>
      </c>
      <c r="S731">
        <v>3.4347190773631899</v>
      </c>
      <c r="T731">
        <v>12.686449273182101</v>
      </c>
      <c r="U731">
        <f t="shared" si="138"/>
        <v>1.3712515394056144</v>
      </c>
      <c r="V731">
        <f t="shared" si="139"/>
        <v>1.9917725358895899</v>
      </c>
      <c r="W731">
        <f t="shared" si="140"/>
        <v>3.4936344953009284E-2</v>
      </c>
      <c r="X731">
        <v>2.8575996443969028E-3</v>
      </c>
    </row>
    <row r="732" spans="1:24" x14ac:dyDescent="0.4">
      <c r="A732" t="s">
        <v>9</v>
      </c>
      <c r="B732">
        <v>0.157</v>
      </c>
      <c r="C732">
        <v>4.0000000000000001E-3</v>
      </c>
      <c r="D732">
        <f t="shared" si="132"/>
        <v>39.25</v>
      </c>
      <c r="E732">
        <v>15</v>
      </c>
      <c r="F732">
        <f t="shared" si="141"/>
        <v>2.0106192982974676E-10</v>
      </c>
      <c r="G732">
        <f t="shared" si="142"/>
        <v>4.8024346296914035E-6</v>
      </c>
      <c r="H732">
        <f t="shared" si="143"/>
        <v>0.38216560509554143</v>
      </c>
      <c r="I732">
        <v>5.8100865629742799E-3</v>
      </c>
      <c r="J732">
        <f t="shared" si="133"/>
        <v>27.021972615779585</v>
      </c>
      <c r="K732">
        <f t="shared" si="134"/>
        <v>1.4802768313310267E-4</v>
      </c>
      <c r="L732">
        <v>-43.754383151123399</v>
      </c>
      <c r="M732">
        <f t="shared" si="135"/>
        <v>-6.8694381547263736</v>
      </c>
      <c r="N732">
        <v>12.686449273182101</v>
      </c>
      <c r="O732">
        <v>9.2517301958189204</v>
      </c>
      <c r="Q732">
        <f t="shared" si="136"/>
        <v>1.4525216407435706</v>
      </c>
      <c r="R732">
        <f t="shared" si="137"/>
        <v>57.011474399185147</v>
      </c>
      <c r="S732">
        <v>3.4347190773631899</v>
      </c>
      <c r="T732">
        <v>12.686449273182101</v>
      </c>
      <c r="U732">
        <f t="shared" si="138"/>
        <v>1.3712515394056144</v>
      </c>
      <c r="V732">
        <f t="shared" si="139"/>
        <v>1.9917725358895899</v>
      </c>
      <c r="W732">
        <f t="shared" si="140"/>
        <v>3.4936344953009284E-2</v>
      </c>
      <c r="X732">
        <v>3.9810767910871151E-3</v>
      </c>
    </row>
    <row r="733" spans="1:24" x14ac:dyDescent="0.4">
      <c r="A733" t="s">
        <v>11</v>
      </c>
      <c r="B733">
        <v>0.157</v>
      </c>
      <c r="C733">
        <v>4.0000000000000001E-3</v>
      </c>
      <c r="D733">
        <f t="shared" si="132"/>
        <v>39.25</v>
      </c>
      <c r="E733">
        <v>15</v>
      </c>
      <c r="F733">
        <f t="shared" si="141"/>
        <v>2.0106192982974676E-10</v>
      </c>
      <c r="G733">
        <f t="shared" si="142"/>
        <v>4.8024346296914035E-6</v>
      </c>
      <c r="H733">
        <f t="shared" si="143"/>
        <v>0.38216560509554143</v>
      </c>
      <c r="I733">
        <v>5.8103279902164901E-3</v>
      </c>
      <c r="J733">
        <f t="shared" si="133"/>
        <v>27.020849815080769</v>
      </c>
      <c r="K733">
        <f t="shared" si="134"/>
        <v>1.4803383414564307E-4</v>
      </c>
      <c r="L733">
        <v>-43.856162659648298</v>
      </c>
      <c r="M733">
        <f t="shared" si="135"/>
        <v>-6.8854175375647833</v>
      </c>
      <c r="N733">
        <v>12.694823402885</v>
      </c>
      <c r="O733">
        <v>9.2521146341026999</v>
      </c>
      <c r="Q733">
        <f t="shared" si="136"/>
        <v>1.4525819975541239</v>
      </c>
      <c r="R733">
        <f t="shared" si="137"/>
        <v>57.01384340399936</v>
      </c>
      <c r="S733">
        <v>3.4427087687823898</v>
      </c>
      <c r="T733">
        <v>12.694823402885</v>
      </c>
      <c r="U733">
        <f t="shared" si="138"/>
        <v>1.3720996663933125</v>
      </c>
      <c r="V733">
        <f t="shared" si="139"/>
        <v>1.9930872742529449</v>
      </c>
      <c r="W733">
        <f t="shared" si="140"/>
        <v>3.4957953283906051E-2</v>
      </c>
      <c r="X733">
        <v>4.0912949780251492E-3</v>
      </c>
    </row>
    <row r="734" spans="1:24" x14ac:dyDescent="0.4">
      <c r="A734" t="s">
        <v>9</v>
      </c>
      <c r="B734">
        <v>0.40200000000000002</v>
      </c>
      <c r="C734">
        <v>0.01</v>
      </c>
      <c r="D734">
        <f t="shared" si="132"/>
        <v>40.200000000000003</v>
      </c>
      <c r="E734">
        <v>15</v>
      </c>
      <c r="F734">
        <f t="shared" si="141"/>
        <v>7.8539816339744827E-9</v>
      </c>
      <c r="G734">
        <f t="shared" si="142"/>
        <v>2.930590161930777E-5</v>
      </c>
      <c r="H734">
        <f t="shared" si="143"/>
        <v>0.37313432835820892</v>
      </c>
      <c r="I734">
        <v>1.4697724880074099E-2</v>
      </c>
      <c r="J734">
        <f t="shared" si="133"/>
        <v>27.351171918110754</v>
      </c>
      <c r="K734">
        <f t="shared" si="134"/>
        <v>3.6561504676801238E-4</v>
      </c>
      <c r="L734">
        <v>-6.9281082407243</v>
      </c>
      <c r="M734">
        <f t="shared" si="135"/>
        <v>-2.7850995127711689</v>
      </c>
      <c r="N734">
        <v>5.0487002240657102</v>
      </c>
      <c r="O734">
        <v>3.6561504676801202</v>
      </c>
      <c r="Q734">
        <f t="shared" si="136"/>
        <v>1.4697724880074083</v>
      </c>
      <c r="R734">
        <f t="shared" si="137"/>
        <v>59.084854017897818</v>
      </c>
      <c r="S734">
        <v>1.39254975638558</v>
      </c>
      <c r="T734">
        <v>5.0487002240657102</v>
      </c>
      <c r="U734">
        <f t="shared" si="138"/>
        <v>1.3808786779142552</v>
      </c>
      <c r="V734">
        <f t="shared" si="139"/>
        <v>2.0295774900744155</v>
      </c>
      <c r="W734">
        <f t="shared" si="140"/>
        <v>3.4350215868513806E-2</v>
      </c>
      <c r="X734">
        <v>3.8948264480028584E-3</v>
      </c>
    </row>
    <row r="735" spans="1:24" x14ac:dyDescent="0.4">
      <c r="A735" t="s">
        <v>10</v>
      </c>
      <c r="B735">
        <v>0.40200000000000002</v>
      </c>
      <c r="C735">
        <v>0.01</v>
      </c>
      <c r="D735">
        <f t="shared" si="132"/>
        <v>40.200000000000003</v>
      </c>
      <c r="E735">
        <v>15</v>
      </c>
      <c r="F735">
        <f t="shared" si="141"/>
        <v>7.8539816339744827E-9</v>
      </c>
      <c r="G735">
        <f t="shared" si="142"/>
        <v>2.930590161930777E-5</v>
      </c>
      <c r="H735">
        <f t="shared" si="143"/>
        <v>0.37313432835820892</v>
      </c>
      <c r="I735">
        <v>1.4697724880074099E-2</v>
      </c>
      <c r="J735">
        <f t="shared" si="133"/>
        <v>27.351171918110754</v>
      </c>
      <c r="K735">
        <f t="shared" si="134"/>
        <v>3.6561504676801238E-4</v>
      </c>
      <c r="L735">
        <v>-6.9281082407243</v>
      </c>
      <c r="M735">
        <f t="shared" si="135"/>
        <v>-2.7850995127711689</v>
      </c>
      <c r="N735">
        <v>5.0487002240657102</v>
      </c>
      <c r="O735">
        <v>3.6561504676801202</v>
      </c>
      <c r="Q735">
        <f t="shared" si="136"/>
        <v>1.4697724880074083</v>
      </c>
      <c r="R735">
        <f t="shared" si="137"/>
        <v>59.084854017897818</v>
      </c>
      <c r="S735">
        <v>1.39254975638558</v>
      </c>
      <c r="T735">
        <v>5.0487002240657102</v>
      </c>
      <c r="U735">
        <f t="shared" si="138"/>
        <v>1.3808786779142552</v>
      </c>
      <c r="V735">
        <f t="shared" si="139"/>
        <v>2.0295774900744155</v>
      </c>
      <c r="W735">
        <f t="shared" si="140"/>
        <v>3.4350215868513806E-2</v>
      </c>
      <c r="X735">
        <v>4.8897967995643384E-3</v>
      </c>
    </row>
    <row r="736" spans="1:24" x14ac:dyDescent="0.4">
      <c r="A736" t="s">
        <v>11</v>
      </c>
      <c r="B736">
        <v>0.40200000000000002</v>
      </c>
      <c r="C736">
        <v>0.01</v>
      </c>
      <c r="D736">
        <f t="shared" si="132"/>
        <v>40.200000000000003</v>
      </c>
      <c r="E736">
        <v>15</v>
      </c>
      <c r="F736">
        <f t="shared" si="141"/>
        <v>7.8539816339744827E-9</v>
      </c>
      <c r="G736">
        <f t="shared" si="142"/>
        <v>2.930590161930777E-5</v>
      </c>
      <c r="H736">
        <f t="shared" si="143"/>
        <v>0.37313432835820892</v>
      </c>
      <c r="I736">
        <v>1.46971477303359E-2</v>
      </c>
      <c r="J736">
        <f t="shared" si="133"/>
        <v>27.352245985133887</v>
      </c>
      <c r="K736">
        <f t="shared" si="134"/>
        <v>3.656006898093507E-4</v>
      </c>
      <c r="L736">
        <v>-6.94909834935316</v>
      </c>
      <c r="M736">
        <f t="shared" si="135"/>
        <v>-2.7935375364399704</v>
      </c>
      <c r="N736">
        <v>5.0527756663134999</v>
      </c>
      <c r="O736">
        <v>3.6560068980935099</v>
      </c>
      <c r="Q736">
        <f t="shared" si="136"/>
        <v>1.4697147730335911</v>
      </c>
      <c r="R736">
        <f t="shared" si="137"/>
        <v>59.082533875950368</v>
      </c>
      <c r="S736">
        <v>1.3967687682199801</v>
      </c>
      <c r="T736">
        <v>5.0527756663134999</v>
      </c>
      <c r="U736">
        <f t="shared" si="138"/>
        <v>1.3820476293270563</v>
      </c>
      <c r="V736">
        <f t="shared" si="139"/>
        <v>2.0312158178580271</v>
      </c>
      <c r="W736">
        <f t="shared" si="140"/>
        <v>3.4379294261867067E-2</v>
      </c>
      <c r="X736">
        <v>3.9438661536162151E-3</v>
      </c>
    </row>
    <row r="737" spans="1:24" x14ac:dyDescent="0.4">
      <c r="A737" t="s">
        <v>10</v>
      </c>
      <c r="B737">
        <v>0.20599999999999999</v>
      </c>
      <c r="C737">
        <v>5.0000000000000001E-3</v>
      </c>
      <c r="D737">
        <f t="shared" si="132"/>
        <v>41.199999999999996</v>
      </c>
      <c r="E737">
        <v>15</v>
      </c>
      <c r="F737">
        <f t="shared" si="141"/>
        <v>4.9087385212340517E-10</v>
      </c>
      <c r="G737">
        <f t="shared" si="142"/>
        <v>7.1486483318942505E-6</v>
      </c>
      <c r="H737">
        <f t="shared" si="143"/>
        <v>0.36407766990291268</v>
      </c>
      <c r="I737">
        <v>7.4458549771032802E-3</v>
      </c>
      <c r="J737">
        <f t="shared" si="133"/>
        <v>27.666399712789165</v>
      </c>
      <c r="K737">
        <f t="shared" si="134"/>
        <v>1.8072463536658449E-4</v>
      </c>
      <c r="L737">
        <v>-27.3435938418971</v>
      </c>
      <c r="M737">
        <f t="shared" si="135"/>
        <v>-5.6327803314308023</v>
      </c>
      <c r="N737">
        <v>10.0453755803787</v>
      </c>
      <c r="O737">
        <v>7.2289854146633798</v>
      </c>
      <c r="Q737">
        <f t="shared" si="136"/>
        <v>1.4891709954206562</v>
      </c>
      <c r="R737">
        <f t="shared" si="137"/>
        <v>61.353845011331032</v>
      </c>
      <c r="S737">
        <v>2.8163901657153998</v>
      </c>
      <c r="T737">
        <v>10.0453755803787</v>
      </c>
      <c r="U737">
        <f t="shared" si="138"/>
        <v>1.3895968803592427</v>
      </c>
      <c r="V737">
        <f t="shared" si="139"/>
        <v>2.0693473695580118</v>
      </c>
      <c r="W737">
        <f t="shared" si="140"/>
        <v>3.3728079620369972E-2</v>
      </c>
      <c r="X737">
        <v>2.8437727525809434E-3</v>
      </c>
    </row>
    <row r="738" spans="1:24" x14ac:dyDescent="0.4">
      <c r="A738" t="s">
        <v>9</v>
      </c>
      <c r="B738">
        <v>0.20599999999999999</v>
      </c>
      <c r="C738">
        <v>5.0000000000000001E-3</v>
      </c>
      <c r="D738">
        <f t="shared" si="132"/>
        <v>41.199999999999996</v>
      </c>
      <c r="E738">
        <v>15</v>
      </c>
      <c r="F738">
        <f t="shared" si="141"/>
        <v>4.9087385212340517E-10</v>
      </c>
      <c r="G738">
        <f t="shared" si="142"/>
        <v>7.1486483318942505E-6</v>
      </c>
      <c r="H738">
        <f t="shared" si="143"/>
        <v>0.36407766990291268</v>
      </c>
      <c r="I738">
        <v>7.4458549771032802E-3</v>
      </c>
      <c r="J738">
        <f t="shared" si="133"/>
        <v>27.666399712789165</v>
      </c>
      <c r="K738">
        <f t="shared" si="134"/>
        <v>1.8072463536658449E-4</v>
      </c>
      <c r="L738">
        <v>-27.3435938418971</v>
      </c>
      <c r="M738">
        <f t="shared" si="135"/>
        <v>-5.6327803314308023</v>
      </c>
      <c r="N738">
        <v>10.0453755803787</v>
      </c>
      <c r="O738">
        <v>7.2289854146633798</v>
      </c>
      <c r="Q738">
        <f t="shared" si="136"/>
        <v>1.4891709954206562</v>
      </c>
      <c r="R738">
        <f t="shared" si="137"/>
        <v>61.353845011331032</v>
      </c>
      <c r="S738">
        <v>2.8163901657153998</v>
      </c>
      <c r="T738">
        <v>10.0453755803787</v>
      </c>
      <c r="U738">
        <f t="shared" si="138"/>
        <v>1.3895968803592427</v>
      </c>
      <c r="V738">
        <f t="shared" si="139"/>
        <v>2.0693473695580118</v>
      </c>
      <c r="W738">
        <f t="shared" si="140"/>
        <v>3.3728079620369972E-2</v>
      </c>
      <c r="X738">
        <v>4.0399132095710541E-3</v>
      </c>
    </row>
    <row r="739" spans="1:24" x14ac:dyDescent="0.4">
      <c r="A739" t="s">
        <v>11</v>
      </c>
      <c r="B739">
        <v>0.20599999999999999</v>
      </c>
      <c r="C739">
        <v>5.0000000000000001E-3</v>
      </c>
      <c r="D739">
        <f t="shared" si="132"/>
        <v>41.199999999999996</v>
      </c>
      <c r="E739">
        <v>15</v>
      </c>
      <c r="F739">
        <f t="shared" si="141"/>
        <v>4.9087385212340517E-10</v>
      </c>
      <c r="G739">
        <f t="shared" si="142"/>
        <v>7.1486483318942505E-6</v>
      </c>
      <c r="H739">
        <f t="shared" si="143"/>
        <v>0.36407766990291268</v>
      </c>
      <c r="I739">
        <v>7.4455777826183799E-3</v>
      </c>
      <c r="J739">
        <f t="shared" si="133"/>
        <v>27.667429716590231</v>
      </c>
      <c r="K739">
        <f t="shared" si="134"/>
        <v>1.8071790734510633E-4</v>
      </c>
      <c r="L739">
        <v>-27.5145321008156</v>
      </c>
      <c r="M739">
        <f t="shared" si="135"/>
        <v>-5.6679936127680133</v>
      </c>
      <c r="N739">
        <v>10.0627131001882</v>
      </c>
      <c r="O739">
        <v>7.2287162938042604</v>
      </c>
      <c r="Q739">
        <f t="shared" si="136"/>
        <v>1.4891155565236776</v>
      </c>
      <c r="R739">
        <f t="shared" si="137"/>
        <v>61.351560928775505</v>
      </c>
      <c r="S739">
        <v>2.8339968063840102</v>
      </c>
      <c r="T739">
        <v>10.0627131001882</v>
      </c>
      <c r="U739">
        <f t="shared" si="138"/>
        <v>1.392047037288344</v>
      </c>
      <c r="V739">
        <f t="shared" si="139"/>
        <v>2.0729188986387688</v>
      </c>
      <c r="W739">
        <f t="shared" si="140"/>
        <v>3.3787549448746214E-2</v>
      </c>
      <c r="X739">
        <v>2.9093086442818395E-3</v>
      </c>
    </row>
    <row r="740" spans="1:24" x14ac:dyDescent="0.4">
      <c r="A740" t="s">
        <v>9</v>
      </c>
      <c r="B740">
        <v>0.255</v>
      </c>
      <c r="C740">
        <v>6.0000000000000001E-3</v>
      </c>
      <c r="D740">
        <f t="shared" si="132"/>
        <v>42.5</v>
      </c>
      <c r="E740">
        <v>15</v>
      </c>
      <c r="F740">
        <f t="shared" si="141"/>
        <v>1.0178760197630931E-9</v>
      </c>
      <c r="G740">
        <f t="shared" si="142"/>
        <v>9.9791766643440497E-6</v>
      </c>
      <c r="H740">
        <f t="shared" si="143"/>
        <v>0.35294117647058826</v>
      </c>
      <c r="I740">
        <v>9.0838568678140701E-3</v>
      </c>
      <c r="J740">
        <f t="shared" si="133"/>
        <v>28.071776527381935</v>
      </c>
      <c r="K740">
        <f t="shared" si="134"/>
        <v>2.1373780865444872E-4</v>
      </c>
      <c r="L740">
        <v>-18.8421545570557</v>
      </c>
      <c r="M740">
        <f t="shared" si="135"/>
        <v>-4.8047494120492038</v>
      </c>
      <c r="N740">
        <v>8.3395360575370692</v>
      </c>
      <c r="O740">
        <v>5.9371613515124597</v>
      </c>
      <c r="Q740">
        <f t="shared" si="136"/>
        <v>1.5139761446356772</v>
      </c>
      <c r="R740">
        <f t="shared" si="137"/>
        <v>64.343986147016281</v>
      </c>
      <c r="S740">
        <v>2.4023747060246001</v>
      </c>
      <c r="T740">
        <v>8.3395360575370692</v>
      </c>
      <c r="U740">
        <f t="shared" si="138"/>
        <v>1.4046335552953462</v>
      </c>
      <c r="V740">
        <f t="shared" si="139"/>
        <v>2.1265816946719527</v>
      </c>
      <c r="W740">
        <f t="shared" si="140"/>
        <v>3.3050201301066971E-2</v>
      </c>
      <c r="X740">
        <v>2.9219519324969918E-3</v>
      </c>
    </row>
    <row r="741" spans="1:24" x14ac:dyDescent="0.4">
      <c r="A741" t="s">
        <v>10</v>
      </c>
      <c r="B741">
        <v>0.255</v>
      </c>
      <c r="C741">
        <v>6.0000000000000001E-3</v>
      </c>
      <c r="D741">
        <f t="shared" si="132"/>
        <v>42.5</v>
      </c>
      <c r="E741">
        <v>15</v>
      </c>
      <c r="F741">
        <f t="shared" si="141"/>
        <v>1.0178760197630931E-9</v>
      </c>
      <c r="G741">
        <f t="shared" si="142"/>
        <v>9.9791766643440497E-6</v>
      </c>
      <c r="H741">
        <f t="shared" si="143"/>
        <v>0.35294117647058826</v>
      </c>
      <c r="I741">
        <v>9.0838568678140701E-3</v>
      </c>
      <c r="J741">
        <f t="shared" si="133"/>
        <v>28.071776527381935</v>
      </c>
      <c r="K741">
        <f t="shared" si="134"/>
        <v>2.1373780865444872E-4</v>
      </c>
      <c r="L741">
        <v>-18.8421545570557</v>
      </c>
      <c r="M741">
        <f t="shared" si="135"/>
        <v>-4.8047494120492038</v>
      </c>
      <c r="N741">
        <v>8.3395360575370692</v>
      </c>
      <c r="O741">
        <v>5.9371613515124597</v>
      </c>
      <c r="Q741">
        <f t="shared" si="136"/>
        <v>1.5139761446356772</v>
      </c>
      <c r="R741">
        <f t="shared" si="137"/>
        <v>64.343986147016281</v>
      </c>
      <c r="S741">
        <v>2.4023747060246001</v>
      </c>
      <c r="T741">
        <v>8.3395360575370692</v>
      </c>
      <c r="U741">
        <f t="shared" si="138"/>
        <v>1.4046335552953462</v>
      </c>
      <c r="V741">
        <f t="shared" si="139"/>
        <v>2.1265816946719527</v>
      </c>
      <c r="W741">
        <f t="shared" si="140"/>
        <v>3.3050201301066971E-2</v>
      </c>
      <c r="X741">
        <v>2.9812976962621664E-3</v>
      </c>
    </row>
    <row r="742" spans="1:24" x14ac:dyDescent="0.4">
      <c r="A742" t="s">
        <v>11</v>
      </c>
      <c r="B742">
        <v>0.255</v>
      </c>
      <c r="C742">
        <v>6.0000000000000001E-3</v>
      </c>
      <c r="D742">
        <f t="shared" si="132"/>
        <v>42.5</v>
      </c>
      <c r="E742">
        <v>15</v>
      </c>
      <c r="F742">
        <f t="shared" si="141"/>
        <v>1.0178760197630931E-9</v>
      </c>
      <c r="G742">
        <f t="shared" si="142"/>
        <v>9.9791766643440497E-6</v>
      </c>
      <c r="H742">
        <f t="shared" si="143"/>
        <v>0.35294117647058826</v>
      </c>
      <c r="I742">
        <v>9.0865421596568602E-3</v>
      </c>
      <c r="J742">
        <f t="shared" si="133"/>
        <v>28.063480641972802</v>
      </c>
      <c r="K742">
        <f t="shared" si="134"/>
        <v>2.1380099199192612E-4</v>
      </c>
      <c r="L742">
        <v>-18.854120535080298</v>
      </c>
      <c r="M742">
        <f t="shared" si="135"/>
        <v>-4.8078007364454765</v>
      </c>
      <c r="N742">
        <v>8.3428168124429192</v>
      </c>
      <c r="O742">
        <v>5.9389164442201698</v>
      </c>
      <c r="Q742">
        <f t="shared" si="136"/>
        <v>1.5144236932761432</v>
      </c>
      <c r="R742">
        <f t="shared" si="137"/>
        <v>64.363006964236092</v>
      </c>
      <c r="S742">
        <v>2.40390036822274</v>
      </c>
      <c r="T742">
        <v>8.3428168124429192</v>
      </c>
      <c r="U742">
        <f t="shared" si="138"/>
        <v>1.4047708686931024</v>
      </c>
      <c r="V742">
        <f t="shared" si="139"/>
        <v>2.1274182871729441</v>
      </c>
      <c r="W742">
        <f t="shared" si="140"/>
        <v>3.3053432204543584E-2</v>
      </c>
      <c r="X742">
        <v>3.0215246993148736E-3</v>
      </c>
    </row>
    <row r="743" spans="1:24" x14ac:dyDescent="0.4">
      <c r="A743" t="s">
        <v>11</v>
      </c>
      <c r="B743">
        <v>0.30399999999999999</v>
      </c>
      <c r="C743">
        <v>7.0000000000000001E-3</v>
      </c>
      <c r="D743">
        <f t="shared" si="132"/>
        <v>43.428571428571423</v>
      </c>
      <c r="E743">
        <v>15</v>
      </c>
      <c r="F743">
        <f t="shared" si="141"/>
        <v>1.885740990317274E-9</v>
      </c>
      <c r="G743">
        <f t="shared" si="142"/>
        <v>1.3292347206183791E-5</v>
      </c>
      <c r="H743">
        <f t="shared" si="143"/>
        <v>0.34539473684210531</v>
      </c>
      <c r="I743">
        <v>1.0733718435271E-2</v>
      </c>
      <c r="J743">
        <f t="shared" si="133"/>
        <v>28.321965200899491</v>
      </c>
      <c r="K743">
        <f t="shared" si="134"/>
        <v>2.4715799028584542E-4</v>
      </c>
      <c r="L743">
        <v>-13.7599745195156</v>
      </c>
      <c r="M743">
        <f t="shared" si="135"/>
        <v>-4.1830322539327423</v>
      </c>
      <c r="N743">
        <v>7.1355567450448696</v>
      </c>
      <c r="O743">
        <v>5.0440406180785002</v>
      </c>
      <c r="Q743">
        <f t="shared" si="136"/>
        <v>1.5333883478958641</v>
      </c>
      <c r="R743">
        <f t="shared" si="137"/>
        <v>66.592865394334666</v>
      </c>
      <c r="S743">
        <v>2.0915161269663698</v>
      </c>
      <c r="T743">
        <v>7.1355567450448696</v>
      </c>
      <c r="U743">
        <f t="shared" si="138"/>
        <v>1.4146509287554312</v>
      </c>
      <c r="V743">
        <f t="shared" si="139"/>
        <v>2.1692092504936404</v>
      </c>
      <c r="W743">
        <f t="shared" si="140"/>
        <v>3.2574199017394799E-2</v>
      </c>
      <c r="X743">
        <v>3.9193168363187069E-3</v>
      </c>
    </row>
    <row r="744" spans="1:24" x14ac:dyDescent="0.4">
      <c r="A744" t="s">
        <v>10</v>
      </c>
      <c r="B744">
        <v>0.30399999999999999</v>
      </c>
      <c r="C744">
        <v>7.0000000000000001E-3</v>
      </c>
      <c r="D744">
        <f t="shared" si="132"/>
        <v>43.428571428571423</v>
      </c>
      <c r="E744">
        <v>15</v>
      </c>
      <c r="F744">
        <f t="shared" si="141"/>
        <v>1.885740990317274E-9</v>
      </c>
      <c r="G744">
        <f t="shared" si="142"/>
        <v>1.3292347206183791E-5</v>
      </c>
      <c r="H744">
        <f t="shared" si="143"/>
        <v>0.34539473684210531</v>
      </c>
      <c r="I744">
        <v>1.07284460169099E-2</v>
      </c>
      <c r="J744">
        <f t="shared" si="133"/>
        <v>28.335883828920164</v>
      </c>
      <c r="K744">
        <f t="shared" si="134"/>
        <v>2.4703658591568848E-4</v>
      </c>
      <c r="L744">
        <v>-13.773012714533801</v>
      </c>
      <c r="M744">
        <f t="shared" si="135"/>
        <v>-4.1869958652182753</v>
      </c>
      <c r="N744">
        <v>7.1350609104803402</v>
      </c>
      <c r="O744">
        <v>5.0415629778711901</v>
      </c>
      <c r="Q744">
        <f t="shared" si="136"/>
        <v>1.5326351452728417</v>
      </c>
      <c r="R744">
        <f t="shared" si="137"/>
        <v>66.560154880420541</v>
      </c>
      <c r="S744">
        <v>2.0934979326091501</v>
      </c>
      <c r="T744">
        <v>7.1350609104803402</v>
      </c>
      <c r="U744">
        <f t="shared" si="138"/>
        <v>1.4152477995014818</v>
      </c>
      <c r="V744">
        <f t="shared" si="139"/>
        <v>2.169058516786023</v>
      </c>
      <c r="W744">
        <f t="shared" si="140"/>
        <v>3.258794275167886E-2</v>
      </c>
      <c r="X744">
        <v>3.9044976505459793E-3</v>
      </c>
    </row>
    <row r="745" spans="1:24" x14ac:dyDescent="0.4">
      <c r="A745" t="s">
        <v>9</v>
      </c>
      <c r="B745">
        <v>0.30399999999999999</v>
      </c>
      <c r="C745">
        <v>7.0000000000000001E-3</v>
      </c>
      <c r="D745">
        <f t="shared" si="132"/>
        <v>43.428571428571423</v>
      </c>
      <c r="E745">
        <v>15</v>
      </c>
      <c r="F745">
        <f t="shared" si="141"/>
        <v>1.885740990317274E-9</v>
      </c>
      <c r="G745">
        <f t="shared" si="142"/>
        <v>1.3292347206183791E-5</v>
      </c>
      <c r="H745">
        <f t="shared" si="143"/>
        <v>0.34539473684210531</v>
      </c>
      <c r="I745">
        <v>1.07284460169099E-2</v>
      </c>
      <c r="J745">
        <f t="shared" si="133"/>
        <v>28.335883828920164</v>
      </c>
      <c r="K745">
        <f t="shared" si="134"/>
        <v>2.4703658591568848E-4</v>
      </c>
      <c r="L745">
        <v>-13.773012714533801</v>
      </c>
      <c r="M745">
        <f t="shared" si="135"/>
        <v>-4.1869958652182753</v>
      </c>
      <c r="N745">
        <v>7.1350609104803402</v>
      </c>
      <c r="O745">
        <v>5.0415629778711901</v>
      </c>
      <c r="Q745">
        <f t="shared" si="136"/>
        <v>1.5326351452728417</v>
      </c>
      <c r="R745">
        <f t="shared" si="137"/>
        <v>66.560154880420541</v>
      </c>
      <c r="S745">
        <v>2.0934979326091501</v>
      </c>
      <c r="T745">
        <v>7.1350609104803402</v>
      </c>
      <c r="U745">
        <f t="shared" si="138"/>
        <v>1.4152477995014818</v>
      </c>
      <c r="V745">
        <f t="shared" si="139"/>
        <v>2.169058516786023</v>
      </c>
      <c r="W745">
        <f t="shared" si="140"/>
        <v>3.258794275167886E-2</v>
      </c>
      <c r="X745">
        <v>3.9419596373083329E-3</v>
      </c>
    </row>
    <row r="746" spans="1:24" x14ac:dyDescent="0.4">
      <c r="A746" t="s">
        <v>9</v>
      </c>
      <c r="B746">
        <v>0.35299999999999998</v>
      </c>
      <c r="C746">
        <v>8.0000000000000002E-3</v>
      </c>
      <c r="D746">
        <f t="shared" si="132"/>
        <v>44.125</v>
      </c>
      <c r="E746">
        <v>15</v>
      </c>
      <c r="F746">
        <f t="shared" si="141"/>
        <v>3.2169908772759481E-9</v>
      </c>
      <c r="G746">
        <f t="shared" si="142"/>
        <v>1.7087416132839668E-5</v>
      </c>
      <c r="H746">
        <f t="shared" si="143"/>
        <v>0.33994334277620397</v>
      </c>
      <c r="I746">
        <v>1.23790038864018E-2</v>
      </c>
      <c r="J746">
        <f t="shared" si="133"/>
        <v>28.516026268298319</v>
      </c>
      <c r="K746">
        <f t="shared" si="134"/>
        <v>2.8054399742553655E-4</v>
      </c>
      <c r="L746">
        <v>-10.4961235015556</v>
      </c>
      <c r="M746">
        <f t="shared" si="135"/>
        <v>-3.7051315960491262</v>
      </c>
      <c r="N746">
        <v>6.2360657577985803</v>
      </c>
      <c r="O746">
        <v>4.3834999597740003</v>
      </c>
      <c r="Q746">
        <f t="shared" si="136"/>
        <v>1.547375485800222</v>
      </c>
      <c r="R746">
        <f t="shared" si="137"/>
        <v>68.277943310934802</v>
      </c>
      <c r="S746">
        <v>1.85256579802457</v>
      </c>
      <c r="T746">
        <v>6.2360657577985803</v>
      </c>
      <c r="U746">
        <f t="shared" si="138"/>
        <v>1.4226225196817597</v>
      </c>
      <c r="V746">
        <f t="shared" si="139"/>
        <v>2.2013312125028985</v>
      </c>
      <c r="W746">
        <f t="shared" si="140"/>
        <v>3.2240736989954895E-2</v>
      </c>
      <c r="X746">
        <v>2.85881063036383E-3</v>
      </c>
    </row>
    <row r="747" spans="1:24" x14ac:dyDescent="0.4">
      <c r="A747" t="s">
        <v>10</v>
      </c>
      <c r="B747">
        <v>0.35299999999999998</v>
      </c>
      <c r="C747">
        <v>8.0000000000000002E-3</v>
      </c>
      <c r="D747">
        <f t="shared" si="132"/>
        <v>44.125</v>
      </c>
      <c r="E747">
        <v>15</v>
      </c>
      <c r="F747">
        <f t="shared" si="141"/>
        <v>3.2169908772759481E-9</v>
      </c>
      <c r="G747">
        <f t="shared" si="142"/>
        <v>1.7087416132839668E-5</v>
      </c>
      <c r="H747">
        <f t="shared" si="143"/>
        <v>0.33994334277620397</v>
      </c>
      <c r="I747">
        <v>1.23790038864018E-2</v>
      </c>
      <c r="J747">
        <f t="shared" si="133"/>
        <v>28.516026268298319</v>
      </c>
      <c r="K747">
        <f t="shared" si="134"/>
        <v>2.8054399742553655E-4</v>
      </c>
      <c r="L747">
        <v>-10.4961235015556</v>
      </c>
      <c r="M747">
        <f t="shared" si="135"/>
        <v>-3.7051315960491262</v>
      </c>
      <c r="N747">
        <v>6.2360657577985803</v>
      </c>
      <c r="O747">
        <v>4.3834999597740003</v>
      </c>
      <c r="Q747">
        <f t="shared" si="136"/>
        <v>1.547375485800222</v>
      </c>
      <c r="R747">
        <f t="shared" si="137"/>
        <v>68.277943310934802</v>
      </c>
      <c r="S747">
        <v>1.85256579802457</v>
      </c>
      <c r="T747">
        <v>6.2360657577985803</v>
      </c>
      <c r="U747">
        <f t="shared" si="138"/>
        <v>1.4226225196817597</v>
      </c>
      <c r="V747">
        <f t="shared" si="139"/>
        <v>2.2013312125028985</v>
      </c>
      <c r="W747">
        <f t="shared" si="140"/>
        <v>3.2240736989954895E-2</v>
      </c>
      <c r="X747">
        <v>2.8701629793768933E-3</v>
      </c>
    </row>
    <row r="748" spans="1:24" x14ac:dyDescent="0.4">
      <c r="A748" t="s">
        <v>11</v>
      </c>
      <c r="B748">
        <v>0.35299999999999998</v>
      </c>
      <c r="C748">
        <v>8.0000000000000002E-3</v>
      </c>
      <c r="D748">
        <f t="shared" si="132"/>
        <v>44.125</v>
      </c>
      <c r="E748">
        <v>15</v>
      </c>
      <c r="F748">
        <f t="shared" si="141"/>
        <v>3.2169908772759481E-9</v>
      </c>
      <c r="G748">
        <f t="shared" si="142"/>
        <v>1.7087416132839668E-5</v>
      </c>
      <c r="H748">
        <f t="shared" si="143"/>
        <v>0.33994334277620397</v>
      </c>
      <c r="I748">
        <v>1.23810269751391E-2</v>
      </c>
      <c r="J748">
        <f t="shared" si="133"/>
        <v>28.511366682975257</v>
      </c>
      <c r="K748">
        <f t="shared" si="134"/>
        <v>2.8058984646207592E-4</v>
      </c>
      <c r="L748">
        <v>-10.516442805729101</v>
      </c>
      <c r="M748">
        <f t="shared" si="135"/>
        <v>-3.7123043104223723</v>
      </c>
      <c r="N748">
        <v>6.2403685061811496</v>
      </c>
      <c r="O748">
        <v>4.3842163509699503</v>
      </c>
      <c r="Q748">
        <f t="shared" si="136"/>
        <v>1.5476283718923924</v>
      </c>
      <c r="R748">
        <f t="shared" si="137"/>
        <v>68.289101909751821</v>
      </c>
      <c r="S748">
        <v>1.8561521552111999</v>
      </c>
      <c r="T748">
        <v>6.2403685061811496</v>
      </c>
      <c r="U748">
        <f t="shared" si="138"/>
        <v>1.4233714777329705</v>
      </c>
      <c r="V748">
        <f t="shared" si="139"/>
        <v>2.2028500826819459</v>
      </c>
      <c r="W748">
        <f t="shared" si="140"/>
        <v>3.2257710543523409E-2</v>
      </c>
      <c r="X748">
        <v>2.9728342542701459E-3</v>
      </c>
    </row>
    <row r="749" spans="1:24" x14ac:dyDescent="0.4">
      <c r="A749" t="s">
        <v>9</v>
      </c>
      <c r="B749">
        <v>0.40200000000000002</v>
      </c>
      <c r="C749">
        <v>8.9999999999999993E-3</v>
      </c>
      <c r="D749">
        <f t="shared" si="132"/>
        <v>44.666666666666671</v>
      </c>
      <c r="E749">
        <v>15</v>
      </c>
      <c r="F749">
        <f t="shared" si="141"/>
        <v>5.1529973500506572E-9</v>
      </c>
      <c r="G749">
        <f t="shared" si="142"/>
        <v>2.136400228047536E-5</v>
      </c>
      <c r="H749">
        <f t="shared" si="143"/>
        <v>0.33582089552238803</v>
      </c>
      <c r="I749">
        <v>1.4034263201843099E-2</v>
      </c>
      <c r="J749">
        <f t="shared" si="133"/>
        <v>28.644182756042753</v>
      </c>
      <c r="K749">
        <f t="shared" si="134"/>
        <v>3.1419992242932312E-4</v>
      </c>
      <c r="L749">
        <v>-8.2597621050203802</v>
      </c>
      <c r="M749">
        <f t="shared" si="135"/>
        <v>-3.3204243662181931</v>
      </c>
      <c r="N749">
        <v>5.5392235711254303</v>
      </c>
      <c r="O749">
        <v>3.8790113880163402</v>
      </c>
      <c r="Q749">
        <f t="shared" si="136"/>
        <v>1.5593625779825688</v>
      </c>
      <c r="R749">
        <f t="shared" si="137"/>
        <v>69.651528483221412</v>
      </c>
      <c r="S749">
        <v>1.6602121831090899</v>
      </c>
      <c r="T749">
        <v>5.5392235711254303</v>
      </c>
      <c r="U749">
        <f t="shared" si="138"/>
        <v>1.4279987906810694</v>
      </c>
      <c r="V749">
        <f t="shared" si="139"/>
        <v>2.2267678755924232</v>
      </c>
      <c r="W749">
        <f t="shared" si="140"/>
        <v>3.1970122179426921E-2</v>
      </c>
      <c r="X749">
        <v>2.9879183084633183E-3</v>
      </c>
    </row>
    <row r="750" spans="1:24" x14ac:dyDescent="0.4">
      <c r="A750" t="s">
        <v>10</v>
      </c>
      <c r="B750">
        <v>0.40200000000000002</v>
      </c>
      <c r="C750">
        <v>8.9999999999999993E-3</v>
      </c>
      <c r="D750">
        <f t="shared" si="132"/>
        <v>44.666666666666671</v>
      </c>
      <c r="E750">
        <v>15</v>
      </c>
      <c r="F750">
        <f t="shared" si="141"/>
        <v>5.1529973500506572E-9</v>
      </c>
      <c r="G750">
        <f t="shared" si="142"/>
        <v>2.136400228047536E-5</v>
      </c>
      <c r="H750">
        <f t="shared" si="143"/>
        <v>0.33582089552238803</v>
      </c>
      <c r="I750">
        <v>1.4034263201843099E-2</v>
      </c>
      <c r="J750">
        <f t="shared" si="133"/>
        <v>28.644182756042753</v>
      </c>
      <c r="K750">
        <f t="shared" si="134"/>
        <v>3.1419992242932312E-4</v>
      </c>
      <c r="L750">
        <v>-8.2597621050203802</v>
      </c>
      <c r="M750">
        <f t="shared" si="135"/>
        <v>-3.3204243662181931</v>
      </c>
      <c r="N750">
        <v>5.5392235711254303</v>
      </c>
      <c r="O750">
        <v>3.8790113880163402</v>
      </c>
      <c r="Q750">
        <f t="shared" si="136"/>
        <v>1.5593625779825688</v>
      </c>
      <c r="R750">
        <f t="shared" si="137"/>
        <v>69.651528483221412</v>
      </c>
      <c r="S750">
        <v>1.6602121831090899</v>
      </c>
      <c r="T750">
        <v>5.5392235711254303</v>
      </c>
      <c r="U750">
        <f t="shared" si="138"/>
        <v>1.4279987906810694</v>
      </c>
      <c r="V750">
        <f t="shared" si="139"/>
        <v>2.2267678755924232</v>
      </c>
      <c r="W750">
        <f t="shared" si="140"/>
        <v>3.1970122179426921E-2</v>
      </c>
      <c r="X750">
        <v>3.8425362962101637E-3</v>
      </c>
    </row>
    <row r="751" spans="1:24" x14ac:dyDescent="0.4">
      <c r="A751" t="s">
        <v>11</v>
      </c>
      <c r="B751">
        <v>0.40200000000000002</v>
      </c>
      <c r="C751">
        <v>8.9999999999999993E-3</v>
      </c>
      <c r="D751">
        <f t="shared" si="132"/>
        <v>44.666666666666671</v>
      </c>
      <c r="E751">
        <v>15</v>
      </c>
      <c r="F751">
        <f t="shared" si="141"/>
        <v>5.1529973500506572E-9</v>
      </c>
      <c r="G751">
        <f t="shared" si="142"/>
        <v>2.136400228047536E-5</v>
      </c>
      <c r="H751">
        <f t="shared" si="143"/>
        <v>0.33582089552238803</v>
      </c>
      <c r="I751">
        <v>1.4036347275148501E-2</v>
      </c>
      <c r="J751">
        <f t="shared" si="133"/>
        <v>28.639929756635734</v>
      </c>
      <c r="K751">
        <f t="shared" si="134"/>
        <v>3.142465807869067E-4</v>
      </c>
      <c r="L751">
        <v>-8.2769672131671701</v>
      </c>
      <c r="M751">
        <f t="shared" si="135"/>
        <v>-3.3273408196932026</v>
      </c>
      <c r="N751">
        <v>5.5432578269689197</v>
      </c>
      <c r="O751">
        <v>3.8795874171223201</v>
      </c>
      <c r="Q751">
        <f t="shared" si="136"/>
        <v>1.5595941416831729</v>
      </c>
      <c r="R751">
        <f t="shared" si="137"/>
        <v>69.661871661848394</v>
      </c>
      <c r="S751">
        <v>1.6636704098466</v>
      </c>
      <c r="T751">
        <v>5.5432578269689197</v>
      </c>
      <c r="U751">
        <f t="shared" si="138"/>
        <v>1.4288266330857999</v>
      </c>
      <c r="V751">
        <f t="shared" si="139"/>
        <v>2.2283896464415061</v>
      </c>
      <c r="W751">
        <f t="shared" si="140"/>
        <v>3.1988655964607461E-2</v>
      </c>
      <c r="X751">
        <v>2.8348124784195088E-3</v>
      </c>
    </row>
    <row r="752" spans="1:24" x14ac:dyDescent="0.4">
      <c r="A752" t="s">
        <v>11</v>
      </c>
      <c r="B752">
        <v>0.45100000000000001</v>
      </c>
      <c r="C752">
        <v>0.01</v>
      </c>
      <c r="D752">
        <f t="shared" si="132"/>
        <v>45.1</v>
      </c>
      <c r="E752">
        <v>15</v>
      </c>
      <c r="F752">
        <f t="shared" si="141"/>
        <v>7.8539816339744827E-9</v>
      </c>
      <c r="G752">
        <f t="shared" si="142"/>
        <v>2.6121890135170122E-5</v>
      </c>
      <c r="H752">
        <f t="shared" si="143"/>
        <v>0.33259423503325941</v>
      </c>
      <c r="I752">
        <v>1.5691740002079201E-2</v>
      </c>
      <c r="J752">
        <f t="shared" si="133"/>
        <v>28.741235831095864</v>
      </c>
      <c r="K752">
        <f t="shared" si="134"/>
        <v>3.4793215082215524E-4</v>
      </c>
      <c r="L752">
        <v>-6.69184134430522</v>
      </c>
      <c r="M752">
        <f t="shared" si="135"/>
        <v>-3.0180204462816542</v>
      </c>
      <c r="N752">
        <v>4.9883317313623898</v>
      </c>
      <c r="O752">
        <v>3.4793215082215601</v>
      </c>
      <c r="Q752">
        <f t="shared" si="136"/>
        <v>1.5691740002079235</v>
      </c>
      <c r="R752">
        <f t="shared" si="137"/>
        <v>70.769747409377359</v>
      </c>
      <c r="S752">
        <v>1.50901022314082</v>
      </c>
      <c r="T752">
        <v>4.9883317313623898</v>
      </c>
      <c r="U752">
        <f t="shared" si="138"/>
        <v>1.4337081869482518</v>
      </c>
      <c r="V752">
        <f t="shared" si="139"/>
        <v>2.2497376108444378</v>
      </c>
      <c r="W752">
        <f t="shared" si="140"/>
        <v>3.1789538513265006E-2</v>
      </c>
      <c r="X752">
        <v>2.853839584043207E-3</v>
      </c>
    </row>
    <row r="753" spans="1:24" x14ac:dyDescent="0.4">
      <c r="A753" t="s">
        <v>10</v>
      </c>
      <c r="B753">
        <v>0.45100000000000001</v>
      </c>
      <c r="C753">
        <v>0.01</v>
      </c>
      <c r="D753">
        <f t="shared" si="132"/>
        <v>45.1</v>
      </c>
      <c r="E753">
        <v>15</v>
      </c>
      <c r="F753">
        <f t="shared" si="141"/>
        <v>7.8539816339744827E-9</v>
      </c>
      <c r="G753">
        <f t="shared" si="142"/>
        <v>2.6121890135170122E-5</v>
      </c>
      <c r="H753">
        <f t="shared" si="143"/>
        <v>0.33259423503325941</v>
      </c>
      <c r="I753">
        <v>1.5684107004803501E-2</v>
      </c>
      <c r="J753">
        <f t="shared" si="133"/>
        <v>28.755223352013161</v>
      </c>
      <c r="K753">
        <f t="shared" si="134"/>
        <v>3.4776290476282705E-4</v>
      </c>
      <c r="L753">
        <v>-6.6950521622894898</v>
      </c>
      <c r="M753">
        <f t="shared" si="135"/>
        <v>-3.0194685251925599</v>
      </c>
      <c r="N753">
        <v>4.98736331022456</v>
      </c>
      <c r="O753">
        <v>3.4776290476282798</v>
      </c>
      <c r="Q753">
        <f t="shared" si="136"/>
        <v>1.5684107004803542</v>
      </c>
      <c r="R753">
        <f t="shared" si="137"/>
        <v>70.735322591663973</v>
      </c>
      <c r="S753">
        <v>1.50973426259628</v>
      </c>
      <c r="T753">
        <v>4.98736331022456</v>
      </c>
      <c r="U753">
        <f t="shared" si="138"/>
        <v>1.4341274592314293</v>
      </c>
      <c r="V753">
        <f t="shared" si="139"/>
        <v>2.2493008529112766</v>
      </c>
      <c r="W753">
        <f t="shared" si="140"/>
        <v>3.1798835016217941E-2</v>
      </c>
      <c r="X753">
        <v>2.819951151867174E-3</v>
      </c>
    </row>
    <row r="754" spans="1:24" x14ac:dyDescent="0.4">
      <c r="A754" t="s">
        <v>9</v>
      </c>
      <c r="B754">
        <v>0.45100000000000001</v>
      </c>
      <c r="C754">
        <v>0.01</v>
      </c>
      <c r="D754">
        <f t="shared" si="132"/>
        <v>45.1</v>
      </c>
      <c r="E754">
        <v>15</v>
      </c>
      <c r="F754">
        <f t="shared" si="141"/>
        <v>7.8539816339744827E-9</v>
      </c>
      <c r="G754">
        <f t="shared" si="142"/>
        <v>2.6121890135170122E-5</v>
      </c>
      <c r="H754">
        <f t="shared" si="143"/>
        <v>0.33259423503325941</v>
      </c>
      <c r="I754">
        <v>1.5684107004803501E-2</v>
      </c>
      <c r="J754">
        <f t="shared" si="133"/>
        <v>28.755223352013161</v>
      </c>
      <c r="K754">
        <f t="shared" si="134"/>
        <v>3.4776290476282705E-4</v>
      </c>
      <c r="L754">
        <v>-6.6950521622894898</v>
      </c>
      <c r="M754">
        <f t="shared" si="135"/>
        <v>-3.0194685251925599</v>
      </c>
      <c r="N754">
        <v>4.98736331022456</v>
      </c>
      <c r="O754">
        <v>3.4776290476282798</v>
      </c>
      <c r="Q754">
        <f t="shared" si="136"/>
        <v>1.5684107004803542</v>
      </c>
      <c r="R754">
        <f t="shared" si="137"/>
        <v>70.735322591663973</v>
      </c>
      <c r="S754">
        <v>1.50973426259628</v>
      </c>
      <c r="T754">
        <v>4.98736331022456</v>
      </c>
      <c r="U754">
        <f t="shared" si="138"/>
        <v>1.4341274592314293</v>
      </c>
      <c r="V754">
        <f t="shared" si="139"/>
        <v>2.2493008529112766</v>
      </c>
      <c r="W754">
        <f t="shared" si="140"/>
        <v>3.1798835016217941E-2</v>
      </c>
      <c r="X754">
        <v>2.916097554910662E-3</v>
      </c>
    </row>
    <row r="755" spans="1:24" x14ac:dyDescent="0.4">
      <c r="A755" t="s">
        <v>9</v>
      </c>
      <c r="B755">
        <v>0.5</v>
      </c>
      <c r="C755">
        <v>0.01</v>
      </c>
      <c r="D755">
        <f t="shared" si="132"/>
        <v>50</v>
      </c>
      <c r="E755">
        <v>15</v>
      </c>
      <c r="F755">
        <f t="shared" si="141"/>
        <v>7.8539816339744827E-9</v>
      </c>
      <c r="G755">
        <f t="shared" si="142"/>
        <v>2.356194490192345E-5</v>
      </c>
      <c r="H755">
        <f t="shared" si="143"/>
        <v>0.3</v>
      </c>
      <c r="I755">
        <v>1.6938826593137401E-2</v>
      </c>
      <c r="J755">
        <f t="shared" si="133"/>
        <v>29.517983270610383</v>
      </c>
      <c r="K755">
        <f t="shared" si="134"/>
        <v>3.3877653186274801E-4</v>
      </c>
      <c r="L755">
        <v>-6.6847959371786496</v>
      </c>
      <c r="M755">
        <f t="shared" si="135"/>
        <v>-3.3423979685893248</v>
      </c>
      <c r="N755">
        <v>5.0589643029221403</v>
      </c>
      <c r="O755">
        <v>3.3877653186274799</v>
      </c>
      <c r="Q755">
        <f t="shared" si="136"/>
        <v>1.6938826593137399</v>
      </c>
      <c r="R755">
        <f t="shared" si="137"/>
        <v>84.694132965687004</v>
      </c>
      <c r="S755">
        <v>1.67119898429466</v>
      </c>
      <c r="T755">
        <v>5.0589643029221403</v>
      </c>
      <c r="U755">
        <f t="shared" si="138"/>
        <v>1.4933042366027085</v>
      </c>
      <c r="V755">
        <f t="shared" si="139"/>
        <v>2.5294821514610701</v>
      </c>
      <c r="W755">
        <f t="shared" si="140"/>
        <v>2.9866084732054168E-2</v>
      </c>
      <c r="X755">
        <v>2.8687874528243338E-3</v>
      </c>
    </row>
    <row r="756" spans="1:24" x14ac:dyDescent="0.4">
      <c r="A756" t="s">
        <v>10</v>
      </c>
      <c r="B756">
        <v>0.5</v>
      </c>
      <c r="C756">
        <v>0.01</v>
      </c>
      <c r="D756">
        <f t="shared" si="132"/>
        <v>50</v>
      </c>
      <c r="E756">
        <v>15</v>
      </c>
      <c r="F756">
        <f t="shared" si="141"/>
        <v>7.8539816339744827E-9</v>
      </c>
      <c r="G756">
        <f t="shared" si="142"/>
        <v>2.356194490192345E-5</v>
      </c>
      <c r="H756">
        <f t="shared" si="143"/>
        <v>0.3</v>
      </c>
      <c r="I756">
        <v>1.6938826593137401E-2</v>
      </c>
      <c r="J756">
        <f t="shared" si="133"/>
        <v>29.517983270610383</v>
      </c>
      <c r="K756">
        <f t="shared" si="134"/>
        <v>3.3877653186274801E-4</v>
      </c>
      <c r="L756">
        <v>-6.6847959371786496</v>
      </c>
      <c r="M756">
        <f t="shared" si="135"/>
        <v>-3.3423979685893248</v>
      </c>
      <c r="N756">
        <v>5.0589643029221403</v>
      </c>
      <c r="O756">
        <v>3.3877653186274799</v>
      </c>
      <c r="Q756">
        <f t="shared" si="136"/>
        <v>1.6938826593137399</v>
      </c>
      <c r="R756">
        <f t="shared" si="137"/>
        <v>84.694132965687004</v>
      </c>
      <c r="S756">
        <v>1.67119898429466</v>
      </c>
      <c r="T756">
        <v>5.0589643029221403</v>
      </c>
      <c r="U756">
        <f t="shared" si="138"/>
        <v>1.4933042366027085</v>
      </c>
      <c r="V756">
        <f t="shared" si="139"/>
        <v>2.5294821514610701</v>
      </c>
      <c r="W756">
        <f t="shared" si="140"/>
        <v>2.9866084732054168E-2</v>
      </c>
      <c r="X756">
        <v>2.8718336868836306E-3</v>
      </c>
    </row>
    <row r="757" spans="1:24" x14ac:dyDescent="0.4">
      <c r="A757" t="s">
        <v>11</v>
      </c>
      <c r="B757">
        <v>0.5</v>
      </c>
      <c r="C757">
        <v>0.01</v>
      </c>
      <c r="D757">
        <f t="shared" si="132"/>
        <v>50</v>
      </c>
      <c r="E757">
        <v>15</v>
      </c>
      <c r="F757">
        <f t="shared" si="141"/>
        <v>7.8539816339744827E-9</v>
      </c>
      <c r="G757">
        <f t="shared" si="142"/>
        <v>2.356194490192345E-5</v>
      </c>
      <c r="H757">
        <f t="shared" si="143"/>
        <v>0.3</v>
      </c>
      <c r="I757">
        <v>1.6945168972593599E-2</v>
      </c>
      <c r="J757">
        <f t="shared" si="133"/>
        <v>29.506935033145957</v>
      </c>
      <c r="K757">
        <f t="shared" si="134"/>
        <v>3.3890337945187199E-4</v>
      </c>
      <c r="L757">
        <v>-6.6937639880597004</v>
      </c>
      <c r="M757">
        <f t="shared" si="135"/>
        <v>-3.3468819940298502</v>
      </c>
      <c r="N757">
        <v>5.0624747915336501</v>
      </c>
      <c r="O757">
        <v>3.3890337945187201</v>
      </c>
      <c r="Q757">
        <f t="shared" si="136"/>
        <v>1.6945168972593601</v>
      </c>
      <c r="R757">
        <f t="shared" si="137"/>
        <v>84.725844862968003</v>
      </c>
      <c r="S757">
        <v>1.67344099701492</v>
      </c>
      <c r="T757">
        <v>5.0624747915336501</v>
      </c>
      <c r="U757">
        <f t="shared" si="138"/>
        <v>1.4937811478072254</v>
      </c>
      <c r="V757">
        <f t="shared" si="139"/>
        <v>2.531237395766825</v>
      </c>
      <c r="W757">
        <f t="shared" si="140"/>
        <v>2.9875622956144508E-2</v>
      </c>
      <c r="X757">
        <v>2.808568721940765E-3</v>
      </c>
    </row>
  </sheetData>
  <sortState xmlns:xlrd2="http://schemas.microsoft.com/office/spreadsheetml/2017/richdata2" ref="A2:X757">
    <sortCondition ref="E2:E757"/>
    <sortCondition ref="D2:D757"/>
    <sortCondition ref="U2:U757"/>
  </sortState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curvature_reginfos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SJLee</cp:lastModifiedBy>
  <dcterms:created xsi:type="dcterms:W3CDTF">2025-02-17T09:12:09Z</dcterms:created>
  <dcterms:modified xsi:type="dcterms:W3CDTF">2025-02-20T19:00:00Z</dcterms:modified>
</cp:coreProperties>
</file>