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idcd\Desktop\FATEC\EXCEL\"/>
    </mc:Choice>
  </mc:AlternateContent>
  <xr:revisionPtr revIDLastSave="0" documentId="13_ncr:1_{1F833A64-0C9F-498A-B956-383355F98F31}" xr6:coauthVersionLast="47" xr6:coauthVersionMax="47" xr10:uidLastSave="{00000000-0000-0000-0000-000000000000}"/>
  <bookViews>
    <workbookView xWindow="-120" yWindow="-120" windowWidth="29040" windowHeight="15840" xr2:uid="{27E7069D-9461-47F5-8B3B-A2104FB6E3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3" i="1" l="1" a="1"/>
  <c r="J23" i="1" s="1"/>
  <c r="C12" i="1" s="1"/>
  <c r="D12" i="1" s="1"/>
  <c r="E23" i="1" a="1"/>
  <c r="E23" i="1" s="1"/>
  <c r="C11" i="1" s="1"/>
  <c r="F11" i="1" s="1"/>
  <c r="J12" i="1" l="1"/>
  <c r="I12" i="1"/>
  <c r="O12" i="1"/>
  <c r="G12" i="1"/>
  <c r="N12" i="1"/>
  <c r="F12" i="1"/>
  <c r="M12" i="1"/>
  <c r="E12" i="1"/>
  <c r="L12" i="1"/>
  <c r="K12" i="1"/>
  <c r="H12" i="1"/>
  <c r="E11" i="1"/>
  <c r="H11" i="1"/>
  <c r="O11" i="1"/>
  <c r="G11" i="1"/>
  <c r="M11" i="1"/>
  <c r="L11" i="1"/>
  <c r="K11" i="1"/>
  <c r="J11" i="1"/>
  <c r="I11" i="1"/>
  <c r="D11" i="1"/>
  <c r="N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<sst xmlns="http://schemas.openxmlformats.org/spreadsheetml/2006/main" count="31" uniqueCount="18">
  <si>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</si>
  <si>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</si>
  <si>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</si>
  <si>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</si>
  <si>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</si>
  <si>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</si>
  <si>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</si>
  <si>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</si>
  <si>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</si>
  <si>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</si>
  <si>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</si>
  <si>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</si>
  <si>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</si>
  <si>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Índice</t>
  </si>
  <si>
    <t>DASHBOARD DE VENDAS</t>
  </si>
  <si>
    <t>ANO 1</t>
  </si>
  <si>
    <t>ANO 2</t>
  </si>
  <si>
    <t>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</si>
</sst>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6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6" fontId="0" fillId="0" borderId="0" xfId="0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4512248468941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Planilha1!$C$11</c:f>
              <c:strCache>
                <c:ptCount val="1"/>
                <c:pt idx="0">
                  <c:v>2021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Planilha1!$D$10:$O$10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Planilha1!$D$11:$O$11</c:f>
              <c:numCache>
                <c:formatCode>"R$"\ #,##0.00</c:formatCode>
                <c:ptCount val="12"/>
                <c:pt idx="0">
                  <c:v>2492</c:v>
                </c:pt>
                <c:pt idx="1">
                  <c:v>4358</c:v>
                </c:pt>
                <c:pt idx="2">
                  <c:v>3862</c:v>
                </c:pt>
                <c:pt idx="3">
                  <c:v>4333</c:v>
                </c:pt>
                <c:pt idx="4">
                  <c:v>1862</c:v>
                </c:pt>
                <c:pt idx="5">
                  <c:v>2950</c:v>
                </c:pt>
                <c:pt idx="6">
                  <c:v>1640</c:v>
                </c:pt>
                <c:pt idx="7">
                  <c:v>2960</c:v>
                </c:pt>
                <c:pt idx="8">
                  <c:v>4156</c:v>
                </c:pt>
                <c:pt idx="9">
                  <c:v>2477</c:v>
                </c:pt>
                <c:pt idx="10">
                  <c:v>1730</c:v>
                </c:pt>
                <c:pt idx="11">
                  <c:v>2540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D-45CE-A6C8-3D08FBED336E}"/>
            </c:ext>
          </c:extLst>
        </c:ser>
        <c:ser>
          <c:idx val="1"/>
          <c:order val="1"/>
          <c:tx>
            <c:strRef>
              <c:f>Planilha1!$C$12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Planilha1!$D$10:$O$10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Planilha1!$D$12:$O$12</c:f>
              <c:numCache>
                <c:formatCode>"R$"\ #,##0.00</c:formatCode>
                <c:ptCount val="12"/>
                <c:pt idx="0">
                  <c:v>3846</c:v>
                </c:pt>
                <c:pt idx="1">
                  <c:v>3384</c:v>
                </c:pt>
                <c:pt idx="2">
                  <c:v>1152</c:v>
                </c:pt>
                <c:pt idx="3">
                  <c:v>4953</c:v>
                </c:pt>
                <c:pt idx="4">
                  <c:v>4036</c:v>
                </c:pt>
                <c:pt idx="5">
                  <c:v>2679</c:v>
                </c:pt>
                <c:pt idx="6">
                  <c:v>2469</c:v>
                </c:pt>
                <c:pt idx="7">
                  <c:v>1479</c:v>
                </c:pt>
                <c:pt idx="8">
                  <c:v>1530</c:v>
                </c:pt>
                <c:pt idx="9">
                  <c:v>1963</c:v>
                </c:pt>
                <c:pt idx="10">
                  <c:v>2358</c:v>
                </c:pt>
                <c:pt idx="11">
                  <c:v>3204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D-45CE-A6C8-3D08FBED3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027328"/>
        <c:axId val="669018592"/>
      </c:lineChart>
      <c:catAx>
        <c:axId val="669027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9018592"/>
        <c:crosses val="autoZero"/>
        <c:auto val="1"/>
        <c:lblAlgn val="ctr"/>
        <c:lblOffset val="100"/>
        <c:noMultiLvlLbl val="0"/>
      </c:catAx>
      <c:valAx>
        <c:axId val="669018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902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Planilha1!$C$11</c:f>
              <c:strCache>
                <c:ptCount val="1"/>
                <c:pt idx="0">
                  <c:v>2021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Planilha1!$D$10:$O$10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Planilha1!$D$11:$O$11</c:f>
              <c:numCache>
                <c:formatCode>"R$"\ #,##0.00</c:formatCode>
                <c:ptCount val="12"/>
                <c:pt idx="0">
                  <c:v>2492</c:v>
                </c:pt>
                <c:pt idx="1">
                  <c:v>4358</c:v>
                </c:pt>
                <c:pt idx="2">
                  <c:v>3862</c:v>
                </c:pt>
                <c:pt idx="3">
                  <c:v>4333</c:v>
                </c:pt>
                <c:pt idx="4">
                  <c:v>1862</c:v>
                </c:pt>
                <c:pt idx="5">
                  <c:v>2950</c:v>
                </c:pt>
                <c:pt idx="6">
                  <c:v>1640</c:v>
                </c:pt>
                <c:pt idx="7">
                  <c:v>2960</c:v>
                </c:pt>
                <c:pt idx="8">
                  <c:v>4156</c:v>
                </c:pt>
                <c:pt idx="9">
                  <c:v>2477</c:v>
                </c:pt>
                <c:pt idx="10">
                  <c:v>1730</c:v>
                </c:pt>
                <c:pt idx="11">
                  <c:v>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1-4167-A5F2-C16A6BC97D53}"/>
            </c:ext>
          </c:extLst>
        </c:ser>
        <c:ser>
          <c:idx val="1"/>
          <c:order val="1"/>
          <c:tx>
            <c:strRef>
              <c:f>Planilha1!$C$12</c:f>
              <c:strCache>
                <c:ptCount val="1"/>
                <c:pt idx="0">
                  <c:v>2022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Planilha1!$D$10:$O$10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Planilha1!$D$12:$O$12</c:f>
              <c:numCache>
                <c:formatCode>"R$"\ #,##0.00</c:formatCode>
                <c:ptCount val="12"/>
                <c:pt idx="0">
                  <c:v>3846</c:v>
                </c:pt>
                <c:pt idx="1">
                  <c:v>3384</c:v>
                </c:pt>
                <c:pt idx="2">
                  <c:v>1152</c:v>
                </c:pt>
                <c:pt idx="3">
                  <c:v>4953</c:v>
                </c:pt>
                <c:pt idx="4">
                  <c:v>4036</c:v>
                </c:pt>
                <c:pt idx="5">
                  <c:v>2679</c:v>
                </c:pt>
                <c:pt idx="6">
                  <c:v>2469</c:v>
                </c:pt>
                <c:pt idx="7">
                  <c:v>1479</c:v>
                </c:pt>
                <c:pt idx="8">
                  <c:v>1530</c:v>
                </c:pt>
                <c:pt idx="9">
                  <c:v>1963</c:v>
                </c:pt>
                <c:pt idx="10">
                  <c:v>2358</c:v>
                </c:pt>
                <c:pt idx="11">
                  <c:v>3204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1-4167-A5F2-C16A6BC97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67980912"/>
        <c:axId val="667984240"/>
      </c:barChart>
      <c:catAx>
        <c:axId val="6679809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7984240"/>
        <c:crosses val="autoZero"/>
        <c:auto val="1"/>
        <c:lblAlgn val="ctr"/>
        <c:lblOffset val="100"/>
        <c:noMultiLvlLbl val="0"/>
      </c:catAx>
      <c:valAx>
        <c:axId val="6679842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798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378455818022746"/>
          <c:y val="5.48884978343534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Planilha1!$C$11</c:f>
              <c:strCache>
                <c:ptCount val="1"/>
                <c:pt idx="0">
                  <c:v>2021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Planilha1!$D$10:$O$10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Planilha1!$D$11:$O$11</c:f>
              <c:numCache>
                <c:formatCode>"R$"\ #,##0.00</c:formatCode>
                <c:ptCount val="12"/>
                <c:pt idx="0">
                  <c:v>2492</c:v>
                </c:pt>
                <c:pt idx="1">
                  <c:v>4358</c:v>
                </c:pt>
                <c:pt idx="2">
                  <c:v>3862</c:v>
                </c:pt>
                <c:pt idx="3">
                  <c:v>4333</c:v>
                </c:pt>
                <c:pt idx="4">
                  <c:v>1862</c:v>
                </c:pt>
                <c:pt idx="5">
                  <c:v>2950</c:v>
                </c:pt>
                <c:pt idx="6">
                  <c:v>1640</c:v>
                </c:pt>
                <c:pt idx="7">
                  <c:v>2960</c:v>
                </c:pt>
                <c:pt idx="8">
                  <c:v>4156</c:v>
                </c:pt>
                <c:pt idx="9">
                  <c:v>2477</c:v>
                </c:pt>
                <c:pt idx="10">
                  <c:v>1730</c:v>
                </c:pt>
                <c:pt idx="11">
                  <c:v>2540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6-45AB-99B8-171E7779C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776288"/>
        <c:axId val="672781280"/>
      </c:areaChart>
      <c:barChart>
        <c:barDir val="col"/>
        <c:grouping val="clustered"/>
        <c:varyColors val="0"/>
        <c:ser>
          <c:idx val="1"/>
          <c:order val="1"/>
          <c:tx>
            <c:strRef>
              <c:f>Planilha1!$C$12</c:f>
              <c:strCache>
                <c:ptCount val="1"/>
                <c:pt idx="0">
                  <c:v>2022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Planilha1!$D$10:$O$10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Planilha1!$D$12:$O$12</c:f>
              <c:numCache>
                <c:formatCode>"R$"\ #,##0.00</c:formatCode>
                <c:ptCount val="12"/>
                <c:pt idx="0">
                  <c:v>3846</c:v>
                </c:pt>
                <c:pt idx="1">
                  <c:v>3384</c:v>
                </c:pt>
                <c:pt idx="2">
                  <c:v>1152</c:v>
                </c:pt>
                <c:pt idx="3">
                  <c:v>4953</c:v>
                </c:pt>
                <c:pt idx="4">
                  <c:v>4036</c:v>
                </c:pt>
                <c:pt idx="5">
                  <c:v>2679</c:v>
                </c:pt>
                <c:pt idx="6">
                  <c:v>2469</c:v>
                </c:pt>
                <c:pt idx="7">
                  <c:v>1479</c:v>
                </c:pt>
                <c:pt idx="8">
                  <c:v>1530</c:v>
                </c:pt>
                <c:pt idx="9">
                  <c:v>1963</c:v>
                </c:pt>
                <c:pt idx="10">
                  <c:v>2358</c:v>
                </c:pt>
                <c:pt idx="11">
                  <c:v>3204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6-45AB-99B8-171E7779C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2776288"/>
        <c:axId val="672781280"/>
      </c:barChart>
      <c:catAx>
        <c:axId val="6727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781280"/>
        <c:auto val="1"/>
        <c:lblAlgn val="ctr"/>
        <c:lblOffset val="100"/>
        <c:noMultiLvlLbl val="0"/>
      </c:catAx>
      <c:valAx>
        <c:axId val="67278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2776288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2" fmlaLink="$B$22" fmlaRange="$B$19:$B$21" sel="2" val="0"/>
</file>

<file path=xl/ctrlProps/ctrlProp2.xml><?xml version="1.0" encoding="utf-8"?>
<formControlPr xmlns="http://schemas.microsoft.com/office/spreadsheetml/2009/9/main" objectType="Drop" dropStyle="combo" dx="22" fmlaLink="$H$22" fmlaRange="$H$19:$H$21" sel="3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66675</xdr:rowOff>
        </xdr:from>
        <xdr:to>
          <xdr:col>2</xdr:col>
          <xdr:colOff>628650</xdr:colOff>
          <xdr:row>30</xdr:row>
          <xdr:rowOff>171450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29</xdr:row>
          <xdr:rowOff>47625</xdr:rowOff>
        </xdr:from>
        <xdr:to>
          <xdr:col>7</xdr:col>
          <xdr:colOff>600075</xdr:colOff>
          <xdr:row>30</xdr:row>
          <xdr:rowOff>152400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617C86F-89E6-4CF5-B108-488C586A3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352425</xdr:colOff>
      <xdr:row>34</xdr:row>
      <xdr:rowOff>185737</xdr:rowOff>
    </xdr:from>
    <xdr:to>
      <xdr:col>6</xdr:col>
      <xdr:colOff>695325</xdr:colOff>
      <xdr:row>49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5AA12A-E937-42A3-B010-2A1F6143B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95250</xdr:colOff>
      <xdr:row>34</xdr:row>
      <xdr:rowOff>152400</xdr:rowOff>
    </xdr:from>
    <xdr:to>
      <xdr:col>13</xdr:col>
      <xdr:colOff>466725</xdr:colOff>
      <xdr:row>49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AF1E4A6-1F02-43FE-A954-24DA22B2B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49</xdr:row>
      <xdr:rowOff>147637</xdr:rowOff>
    </xdr:from>
    <xdr:to>
      <xdr:col>14</xdr:col>
      <xdr:colOff>171450</xdr:colOff>
      <xdr:row>64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724D65E-F74C-4AA2-8114-02B9803C9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381000</xdr:colOff>
      <xdr:row>12</xdr:row>
      <xdr:rowOff>104775</xdr:rowOff>
    </xdr:from>
    <xdr:to>
      <xdr:col>3</xdr:col>
      <xdr:colOff>590550</xdr:colOff>
      <xdr:row>17</xdr:row>
      <xdr:rowOff>66675</xdr:rowOff>
    </xdr:to>
    <xdr:pic>
      <xdr:nvPicPr>
        <xdr:cNvPr id="6" name="Gráfico 5" descr="Crescimento Comercial com preenchimento sólido">
          <a:extLst>
            <a:ext uri="{FF2B5EF4-FFF2-40B4-BE49-F238E27FC236}">
              <a16:creationId xmlns:a16="http://schemas.microsoft.com/office/drawing/2014/main" id="{A6901C1E-D25E-48C6-A619-7BF0435EB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790700" y="105727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BA3C-DF29-40E1-A6E1-93DBA653A385}">
  <dimension ref="A3:P34"/>
  <sheetViews>
    <sheetView showGridLines="0" tabSelected="1" topLeftCell="A9" workbookViewId="0">
      <selection activeCell="T31" sqref="T31"/>
    </sheetView>
  </sheetViews>
  <sheetFormatPr defaultRowHeight="15" x14ac:dyDescent="0.25"/>
  <cols>
    <col min="1" max="14" width="10.5703125" customWidth="1"/>
    <col min="15" max="15" width="13.28515625" customWidth="1"/>
  </cols>
  <sheetData>
    <row r="3" spans="2:16" ht="16.5" hidden="1" thickTop="1" thickBot="1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2:16" ht="15.75" hidden="1" thickTop="1" x14ac:dyDescent="0.25">
      <c r="B4" s="3">
        <v>2020</v>
      </c>
      <c r="C4" s="4">
        <v>2193</v>
      </c>
      <c r="D4" s="4">
        <v>2619</v>
      </c>
      <c r="E4" s="4">
        <v>1182</v>
      </c>
      <c r="F4" s="4">
        <v>1530</v>
      </c>
      <c r="G4" s="4">
        <v>2690</v>
      </c>
      <c r="H4" s="4">
        <v>3153</v>
      </c>
      <c r="I4" s="4">
        <v>2681</v>
      </c>
      <c r="J4" s="4">
        <v>2100</v>
      </c>
      <c r="K4" s="4">
        <v>2408</v>
      </c>
      <c r="L4" s="4">
        <v>3675</v>
      </c>
      <c r="M4" s="4">
        <v>1398</v>
      </c>
      <c r="N4" s="4">
        <v>3650</v>
      </c>
    </row>
    <row r="5" spans="2:16" hidden="1" x14ac:dyDescent="0.25">
      <c r="B5" s="1">
        <v>2021</v>
      </c>
      <c r="C5" s="2">
        <v>2492</v>
      </c>
      <c r="D5" s="2">
        <v>4358</v>
      </c>
      <c r="E5" s="2">
        <v>3862</v>
      </c>
      <c r="F5" s="2">
        <v>4333</v>
      </c>
      <c r="G5" s="2">
        <v>1862</v>
      </c>
      <c r="H5" s="2">
        <v>2950</v>
      </c>
      <c r="I5" s="2">
        <v>1640</v>
      </c>
      <c r="J5" s="2">
        <v>2960</v>
      </c>
      <c r="K5" s="2">
        <v>4156</v>
      </c>
      <c r="L5" s="2">
        <v>2477</v>
      </c>
      <c r="M5" s="2">
        <v>1730</v>
      </c>
      <c r="N5" s="2">
        <v>2540</v>
      </c>
    </row>
    <row r="6" spans="2:16" hidden="1" x14ac:dyDescent="0.25">
      <c r="B6" s="1">
        <v>2022</v>
      </c>
      <c r="C6" s="2">
        <v>3846</v>
      </c>
      <c r="D6" s="2">
        <v>3384</v>
      </c>
      <c r="E6" s="2">
        <v>1152</v>
      </c>
      <c r="F6" s="2">
        <v>4953</v>
      </c>
      <c r="G6" s="2">
        <v>4036</v>
      </c>
      <c r="H6" s="2">
        <v>2679</v>
      </c>
      <c r="I6" s="2">
        <v>2469</v>
      </c>
      <c r="J6" s="2">
        <v>1479</v>
      </c>
      <c r="K6" s="2">
        <v>1530</v>
      </c>
      <c r="L6" s="2">
        <v>1963</v>
      </c>
      <c r="M6" s="2">
        <v>2358</v>
      </c>
      <c r="N6" s="2">
        <v>3204</v>
      </c>
    </row>
    <row r="10" spans="2:16" ht="16.5" hidden="1" thickTop="1" thickBot="1" x14ac:dyDescent="0.3">
      <c r="D10" s="5" t="s">
        <v>1</v>
      </c>
      <c r="E10" s="5" t="s">
        <v>2</v>
      </c>
      <c r="F10" s="5" t="s">
        <v>3</v>
      </c>
      <c r="G10" s="5" t="s">
        <v>4</v>
      </c>
      <c r="H10" s="5" t="s">
        <v>5</v>
      </c>
      <c r="I10" s="5" t="s">
        <v>6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11</v>
      </c>
      <c r="O10" s="5" t="s">
        <v>12</v>
      </c>
    </row>
    <row r="11" spans="2:16" ht="15.75" hidden="1" thickTop="1" x14ac:dyDescent="0.25">
      <c r="C11">
        <f>E23</f>
        <v>2021</v>
      </c>
      <c r="D11" s="6">
        <f>IF($C$11=$B$4,C4,IF($C$11=$B$5,C5,IF($C$11=$B$6,C6)))</f>
        <v>2492</v>
      </c>
      <c r="E11" s="6">
        <f t="shared" ref="E11:O11" si="0">IF($C$11=$B$4,D4,IF($C$11=$B$5,D5,IF($C$11=$B$6,D6)))</f>
        <v>4358</v>
      </c>
      <c r="F11" s="6">
        <f t="shared" si="0"/>
        <v>3862</v>
      </c>
      <c r="G11" s="6">
        <f t="shared" si="0"/>
        <v>4333</v>
      </c>
      <c r="H11" s="6">
        <f t="shared" si="0"/>
        <v>1862</v>
      </c>
      <c r="I11" s="6">
        <f t="shared" si="0"/>
        <v>2950</v>
      </c>
      <c r="J11" s="6">
        <f t="shared" si="0"/>
        <v>1640</v>
      </c>
      <c r="K11" s="6">
        <f t="shared" si="0"/>
        <v>2960</v>
      </c>
      <c r="L11" s="6">
        <f t="shared" si="0"/>
        <v>4156</v>
      </c>
      <c r="M11" s="6">
        <f t="shared" si="0"/>
        <v>2477</v>
      </c>
      <c r="N11" s="6">
        <f t="shared" si="0"/>
        <v>1730</v>
      </c>
      <c r="O11" s="6">
        <f t="shared" si="0"/>
        <v>2540</v>
      </c>
    </row>
    <row r="12" spans="2:16" hidden="1" x14ac:dyDescent="0.25">
      <c r="C12">
        <f>J23</f>
        <v>2022</v>
      </c>
      <c r="D12" s="6">
        <f>IF($C$12=$B$4,C4,IF($C$12=$B$5,C5,IF($C$12=$B$6,C6)))</f>
        <v>3846</v>
      </c>
      <c r="E12" s="6">
        <f t="shared" ref="E12:O12" si="1">IF($C$12=$B$4,D4,IF($C$12=$B$5,D5,IF($C$12=$B$6,D6)))</f>
        <v>3384</v>
      </c>
      <c r="F12" s="6">
        <f t="shared" si="1"/>
        <v>1152</v>
      </c>
      <c r="G12" s="6">
        <f t="shared" si="1"/>
        <v>4953</v>
      </c>
      <c r="H12" s="6">
        <f t="shared" si="1"/>
        <v>4036</v>
      </c>
      <c r="I12" s="6">
        <f t="shared" si="1"/>
        <v>2679</v>
      </c>
      <c r="J12" s="6">
        <f t="shared" si="1"/>
        <v>2469</v>
      </c>
      <c r="K12" s="6">
        <f t="shared" si="1"/>
        <v>1479</v>
      </c>
      <c r="L12" s="6">
        <f t="shared" si="1"/>
        <v>1530</v>
      </c>
      <c r="M12" s="6">
        <f t="shared" si="1"/>
        <v>1963</v>
      </c>
      <c r="N12" s="6">
        <f t="shared" si="1"/>
        <v>2358</v>
      </c>
      <c r="O12" s="6">
        <f t="shared" si="1"/>
        <v>3204</v>
      </c>
    </row>
    <row r="14" spans="2:16" x14ac:dyDescent="0.25">
      <c r="C14" s="7" t="s">
        <v>14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9" spans="1:16" hidden="1" x14ac:dyDescent="0.25">
      <c r="B19">
        <v>2020</v>
      </c>
      <c r="H19">
        <v>2020</v>
      </c>
    </row>
    <row r="20" spans="1:16" hidden="1" x14ac:dyDescent="0.25">
      <c r="B20">
        <v>2021</v>
      </c>
      <c r="H20">
        <v>2021</v>
      </c>
    </row>
    <row r="21" spans="1:16" hidden="1" x14ac:dyDescent="0.25">
      <c r="B21">
        <v>2022</v>
      </c>
      <c r="H21">
        <v>2022</v>
      </c>
    </row>
    <row r="22" spans="1:16" hidden="1" x14ac:dyDescent="0.25">
      <c r="B22">
        <v>2</v>
      </c>
      <c r="H22">
        <v>3</v>
      </c>
    </row>
    <row r="23" spans="1:16" ht="0.75" customHeight="1" x14ac:dyDescent="0.25">
      <c r="D23" t="s">
        <v>13</v>
      </c>
      <c r="E23" cm="1">
        <f t="array" ref="E23">INDEX(B19:B21,B22)</f>
        <v>2021</v>
      </c>
      <c r="I23" t="s">
        <v>13</v>
      </c>
      <c r="J23" cm="1">
        <f t="array" ref="J23">INDEX(H19:H21,H22)</f>
        <v>2022</v>
      </c>
    </row>
    <row r="24" spans="1:16" ht="0.75" customHeight="1" x14ac:dyDescent="0.25"/>
    <row r="25" spans="1:16" ht="0.75" customHeight="1" x14ac:dyDescent="0.25"/>
    <row r="29" spans="1:16" ht="15.75" thickBot="1" x14ac:dyDescent="0.3">
      <c r="A29" s="9" t="s">
        <v>15</v>
      </c>
      <c r="B29" s="9"/>
      <c r="C29" s="9"/>
      <c r="F29" s="9" t="s">
        <v>16</v>
      </c>
      <c r="G29" s="9"/>
      <c r="H29" s="9"/>
      <c r="I29" s="9"/>
    </row>
    <row r="34" spans="2:15" ht="34.5" thickBot="1" x14ac:dyDescent="0.55000000000000004">
      <c r="B34" s="10" t="s">
        <v>17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</sheetData>
  <mergeCells count="1">
    <mergeCell ref="C14:P1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114300</xdr:colOff>
                    <xdr:row>29</xdr:row>
                    <xdr:rowOff>66675</xdr:rowOff>
                  </from>
                  <to>
                    <xdr:col>2</xdr:col>
                    <xdr:colOff>628650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5</xdr:col>
                    <xdr:colOff>85725</xdr:colOff>
                    <xdr:row>29</xdr:row>
                    <xdr:rowOff>47625</xdr:rowOff>
                  </from>
                  <to>
                    <xdr:col>7</xdr:col>
                    <xdr:colOff>600075</xdr:colOff>
                    <xdr:row>30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Brience</dc:creator>
  <cp:lastModifiedBy>validcd</cp:lastModifiedBy>
  <dcterms:created xsi:type="dcterms:W3CDTF">2020-10-28T16:36:00Z</dcterms:created>
  <dcterms:modified xsi:type="dcterms:W3CDTF">2021-06-24T17:47:22Z</dcterms:modified>
</cp:coreProperties>
</file>