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cademy fotos\"/>
    </mc:Choice>
  </mc:AlternateContent>
  <bookViews>
    <workbookView xWindow="0" yWindow="0" windowWidth="10695" windowHeight="79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" i="1" l="1"/>
  <c r="G110" i="1" s="1"/>
  <c r="G105" i="1"/>
  <c r="G103" i="1"/>
</calcChain>
</file>

<file path=xl/sharedStrings.xml><?xml version="1.0" encoding="utf-8"?>
<sst xmlns="http://schemas.openxmlformats.org/spreadsheetml/2006/main" count="163" uniqueCount="156">
  <si>
    <t>ATMEGA1284P-PU-ND </t>
  </si>
  <si>
    <t>ATMEGA1284P-PU</t>
  </si>
  <si>
    <t>IC MCU 8BIT 128KB FLASH 40PDIP</t>
  </si>
  <si>
    <t>768-1007-1-ND </t>
  </si>
  <si>
    <t>FT232RL-REEL</t>
  </si>
  <si>
    <t>IC USB FS SERIAL UART 28-SSOP</t>
  </si>
  <si>
    <t>553-2272-ND </t>
  </si>
  <si>
    <t>E8144-B02022-L</t>
  </si>
  <si>
    <t>CONN USB TYPE B JACK</t>
  </si>
  <si>
    <t>160-1309-5-ND </t>
  </si>
  <si>
    <t>CNY17-1S</t>
  </si>
  <si>
    <t>OPTOISO 5KV TRANS W/BASE 6SMD</t>
  </si>
  <si>
    <t>311-0.0ERCT-ND </t>
  </si>
  <si>
    <t>RC1206JR-070RL</t>
  </si>
  <si>
    <t>RES SMD 0.0 OHM JUMPER 1/4W 1206</t>
  </si>
  <si>
    <t>311-4.7KERCT-ND </t>
  </si>
  <si>
    <t>RC1206JR-074K7L</t>
  </si>
  <si>
    <t>RES SMD 4.7K OHM 5% 1/4W 1206</t>
  </si>
  <si>
    <t>S1AFSCT-ND </t>
  </si>
  <si>
    <t>S1A</t>
  </si>
  <si>
    <t>DIODE GEN PURP 50V 1A SMA</t>
  </si>
  <si>
    <t>Z1014-ND </t>
  </si>
  <si>
    <t>G5LE-1 DC5</t>
  </si>
  <si>
    <t>RELAY GEN PURPOSE SPDT 10A 5V</t>
  </si>
  <si>
    <t>BC847BT-FDICT-ND </t>
  </si>
  <si>
    <t>BC847BT-7-F</t>
  </si>
  <si>
    <t>TRANS NPN 45V 0.1A SOT523</t>
  </si>
  <si>
    <t>P1.8KADCT-ND </t>
  </si>
  <si>
    <t>ERJ-P06J182V</t>
  </si>
  <si>
    <t>RES SMD 1.8K OHM 5% 1/2W 0805</t>
  </si>
  <si>
    <t>490-6328-1-ND </t>
  </si>
  <si>
    <t>GRM155R71C104KA88J</t>
  </si>
  <si>
    <t>CAP CER 0.1UF 16V X7R 0402</t>
  </si>
  <si>
    <t>311-1.00KFRCT-ND </t>
  </si>
  <si>
    <t>RC1206FR-071KL</t>
  </si>
  <si>
    <t>RES SMD 1K OHM 1% 1/4W 1206</t>
  </si>
  <si>
    <t>P30KADCT-ND </t>
  </si>
  <si>
    <t>ERJ-P06J303V</t>
  </si>
  <si>
    <t>RES SMD 30K OHM 5% 1/2W 0805</t>
  </si>
  <si>
    <t>P10KADCT-ND </t>
  </si>
  <si>
    <t>ERJ-P06J103V</t>
  </si>
  <si>
    <t>RES SMD 10K OHM 5% 1/2W 0805</t>
  </si>
  <si>
    <t>P470ADCT-ND </t>
  </si>
  <si>
    <t>ERJ-P06J471V</t>
  </si>
  <si>
    <t>RES SMD 470 OHM 5% 1/2W 0805</t>
  </si>
  <si>
    <t>HS107-ND </t>
  </si>
  <si>
    <t>577202B00000G</t>
  </si>
  <si>
    <t>HEAT SINK TO-220 .500" COMPACT</t>
  </si>
  <si>
    <t>160-1910-1-ND </t>
  </si>
  <si>
    <t>4N25S-TA1</t>
  </si>
  <si>
    <t>OPTOISO 2.5KV TRANS W/BASE 6SMD</t>
  </si>
  <si>
    <t>160-1375-5-ND </t>
  </si>
  <si>
    <t>MOC3021S</t>
  </si>
  <si>
    <t>OPTOISOLATOR 5KV TRIAC 6SMD</t>
  </si>
  <si>
    <t>1N5400RLGOSCT-ND </t>
  </si>
  <si>
    <t>1N5400RLG</t>
  </si>
  <si>
    <t>DIODE GEN PURP 50V 3A DO201AD</t>
  </si>
  <si>
    <t>P2.4KADCT-ND </t>
  </si>
  <si>
    <t>ERJ-P06J242V</t>
  </si>
  <si>
    <t>RES SMD 2.4K OHM 5% 1/2W 0805</t>
  </si>
  <si>
    <t>568-8415-5-ND </t>
  </si>
  <si>
    <t>BTA206X-800ET,127</t>
  </si>
  <si>
    <t>TRIAC SENS GATE 800V 6A TO220F</t>
  </si>
  <si>
    <t>1N4004DICT-ND </t>
  </si>
  <si>
    <t>1N4004-T</t>
  </si>
  <si>
    <t>DIODE GEN PURP 400V 1A DO41</t>
  </si>
  <si>
    <t>ENC28J60T-I/SSCT-ND </t>
  </si>
  <si>
    <t>ENC28J60T-I/SS</t>
  </si>
  <si>
    <t>IC ETHERNET CTLR SPI 28SSOP</t>
  </si>
  <si>
    <t>380-1279-ND </t>
  </si>
  <si>
    <t>SS-7488S-YG-PG4-BA</t>
  </si>
  <si>
    <t>CONN MOD JACK 8P8C R/A SHIELDED</t>
  </si>
  <si>
    <t>399-1049-1-ND </t>
  </si>
  <si>
    <t>C0603C100J5GACTU</t>
  </si>
  <si>
    <t>CAP CER 10PF 50V NP0 0603</t>
  </si>
  <si>
    <t>P180ADCT-ND </t>
  </si>
  <si>
    <t>ERJ-P06J181V</t>
  </si>
  <si>
    <t>RES SMD 180 OHM 5% 1/2W 0805</t>
  </si>
  <si>
    <t>311-49.9LRCT-ND </t>
  </si>
  <si>
    <t>RC0402FR-0749R9L</t>
  </si>
  <si>
    <t>RES SMD 49.9 OHM 1% 1/16W 0402</t>
  </si>
  <si>
    <t>311-10KJRCT-ND </t>
  </si>
  <si>
    <t>RC0402JR-0710KL</t>
  </si>
  <si>
    <t>RES SMD 10K OHM 5% 1/16W 0402</t>
  </si>
  <si>
    <t>P2.00KHCT-ND </t>
  </si>
  <si>
    <t>ERJ-3EKF2001V</t>
  </si>
  <si>
    <t>RES SMD 2K OHM 1% 1/10W 0603</t>
  </si>
  <si>
    <t>311-100KGRCT-ND </t>
  </si>
  <si>
    <t>RC0603JR-07100KL</t>
  </si>
  <si>
    <t>RES SMD 100K OHM 5% 1/10W 0603</t>
  </si>
  <si>
    <t>XC1508CT-ND </t>
  </si>
  <si>
    <t>ECS-250-20-5G3XDS-F-TR</t>
  </si>
  <si>
    <t>CRYSTAL 25.0000MHZ 20PF SMD</t>
  </si>
  <si>
    <t>1276-1047-1-ND </t>
  </si>
  <si>
    <t>CL21C220JBANNNC</t>
  </si>
  <si>
    <t>CAP CER 22PF 50V NP0 0805</t>
  </si>
  <si>
    <t>XC1503CT-ND </t>
  </si>
  <si>
    <t>ECS-160-20-5G3XDS-TR</t>
  </si>
  <si>
    <t>CRYSTAL 16.0000MHZ 20PF SMD</t>
  </si>
  <si>
    <t>473-1117-ND </t>
  </si>
  <si>
    <t>8341-10ML</t>
  </si>
  <si>
    <t>FLUX PASTE NO CLEAN IN SYRINGE</t>
  </si>
  <si>
    <t>445-5192-1-ND </t>
  </si>
  <si>
    <t>C1608X7R1C474K080AC</t>
  </si>
  <si>
    <t>CAP CER 0.47UF 16V X7R 0603</t>
  </si>
  <si>
    <t>490-9774-1-ND </t>
  </si>
  <si>
    <t>GRM31CR60G227ME11L</t>
  </si>
  <si>
    <t>CAP CER 220UF 4V X5R 1206</t>
  </si>
  <si>
    <t>LM7805CT-ND </t>
  </si>
  <si>
    <t>LM7805CT</t>
  </si>
  <si>
    <t>IC REG LDO 5V 1A TO220-3</t>
  </si>
  <si>
    <t>LM7824CTFS-ND </t>
  </si>
  <si>
    <t>LM7824CT</t>
  </si>
  <si>
    <t>IC REG LDO 24V 1A TO220-3</t>
  </si>
  <si>
    <t>490-1718-1-ND </t>
  </si>
  <si>
    <t>GRM21BR60J106ME19L</t>
  </si>
  <si>
    <t>CAP CER 10UF 6.3V X5R 0805</t>
  </si>
  <si>
    <t>490-4516-1-ND </t>
  </si>
  <si>
    <t>GRM155R71H103KA88D</t>
  </si>
  <si>
    <t>CAP CER 10000PF 50V X7R 0402</t>
  </si>
  <si>
    <t>PCE3463CT-ND </t>
  </si>
  <si>
    <t>EEV-FK1E222M</t>
  </si>
  <si>
    <t>CAP ALUM 2200UF 20% 25V SMD</t>
  </si>
  <si>
    <t>MT2125-ND </t>
  </si>
  <si>
    <t>3FD-248</t>
  </si>
  <si>
    <t>XFRMR LAMINATED 1.1VA THRU HOLE</t>
  </si>
  <si>
    <t>ED2738-ND </t>
  </si>
  <si>
    <t>OSTTE140104</t>
  </si>
  <si>
    <t>TERMINAL BLOCK 3.5MM 14POS PCB</t>
  </si>
  <si>
    <t>ED1526-ND </t>
  </si>
  <si>
    <t>ED555/16DS</t>
  </si>
  <si>
    <t>TERMINAL BLOCK 3.5MM 16POS PCB</t>
  </si>
  <si>
    <t>ED2744-ND </t>
  </si>
  <si>
    <t>OSTTE060104</t>
  </si>
  <si>
    <t>TERMINAL BLOCK 3.5MM 6POS PCB</t>
  </si>
  <si>
    <t>1416-1491-1-ND </t>
  </si>
  <si>
    <t>L135-G525003500001</t>
  </si>
  <si>
    <t>LED GREEN 540NM MID PWR 3535</t>
  </si>
  <si>
    <t>F1222DKR-ND </t>
  </si>
  <si>
    <t>0154001.DR </t>
  </si>
  <si>
    <t>NCNR</t>
  </si>
  <si>
    <t>FUSE BRD MNT 1A 125VAC/VDC 2SMD</t>
  </si>
  <si>
    <t>Subtotal</t>
  </si>
  <si>
    <t>Quantity</t>
  </si>
  <si>
    <t>Image</t>
  </si>
  <si>
    <t>Name</t>
  </si>
  <si>
    <t>Description</t>
  </si>
  <si>
    <t>Unit Price</t>
  </si>
  <si>
    <t>Extended Price</t>
  </si>
  <si>
    <t>INDEX Electronics</t>
  </si>
  <si>
    <t>INDEX Structure</t>
  </si>
  <si>
    <t>MDF</t>
  </si>
  <si>
    <t>MDF Sheet 3mm Thick x 2440mm Length x 1220mm Height</t>
  </si>
  <si>
    <t>Total</t>
  </si>
  <si>
    <t>Phenolic Plate</t>
  </si>
  <si>
    <t>Double sided Phenolic Plate 3 Oz 1.6mm,150x200mm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</si>
</sst>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rgb="FFEEEEEE"/>
      </top>
      <bottom/>
      <diagonal/>
    </border>
    <border>
      <left/>
      <right/>
      <top/>
      <bottom style="thick">
        <color rgb="FFEEEEEE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44" fontId="7" fillId="0" borderId="0" xfId="1" applyFont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right" vertical="center"/>
    </xf>
    <xf numFmtId="44" fontId="2" fillId="4" borderId="0" xfId="1" applyFont="1" applyFill="1" applyAlignment="1">
      <alignment horizontal="right" vertical="center"/>
    </xf>
    <xf numFmtId="0" fontId="5" fillId="4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right" vertical="center"/>
    </xf>
    <xf numFmtId="44" fontId="2" fillId="2" borderId="0" xfId="1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right" vertical="center"/>
    </xf>
    <xf numFmtId="44" fontId="2" fillId="3" borderId="0" xfId="1" applyFont="1" applyFill="1" applyAlignment="1">
      <alignment horizontal="right" vertical="center"/>
    </xf>
    <xf numFmtId="0" fontId="5" fillId="3" borderId="0" xfId="0" applyFont="1" applyFill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 vertical="center"/>
    </xf>
    <xf numFmtId="44" fontId="2" fillId="3" borderId="2" xfId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44" fontId="3" fillId="3" borderId="1" xfId="1" applyFont="1" applyFill="1" applyBorder="1" applyAlignment="1">
      <alignment horizontal="right" vertical="center"/>
    </xf>
    <xf numFmtId="0" fontId="7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6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44" fontId="7" fillId="0" borderId="0" xfId="1" applyFont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609600</xdr:colOff>
      <xdr:row>2</xdr:row>
      <xdr:rowOff>285750</xdr:rowOff>
    </xdr:to>
    <xdr:pic>
      <xdr:nvPicPr>
        <xdr:cNvPr id="50" name="Imagen 49" descr="https://media.digikey.com/Renders/~~Pkg.Case%20or%20Series/40-DIP_tmb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9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609600</xdr:colOff>
      <xdr:row>4</xdr:row>
      <xdr:rowOff>285750</xdr:rowOff>
    </xdr:to>
    <xdr:pic>
      <xdr:nvPicPr>
        <xdr:cNvPr id="51" name="Imagen 50" descr="https://media.digikey.com/Photos/FTDI%20%28Future%20Tech%20Devices%29/28-SSOP_tmb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800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609600</xdr:colOff>
      <xdr:row>6</xdr:row>
      <xdr:rowOff>285750</xdr:rowOff>
    </xdr:to>
    <xdr:pic>
      <xdr:nvPicPr>
        <xdr:cNvPr id="52" name="Imagen 51" descr="https://media.digikey.com/Photos/Pulse%20Photos/E8144-B02022-L_tmb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409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609600</xdr:colOff>
      <xdr:row>8</xdr:row>
      <xdr:rowOff>285750</xdr:rowOff>
    </xdr:to>
    <xdr:pic>
      <xdr:nvPicPr>
        <xdr:cNvPr id="53" name="Imagen 52" descr="https://media.digikey.com/photos/Lite%20On%20Photos/160-6-SMD_tmb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790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609600</xdr:colOff>
      <xdr:row>10</xdr:row>
      <xdr:rowOff>285750</xdr:rowOff>
    </xdr:to>
    <xdr:pic>
      <xdr:nvPicPr>
        <xdr:cNvPr id="54" name="Imagen 53" descr="https://media.digikey.com/Renders/Yageo%20Renders/1206-(3216-Metric)_tmb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2400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609600</xdr:colOff>
      <xdr:row>12</xdr:row>
      <xdr:rowOff>285750</xdr:rowOff>
    </xdr:to>
    <xdr:pic>
      <xdr:nvPicPr>
        <xdr:cNvPr id="55" name="Imagen 54" descr="https://media.digikey.com/Renders/Yageo%20Renders/1206-(3216-Metric)_tmb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3009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609600</xdr:colOff>
      <xdr:row>14</xdr:row>
      <xdr:rowOff>285750</xdr:rowOff>
    </xdr:to>
    <xdr:pic>
      <xdr:nvPicPr>
        <xdr:cNvPr id="56" name="Imagen 55" descr="https://media.digikey.com/Photos/Fairchild%20Semi%20Photos/S1J_tmb.jp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3619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609600</xdr:colOff>
      <xdr:row>16</xdr:row>
      <xdr:rowOff>285750</xdr:rowOff>
    </xdr:to>
    <xdr:pic>
      <xdr:nvPicPr>
        <xdr:cNvPr id="57" name="Imagen 56" descr="https://media.digikey.com/photos/Omron%20Elect%20Photos/G5LE-1A4-DC24_tmb.jp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4076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609600</xdr:colOff>
      <xdr:row>18</xdr:row>
      <xdr:rowOff>285750</xdr:rowOff>
    </xdr:to>
    <xdr:pic>
      <xdr:nvPicPr>
        <xdr:cNvPr id="58" name="Imagen 57" descr="https://media.digikey.com/Renders/Diodes%20Renders/SOT-523_tmb.jp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4533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609600</xdr:colOff>
      <xdr:row>20</xdr:row>
      <xdr:rowOff>285750</xdr:rowOff>
    </xdr:to>
    <xdr:pic>
      <xdr:nvPicPr>
        <xdr:cNvPr id="59" name="Imagen 58" descr="https://media.digikey.com/Renders/Panasonic%20Renders/ERJ-0805%20Pkg_tmb.jp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4991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609600</xdr:colOff>
      <xdr:row>22</xdr:row>
      <xdr:rowOff>285750</xdr:rowOff>
    </xdr:to>
    <xdr:pic>
      <xdr:nvPicPr>
        <xdr:cNvPr id="60" name="Imagen 59" descr="https://media.digikey.com/Renders/Murata%20Renders/ZRB-SERIES-0402_tmb.jp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5600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609600</xdr:colOff>
      <xdr:row>24</xdr:row>
      <xdr:rowOff>285750</xdr:rowOff>
    </xdr:to>
    <xdr:pic>
      <xdr:nvPicPr>
        <xdr:cNvPr id="61" name="Imagen 60" descr="https://media.digikey.com/Renders/Yageo%20Renders/1206-(3216-Metric)_tmb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6057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609600</xdr:colOff>
      <xdr:row>26</xdr:row>
      <xdr:rowOff>285750</xdr:rowOff>
    </xdr:to>
    <xdr:pic>
      <xdr:nvPicPr>
        <xdr:cNvPr id="62" name="Imagen 61" descr="https://media.digikey.com/Renders/Panasonic%20Renders/ERJ-0805%20Pkg_tmb.jp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6515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609600</xdr:colOff>
      <xdr:row>28</xdr:row>
      <xdr:rowOff>285750</xdr:rowOff>
    </xdr:to>
    <xdr:pic>
      <xdr:nvPicPr>
        <xdr:cNvPr id="63" name="Imagen 62" descr="https://media.digikey.com/Renders/Panasonic%20Renders/ERJ-0805%20Pkg_tmb.jp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6972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609600</xdr:colOff>
      <xdr:row>30</xdr:row>
      <xdr:rowOff>285750</xdr:rowOff>
    </xdr:to>
    <xdr:pic>
      <xdr:nvPicPr>
        <xdr:cNvPr id="64" name="Imagen 63" descr="https://media.digikey.com/Renders/Panasonic%20Renders/ERJ-0805%20Pkg_tmb.jp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7429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609600</xdr:colOff>
      <xdr:row>32</xdr:row>
      <xdr:rowOff>266700</xdr:rowOff>
    </xdr:to>
    <xdr:pic>
      <xdr:nvPicPr>
        <xdr:cNvPr id="65" name="Imagen 64" descr="https://media.digikey.com/Photos/Aavid%20Thermalloy%20Photos/577202B00000G_tmb.jp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7886700"/>
          <a:ext cx="6096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609600</xdr:colOff>
      <xdr:row>34</xdr:row>
      <xdr:rowOff>285750</xdr:rowOff>
    </xdr:to>
    <xdr:pic>
      <xdr:nvPicPr>
        <xdr:cNvPr id="66" name="Imagen 65" descr="https://media.digikey.com/photos/Lite%20On%20Photos/160-6-SMD_tmb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8343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609600</xdr:colOff>
      <xdr:row>36</xdr:row>
      <xdr:rowOff>285750</xdr:rowOff>
    </xdr:to>
    <xdr:pic>
      <xdr:nvPicPr>
        <xdr:cNvPr id="67" name="Imagen 66" descr="https://media.digikey.com/photos/Lite%20On%20Photos/160-6-SMD_tmb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8953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609600</xdr:colOff>
      <xdr:row>38</xdr:row>
      <xdr:rowOff>285750</xdr:rowOff>
    </xdr:to>
    <xdr:pic>
      <xdr:nvPicPr>
        <xdr:cNvPr id="68" name="Imagen 67" descr="https://media.digikey.com/photos/On%20Semi%20Photos/MBR350RLG_tmb.JP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9410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609600</xdr:colOff>
      <xdr:row>40</xdr:row>
      <xdr:rowOff>285750</xdr:rowOff>
    </xdr:to>
    <xdr:pic>
      <xdr:nvPicPr>
        <xdr:cNvPr id="69" name="Imagen 68" descr="https://media.digikey.com/Renders/Panasonic%20Renders/ERJ-0805%20Pkg_tmb.jp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9867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609600</xdr:colOff>
      <xdr:row>42</xdr:row>
      <xdr:rowOff>285750</xdr:rowOff>
    </xdr:to>
    <xdr:pic>
      <xdr:nvPicPr>
        <xdr:cNvPr id="70" name="Imagen 69" descr="https://media.digikey.com/Renders/NXP%20Semi%20Renders/TO-220-3FullPack_SOT186A_tmb.jp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0477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609600</xdr:colOff>
      <xdr:row>44</xdr:row>
      <xdr:rowOff>285750</xdr:rowOff>
    </xdr:to>
    <xdr:pic>
      <xdr:nvPicPr>
        <xdr:cNvPr id="71" name="Imagen 70" descr="https://media.digikey.com/Photos/Diodes%20Photos/261-DO-41_tmb.jp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0934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609600</xdr:colOff>
      <xdr:row>46</xdr:row>
      <xdr:rowOff>285750</xdr:rowOff>
    </xdr:to>
    <xdr:pic>
      <xdr:nvPicPr>
        <xdr:cNvPr id="72" name="Imagen 71" descr="https://media.digikey.com/Renders/Microchip%20Tech%20Renders/28-SSOP_tmb.jp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1391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609600</xdr:colOff>
      <xdr:row>48</xdr:row>
      <xdr:rowOff>295275</xdr:rowOff>
    </xdr:to>
    <xdr:pic>
      <xdr:nvPicPr>
        <xdr:cNvPr id="73" name="Imagen 72" descr="https://media.digikey.com/Photos/Stewart%20Connector%20Photos/SS-7488S-YG-PG4-BA_tmb.jp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2001500"/>
          <a:ext cx="60960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609600</xdr:colOff>
      <xdr:row>50</xdr:row>
      <xdr:rowOff>285750</xdr:rowOff>
    </xdr:to>
    <xdr:pic>
      <xdr:nvPicPr>
        <xdr:cNvPr id="74" name="Imagen 73" descr="https://media.digikey.com/Renders/Kemet%20Renders/Kemet%200603_tmb.jp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2611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609600</xdr:colOff>
      <xdr:row>52</xdr:row>
      <xdr:rowOff>285750</xdr:rowOff>
    </xdr:to>
    <xdr:pic>
      <xdr:nvPicPr>
        <xdr:cNvPr id="75" name="Imagen 74" descr="https://media.digikey.com/Renders/Panasonic%20Renders/ERJ-0805%20Pkg_tmb.jp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3068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609600</xdr:colOff>
      <xdr:row>54</xdr:row>
      <xdr:rowOff>285750</xdr:rowOff>
    </xdr:to>
    <xdr:pic>
      <xdr:nvPicPr>
        <xdr:cNvPr id="76" name="Imagen 75" descr="https://media.digikey.com/Renders/Yageo%20Renders/0402-(1005-Metric)_tmb.jp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3525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609600</xdr:colOff>
      <xdr:row>56</xdr:row>
      <xdr:rowOff>285750</xdr:rowOff>
    </xdr:to>
    <xdr:pic>
      <xdr:nvPicPr>
        <xdr:cNvPr id="77" name="Imagen 76" descr="https://media.digikey.com/Renders/Yageo%20Renders/0402-(1005-Metric)_tmb.jp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3982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609600</xdr:colOff>
      <xdr:row>58</xdr:row>
      <xdr:rowOff>285750</xdr:rowOff>
    </xdr:to>
    <xdr:pic>
      <xdr:nvPicPr>
        <xdr:cNvPr id="78" name="Imagen 77" descr="https://media.digikey.com/Photos/Panasonic%20Photos/MFG_ERJ-P6W%20Series_tmb.jp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4439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609600</xdr:colOff>
      <xdr:row>60</xdr:row>
      <xdr:rowOff>285750</xdr:rowOff>
    </xdr:to>
    <xdr:pic>
      <xdr:nvPicPr>
        <xdr:cNvPr id="79" name="Imagen 78" descr="https://media.digikey.com/Renders/Yageo%20Renders/0603-(1608-Metric)_tmb.jp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4897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609600</xdr:colOff>
      <xdr:row>62</xdr:row>
      <xdr:rowOff>285750</xdr:rowOff>
    </xdr:to>
    <xdr:pic>
      <xdr:nvPicPr>
        <xdr:cNvPr id="80" name="Imagen 79" descr="https://media.digikey.com/Renders/ECS%20Renders/5G3XDS_tmb.jp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5506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609600</xdr:colOff>
      <xdr:row>64</xdr:row>
      <xdr:rowOff>285750</xdr:rowOff>
    </xdr:to>
    <xdr:pic>
      <xdr:nvPicPr>
        <xdr:cNvPr id="81" name="Imagen 80" descr="https://media.digikey.com/Renders/Samsung%20Electro-Mechanics%20America/CL%20Series%200805(2012%20Metric)%20A_tmb.jp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5963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609600</xdr:colOff>
      <xdr:row>66</xdr:row>
      <xdr:rowOff>285750</xdr:rowOff>
    </xdr:to>
    <xdr:pic>
      <xdr:nvPicPr>
        <xdr:cNvPr id="82" name="Imagen 81" descr="https://media.digikey.com/Renders/ECS%20Renders/5G3XDS_tmb.jp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6421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609600</xdr:colOff>
      <xdr:row>68</xdr:row>
      <xdr:rowOff>285750</xdr:rowOff>
    </xdr:to>
    <xdr:pic>
      <xdr:nvPicPr>
        <xdr:cNvPr id="83" name="Imagen 82" descr="https://media.digikey.com/Photos/MG%20Chemicals%20Photos/8341_10ML_tmb.jp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6878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609600</xdr:colOff>
      <xdr:row>70</xdr:row>
      <xdr:rowOff>285750</xdr:rowOff>
    </xdr:to>
    <xdr:pic>
      <xdr:nvPicPr>
        <xdr:cNvPr id="84" name="Imagen 83" descr="https://media.digikey.com/Renders/TDK%20Renders/C%20Series%200603(1608%20Metric)%2055_tmb.jp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7335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609600</xdr:colOff>
      <xdr:row>72</xdr:row>
      <xdr:rowOff>285750</xdr:rowOff>
    </xdr:to>
    <xdr:pic>
      <xdr:nvPicPr>
        <xdr:cNvPr id="85" name="Imagen 84" descr="https://media.digikey.com/Renders/Murata%20Renders/GR331BD72E473KW01L_tmb.jp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7792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685800</xdr:colOff>
      <xdr:row>75</xdr:row>
      <xdr:rowOff>38100</xdr:rowOff>
    </xdr:to>
    <xdr:pic>
      <xdr:nvPicPr>
        <xdr:cNvPr id="86" name="Imagen 85" descr="https://media.digikey.com/Renders/Fairchild%20Semi%20Renders/TO-220-3_tmb.jp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8249900"/>
          <a:ext cx="6858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685800</xdr:colOff>
      <xdr:row>77</xdr:row>
      <xdr:rowOff>38100</xdr:rowOff>
    </xdr:to>
    <xdr:pic>
      <xdr:nvPicPr>
        <xdr:cNvPr id="87" name="Imagen 86" descr="https://media.digikey.com/Renders/Fairchild%20Semi%20Renders/TO-220-3_tmb.jp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8707100"/>
          <a:ext cx="6858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609600</xdr:colOff>
      <xdr:row>78</xdr:row>
      <xdr:rowOff>285750</xdr:rowOff>
    </xdr:to>
    <xdr:pic>
      <xdr:nvPicPr>
        <xdr:cNvPr id="88" name="Imagen 87" descr="https://media.digikey.com/Renders/Murata%20Renders/0805%20(2012%20Metric).85mm_tmb.jp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9164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609600</xdr:colOff>
      <xdr:row>80</xdr:row>
      <xdr:rowOff>285750</xdr:rowOff>
    </xdr:to>
    <xdr:pic>
      <xdr:nvPicPr>
        <xdr:cNvPr id="89" name="Imagen 88" descr="https://media.digikey.com/Renders/Murata%20Renders/ZRB-SERIES-0402_tmb.jp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9621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609600</xdr:colOff>
      <xdr:row>82</xdr:row>
      <xdr:rowOff>285750</xdr:rowOff>
    </xdr:to>
    <xdr:pic>
      <xdr:nvPicPr>
        <xdr:cNvPr id="90" name="Imagen 89" descr="https://media.digikey.com/photos/Panasonic%20Photos/FK%20SERIES%2017.0H,16.0D_tmb.jp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20078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609600</xdr:colOff>
      <xdr:row>84</xdr:row>
      <xdr:rowOff>266700</xdr:rowOff>
    </xdr:to>
    <xdr:pic>
      <xdr:nvPicPr>
        <xdr:cNvPr id="91" name="Imagen 90" descr="https://media.digikey.com/photos/Tamura%20Photos/3FD-248_tmb.JP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20535900"/>
          <a:ext cx="6096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609600</xdr:colOff>
      <xdr:row>86</xdr:row>
      <xdr:rowOff>285750</xdr:rowOff>
    </xdr:to>
    <xdr:pic>
      <xdr:nvPicPr>
        <xdr:cNvPr id="92" name="Imagen 91" descr="https://media.digikey.com/Photos/On%20Shore%20Technology%20Photos/OSTTE140104_tmb.jp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21145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609600</xdr:colOff>
      <xdr:row>88</xdr:row>
      <xdr:rowOff>285750</xdr:rowOff>
    </xdr:to>
    <xdr:pic>
      <xdr:nvPicPr>
        <xdr:cNvPr id="93" name="Imagen 92" descr="https://media.digikey.com/photos/On%20Shore%20Technology%20Photos/ED555%5E16DS_tmb.JP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21755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609600</xdr:colOff>
      <xdr:row>90</xdr:row>
      <xdr:rowOff>285750</xdr:rowOff>
    </xdr:to>
    <xdr:pic>
      <xdr:nvPicPr>
        <xdr:cNvPr id="94" name="Imagen 93" descr="https://media.digikey.com/Photos/On%20Shore%20Technology%20Photos/OSTTE060104_tmb.jp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22364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609600</xdr:colOff>
      <xdr:row>92</xdr:row>
      <xdr:rowOff>285750</xdr:rowOff>
    </xdr:to>
    <xdr:pic>
      <xdr:nvPicPr>
        <xdr:cNvPr id="95" name="Imagen 94" descr="https://media.digikey.com/Photos/Lumileds/MFG_LUXEON_3535L_Green_tmb.jpg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22974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609600</xdr:colOff>
      <xdr:row>94</xdr:row>
      <xdr:rowOff>285750</xdr:rowOff>
    </xdr:to>
    <xdr:pic>
      <xdr:nvPicPr>
        <xdr:cNvPr id="96" name="Imagen 95" descr="https://media.digikey.com/Photos/Littelfuse%20Photos/154%5E154T-Omni-Blok-Series-White_tmb.jp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23431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112059</xdr:colOff>
      <xdr:row>102</xdr:row>
      <xdr:rowOff>44824</xdr:rowOff>
    </xdr:from>
    <xdr:to>
      <xdr:col>2</xdr:col>
      <xdr:colOff>713933</xdr:colOff>
      <xdr:row>103</xdr:row>
      <xdr:rowOff>254934</xdr:rowOff>
    </xdr:to>
    <xdr:pic>
      <xdr:nvPicPr>
        <xdr:cNvPr id="98" name="Imagen 97" descr="https://s7d2.scene7.com/is/image/homedepotcanada/p_1000167403.jpg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1941" y="235324"/>
          <a:ext cx="601874" cy="6023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tabSelected="1" zoomScale="85" zoomScaleNormal="85" workbookViewId="0">
      <selection activeCell="H114" sqref="H114"/>
    </sheetView>
  </sheetViews>
  <sheetFormatPr baseColWidth="10" defaultRowHeight="15" x14ac:dyDescent="0.25"/>
  <cols>
    <col min="1" max="1" width="41" style="27" customWidth="1"/>
    <col min="2" max="2" width="22.42578125" style="27" customWidth="1"/>
    <col min="3" max="3" width="15.42578125" style="27" customWidth="1"/>
    <col min="4" max="4" width="22.42578125" style="28" customWidth="1"/>
    <col min="5" max="5" width="22.85546875" style="27" customWidth="1"/>
    <col min="6" max="6" width="11.42578125" style="27"/>
    <col min="7" max="7" width="16" style="27" customWidth="1"/>
    <col min="9" max="9" width="16.5703125" bestFit="1" customWidth="1"/>
    <col min="13" max="13" width="23.7109375" customWidth="1"/>
    <col min="15" max="15" width="14.42578125" bestFit="1" customWidth="1"/>
  </cols>
  <sheetData>
    <row r="1" spans="1:15" x14ac:dyDescent="0.25">
      <c r="A1" s="25" t="s">
        <v>149</v>
      </c>
      <c r="B1" s="25" t="s">
        <v>143</v>
      </c>
      <c r="C1" s="25" t="s">
        <v>144</v>
      </c>
      <c r="D1" s="26" t="s">
        <v>145</v>
      </c>
      <c r="E1" s="25" t="s">
        <v>146</v>
      </c>
      <c r="F1" s="25" t="s">
        <v>147</v>
      </c>
      <c r="G1" s="25" t="s">
        <v>148</v>
      </c>
    </row>
    <row r="2" spans="1:15" ht="25.5" customHeight="1" x14ac:dyDescent="0.25">
      <c r="A2" s="7">
        <v>1</v>
      </c>
      <c r="B2" s="7">
        <v>1</v>
      </c>
      <c r="C2" s="7"/>
      <c r="D2" s="27" t="s">
        <v>0</v>
      </c>
      <c r="E2" s="7" t="s">
        <v>2</v>
      </c>
      <c r="F2" s="8">
        <v>8.51</v>
      </c>
      <c r="G2" s="9">
        <v>8.51</v>
      </c>
    </row>
    <row r="3" spans="1:15" ht="25.5" customHeight="1" x14ac:dyDescent="0.25">
      <c r="A3" s="7"/>
      <c r="B3" s="7"/>
      <c r="C3" s="7"/>
      <c r="D3" s="10" t="s">
        <v>1</v>
      </c>
      <c r="E3" s="7"/>
      <c r="F3" s="8"/>
      <c r="G3" s="9"/>
    </row>
    <row r="4" spans="1:15" ht="25.5" customHeight="1" x14ac:dyDescent="0.25">
      <c r="A4" s="11">
        <v>2</v>
      </c>
      <c r="B4" s="11">
        <v>1</v>
      </c>
      <c r="C4" s="11"/>
      <c r="D4" s="29" t="s">
        <v>3</v>
      </c>
      <c r="E4" s="11" t="s">
        <v>5</v>
      </c>
      <c r="F4" s="12">
        <v>4.5</v>
      </c>
      <c r="G4" s="13">
        <v>4.5</v>
      </c>
      <c r="I4" s="3"/>
      <c r="J4" s="3"/>
      <c r="K4" s="3"/>
      <c r="L4" s="3"/>
      <c r="M4" s="3"/>
      <c r="N4" s="3"/>
      <c r="O4" s="3"/>
    </row>
    <row r="5" spans="1:15" ht="25.5" customHeight="1" x14ac:dyDescent="0.25">
      <c r="A5" s="11"/>
      <c r="B5" s="11"/>
      <c r="C5" s="11"/>
      <c r="D5" s="14" t="s">
        <v>4</v>
      </c>
      <c r="E5" s="11"/>
      <c r="F5" s="12"/>
      <c r="G5" s="13"/>
      <c r="I5" s="3"/>
      <c r="J5" s="3"/>
      <c r="K5" s="3"/>
      <c r="L5" s="3"/>
      <c r="M5" s="3"/>
      <c r="N5" s="3"/>
      <c r="O5" s="3"/>
    </row>
    <row r="6" spans="1:15" ht="25.5" customHeight="1" x14ac:dyDescent="0.25">
      <c r="A6" s="15">
        <v>3</v>
      </c>
      <c r="B6" s="15">
        <v>1</v>
      </c>
      <c r="C6" s="15"/>
      <c r="D6" s="27" t="s">
        <v>6</v>
      </c>
      <c r="E6" s="15" t="s">
        <v>8</v>
      </c>
      <c r="F6" s="16">
        <v>0.5</v>
      </c>
      <c r="G6" s="17">
        <v>0.5</v>
      </c>
    </row>
    <row r="7" spans="1:15" ht="25.5" customHeight="1" x14ac:dyDescent="0.25">
      <c r="A7" s="15"/>
      <c r="B7" s="15"/>
      <c r="C7" s="15"/>
      <c r="D7" s="18" t="s">
        <v>7</v>
      </c>
      <c r="E7" s="15"/>
      <c r="F7" s="16"/>
      <c r="G7" s="17"/>
    </row>
    <row r="8" spans="1:15" ht="25.5" customHeight="1" x14ac:dyDescent="0.25">
      <c r="A8" s="11">
        <v>4</v>
      </c>
      <c r="B8" s="11">
        <v>10</v>
      </c>
      <c r="C8" s="11"/>
      <c r="D8" s="29" t="s">
        <v>9</v>
      </c>
      <c r="E8" s="11" t="s">
        <v>11</v>
      </c>
      <c r="F8" s="12">
        <v>0.39200000000000002</v>
      </c>
      <c r="G8" s="13">
        <v>3.92</v>
      </c>
    </row>
    <row r="9" spans="1:15" ht="25.5" customHeight="1" x14ac:dyDescent="0.25">
      <c r="A9" s="11"/>
      <c r="B9" s="11"/>
      <c r="C9" s="11"/>
      <c r="D9" s="14" t="s">
        <v>10</v>
      </c>
      <c r="E9" s="11"/>
      <c r="F9" s="12"/>
      <c r="G9" s="13"/>
    </row>
    <row r="10" spans="1:15" ht="25.5" customHeight="1" x14ac:dyDescent="0.25">
      <c r="A10" s="15">
        <v>5</v>
      </c>
      <c r="B10" s="15">
        <v>25</v>
      </c>
      <c r="C10" s="15"/>
      <c r="D10" s="27" t="s">
        <v>12</v>
      </c>
      <c r="E10" s="15" t="s">
        <v>14</v>
      </c>
      <c r="F10" s="16">
        <v>1.7600000000000001E-2</v>
      </c>
      <c r="G10" s="17">
        <v>0.44</v>
      </c>
    </row>
    <row r="11" spans="1:15" ht="25.5" customHeight="1" x14ac:dyDescent="0.25">
      <c r="A11" s="15"/>
      <c r="B11" s="15"/>
      <c r="C11" s="15"/>
      <c r="D11" s="18" t="s">
        <v>13</v>
      </c>
      <c r="E11" s="15"/>
      <c r="F11" s="16"/>
      <c r="G11" s="17"/>
    </row>
    <row r="12" spans="1:15" ht="25.5" customHeight="1" x14ac:dyDescent="0.25">
      <c r="A12" s="11">
        <v>6</v>
      </c>
      <c r="B12" s="11">
        <v>10</v>
      </c>
      <c r="C12" s="11"/>
      <c r="D12" s="29" t="s">
        <v>15</v>
      </c>
      <c r="E12" s="11" t="s">
        <v>17</v>
      </c>
      <c r="F12" s="12">
        <v>2.4E-2</v>
      </c>
      <c r="G12" s="13">
        <v>0.24</v>
      </c>
    </row>
    <row r="13" spans="1:15" ht="25.5" customHeight="1" x14ac:dyDescent="0.25">
      <c r="A13" s="11"/>
      <c r="B13" s="11"/>
      <c r="C13" s="11"/>
      <c r="D13" s="14" t="s">
        <v>16</v>
      </c>
      <c r="E13" s="11"/>
      <c r="F13" s="12"/>
      <c r="G13" s="13"/>
    </row>
    <row r="14" spans="1:15" ht="25.5" customHeight="1" x14ac:dyDescent="0.25">
      <c r="A14" s="15">
        <v>7</v>
      </c>
      <c r="B14" s="15">
        <v>10</v>
      </c>
      <c r="C14" s="15"/>
      <c r="D14" s="27" t="s">
        <v>18</v>
      </c>
      <c r="E14" s="15" t="s">
        <v>20</v>
      </c>
      <c r="F14" s="16">
        <v>0.19800000000000001</v>
      </c>
      <c r="G14" s="17">
        <v>1.98</v>
      </c>
    </row>
    <row r="15" spans="1:15" ht="25.5" customHeight="1" x14ac:dyDescent="0.25">
      <c r="A15" s="15"/>
      <c r="B15" s="15"/>
      <c r="C15" s="15"/>
      <c r="D15" s="18" t="s">
        <v>19</v>
      </c>
      <c r="E15" s="15"/>
      <c r="F15" s="16"/>
      <c r="G15" s="17"/>
    </row>
    <row r="16" spans="1:15" ht="25.5" customHeight="1" x14ac:dyDescent="0.25">
      <c r="A16" s="11">
        <v>8</v>
      </c>
      <c r="B16" s="11">
        <v>10</v>
      </c>
      <c r="C16" s="11"/>
      <c r="D16" s="29" t="s">
        <v>21</v>
      </c>
      <c r="E16" s="11" t="s">
        <v>23</v>
      </c>
      <c r="F16" s="12">
        <v>1.359</v>
      </c>
      <c r="G16" s="13">
        <v>13.59</v>
      </c>
    </row>
    <row r="17" spans="1:7" ht="25.5" customHeight="1" x14ac:dyDescent="0.25">
      <c r="A17" s="11"/>
      <c r="B17" s="11"/>
      <c r="C17" s="11"/>
      <c r="D17" s="14" t="s">
        <v>22</v>
      </c>
      <c r="E17" s="11"/>
      <c r="F17" s="12"/>
      <c r="G17" s="13"/>
    </row>
    <row r="18" spans="1:7" ht="25.5" customHeight="1" x14ac:dyDescent="0.25">
      <c r="A18" s="15">
        <v>9</v>
      </c>
      <c r="B18" s="15">
        <v>10</v>
      </c>
      <c r="C18" s="15"/>
      <c r="D18" s="27" t="s">
        <v>24</v>
      </c>
      <c r="E18" s="15" t="s">
        <v>26</v>
      </c>
      <c r="F18" s="16">
        <v>0.17699999999999999</v>
      </c>
      <c r="G18" s="17">
        <v>1.77</v>
      </c>
    </row>
    <row r="19" spans="1:7" ht="25.5" customHeight="1" x14ac:dyDescent="0.25">
      <c r="A19" s="15"/>
      <c r="B19" s="15"/>
      <c r="C19" s="15"/>
      <c r="D19" s="18" t="s">
        <v>25</v>
      </c>
      <c r="E19" s="15"/>
      <c r="F19" s="16"/>
      <c r="G19" s="17"/>
    </row>
    <row r="20" spans="1:7" ht="25.5" customHeight="1" x14ac:dyDescent="0.25">
      <c r="A20" s="11">
        <v>10</v>
      </c>
      <c r="B20" s="11">
        <v>5</v>
      </c>
      <c r="C20" s="11"/>
      <c r="D20" s="29" t="s">
        <v>27</v>
      </c>
      <c r="E20" s="11" t="s">
        <v>29</v>
      </c>
      <c r="F20" s="12">
        <v>0.12</v>
      </c>
      <c r="G20" s="13">
        <v>0.6</v>
      </c>
    </row>
    <row r="21" spans="1:7" ht="25.5" customHeight="1" x14ac:dyDescent="0.25">
      <c r="A21" s="11"/>
      <c r="B21" s="11"/>
      <c r="C21" s="11"/>
      <c r="D21" s="14" t="s">
        <v>28</v>
      </c>
      <c r="E21" s="11"/>
      <c r="F21" s="12"/>
      <c r="G21" s="13"/>
    </row>
    <row r="22" spans="1:7" ht="25.5" customHeight="1" x14ac:dyDescent="0.25">
      <c r="A22" s="15">
        <v>11</v>
      </c>
      <c r="B22" s="15">
        <v>16</v>
      </c>
      <c r="C22" s="15"/>
      <c r="D22" s="27" t="s">
        <v>30</v>
      </c>
      <c r="E22" s="15" t="s">
        <v>32</v>
      </c>
      <c r="F22" s="16">
        <v>1.2E-2</v>
      </c>
      <c r="G22" s="17">
        <v>0.19</v>
      </c>
    </row>
    <row r="23" spans="1:7" ht="25.5" customHeight="1" x14ac:dyDescent="0.25">
      <c r="A23" s="15"/>
      <c r="B23" s="15"/>
      <c r="C23" s="15"/>
      <c r="D23" s="18" t="s">
        <v>31</v>
      </c>
      <c r="E23" s="15"/>
      <c r="F23" s="16"/>
      <c r="G23" s="17"/>
    </row>
    <row r="24" spans="1:7" ht="25.5" customHeight="1" x14ac:dyDescent="0.25">
      <c r="A24" s="11">
        <v>12</v>
      </c>
      <c r="B24" s="11">
        <v>25</v>
      </c>
      <c r="C24" s="11"/>
      <c r="D24" s="29" t="s">
        <v>33</v>
      </c>
      <c r="E24" s="11" t="s">
        <v>35</v>
      </c>
      <c r="F24" s="12">
        <v>2.3199999999999998E-2</v>
      </c>
      <c r="G24" s="13">
        <v>0.57999999999999996</v>
      </c>
    </row>
    <row r="25" spans="1:7" ht="25.5" customHeight="1" x14ac:dyDescent="0.25">
      <c r="A25" s="11"/>
      <c r="B25" s="11"/>
      <c r="C25" s="11"/>
      <c r="D25" s="14" t="s">
        <v>34</v>
      </c>
      <c r="E25" s="11"/>
      <c r="F25" s="12"/>
      <c r="G25" s="13"/>
    </row>
    <row r="26" spans="1:7" ht="25.5" customHeight="1" x14ac:dyDescent="0.25">
      <c r="A26" s="15">
        <v>13</v>
      </c>
      <c r="B26" s="15">
        <v>5</v>
      </c>
      <c r="C26" s="15"/>
      <c r="D26" s="27" t="s">
        <v>36</v>
      </c>
      <c r="E26" s="15" t="s">
        <v>38</v>
      </c>
      <c r="F26" s="16">
        <v>0.12</v>
      </c>
      <c r="G26" s="17">
        <v>0.6</v>
      </c>
    </row>
    <row r="27" spans="1:7" ht="25.5" customHeight="1" x14ac:dyDescent="0.25">
      <c r="A27" s="15"/>
      <c r="B27" s="15"/>
      <c r="C27" s="15"/>
      <c r="D27" s="18" t="s">
        <v>37</v>
      </c>
      <c r="E27" s="15"/>
      <c r="F27" s="16"/>
      <c r="G27" s="17"/>
    </row>
    <row r="28" spans="1:7" ht="25.5" customHeight="1" x14ac:dyDescent="0.25">
      <c r="A28" s="11">
        <v>14</v>
      </c>
      <c r="B28" s="11">
        <v>5</v>
      </c>
      <c r="C28" s="11"/>
      <c r="D28" s="29" t="s">
        <v>39</v>
      </c>
      <c r="E28" s="11" t="s">
        <v>41</v>
      </c>
      <c r="F28" s="12">
        <v>0.12</v>
      </c>
      <c r="G28" s="13">
        <v>0.6</v>
      </c>
    </row>
    <row r="29" spans="1:7" ht="25.5" customHeight="1" x14ac:dyDescent="0.25">
      <c r="A29" s="11"/>
      <c r="B29" s="11"/>
      <c r="C29" s="11"/>
      <c r="D29" s="14" t="s">
        <v>40</v>
      </c>
      <c r="E29" s="11"/>
      <c r="F29" s="12"/>
      <c r="G29" s="13"/>
    </row>
    <row r="30" spans="1:7" ht="25.5" customHeight="1" x14ac:dyDescent="0.25">
      <c r="A30" s="15">
        <v>15</v>
      </c>
      <c r="B30" s="15">
        <v>15</v>
      </c>
      <c r="C30" s="15"/>
      <c r="D30" s="27" t="s">
        <v>42</v>
      </c>
      <c r="E30" s="15" t="s">
        <v>44</v>
      </c>
      <c r="F30" s="16">
        <v>0.12</v>
      </c>
      <c r="G30" s="17">
        <v>1.8</v>
      </c>
    </row>
    <row r="31" spans="1:7" ht="25.5" customHeight="1" x14ac:dyDescent="0.25">
      <c r="A31" s="15"/>
      <c r="B31" s="15"/>
      <c r="C31" s="15"/>
      <c r="D31" s="18" t="s">
        <v>43</v>
      </c>
      <c r="E31" s="15"/>
      <c r="F31" s="16"/>
      <c r="G31" s="17"/>
    </row>
    <row r="32" spans="1:7" ht="25.5" customHeight="1" x14ac:dyDescent="0.25">
      <c r="A32" s="11">
        <v>16</v>
      </c>
      <c r="B32" s="11">
        <v>3</v>
      </c>
      <c r="C32" s="11"/>
      <c r="D32" s="29" t="s">
        <v>45</v>
      </c>
      <c r="E32" s="11" t="s">
        <v>47</v>
      </c>
      <c r="F32" s="12">
        <v>0.35</v>
      </c>
      <c r="G32" s="13">
        <v>1.05</v>
      </c>
    </row>
    <row r="33" spans="1:7" ht="25.5" customHeight="1" x14ac:dyDescent="0.25">
      <c r="A33" s="11"/>
      <c r="B33" s="11"/>
      <c r="C33" s="11"/>
      <c r="D33" s="14" t="s">
        <v>46</v>
      </c>
      <c r="E33" s="11"/>
      <c r="F33" s="12"/>
      <c r="G33" s="13"/>
    </row>
    <row r="34" spans="1:7" ht="25.5" customHeight="1" x14ac:dyDescent="0.25">
      <c r="A34" s="15">
        <v>17</v>
      </c>
      <c r="B34" s="15">
        <v>5</v>
      </c>
      <c r="C34" s="15"/>
      <c r="D34" s="27" t="s">
        <v>48</v>
      </c>
      <c r="E34" s="15" t="s">
        <v>50</v>
      </c>
      <c r="F34" s="16">
        <v>0.55000000000000004</v>
      </c>
      <c r="G34" s="17">
        <v>2.75</v>
      </c>
    </row>
    <row r="35" spans="1:7" ht="25.5" customHeight="1" x14ac:dyDescent="0.25">
      <c r="A35" s="15"/>
      <c r="B35" s="15"/>
      <c r="C35" s="15"/>
      <c r="D35" s="18" t="s">
        <v>49</v>
      </c>
      <c r="E35" s="15"/>
      <c r="F35" s="16"/>
      <c r="G35" s="17"/>
    </row>
    <row r="36" spans="1:7" ht="25.5" customHeight="1" x14ac:dyDescent="0.25">
      <c r="A36" s="11">
        <v>18</v>
      </c>
      <c r="B36" s="11">
        <v>5</v>
      </c>
      <c r="C36" s="11"/>
      <c r="D36" s="29" t="s">
        <v>51</v>
      </c>
      <c r="E36" s="11" t="s">
        <v>53</v>
      </c>
      <c r="F36" s="12">
        <v>0.56999999999999995</v>
      </c>
      <c r="G36" s="13">
        <v>2.85</v>
      </c>
    </row>
    <row r="37" spans="1:7" ht="25.5" customHeight="1" x14ac:dyDescent="0.25">
      <c r="A37" s="11"/>
      <c r="B37" s="11"/>
      <c r="C37" s="11"/>
      <c r="D37" s="14" t="s">
        <v>52</v>
      </c>
      <c r="E37" s="11"/>
      <c r="F37" s="12"/>
      <c r="G37" s="13"/>
    </row>
    <row r="38" spans="1:7" ht="25.5" customHeight="1" x14ac:dyDescent="0.25">
      <c r="A38" s="15">
        <v>19</v>
      </c>
      <c r="B38" s="15">
        <v>3</v>
      </c>
      <c r="C38" s="15"/>
      <c r="D38" s="27" t="s">
        <v>54</v>
      </c>
      <c r="E38" s="15" t="s">
        <v>56</v>
      </c>
      <c r="F38" s="16">
        <v>0.38</v>
      </c>
      <c r="G38" s="17">
        <v>1.1399999999999999</v>
      </c>
    </row>
    <row r="39" spans="1:7" ht="25.5" customHeight="1" x14ac:dyDescent="0.25">
      <c r="A39" s="15"/>
      <c r="B39" s="15"/>
      <c r="C39" s="15"/>
      <c r="D39" s="18" t="s">
        <v>55</v>
      </c>
      <c r="E39" s="15"/>
      <c r="F39" s="16"/>
      <c r="G39" s="17"/>
    </row>
    <row r="40" spans="1:7" ht="25.5" customHeight="1" x14ac:dyDescent="0.25">
      <c r="A40" s="11">
        <v>20</v>
      </c>
      <c r="B40" s="11">
        <v>4</v>
      </c>
      <c r="C40" s="11"/>
      <c r="D40" s="29" t="s">
        <v>57</v>
      </c>
      <c r="E40" s="11" t="s">
        <v>59</v>
      </c>
      <c r="F40" s="12">
        <v>0.12</v>
      </c>
      <c r="G40" s="13">
        <v>0.48</v>
      </c>
    </row>
    <row r="41" spans="1:7" ht="25.5" customHeight="1" x14ac:dyDescent="0.25">
      <c r="A41" s="11"/>
      <c r="B41" s="11"/>
      <c r="C41" s="11"/>
      <c r="D41" s="14" t="s">
        <v>58</v>
      </c>
      <c r="E41" s="11"/>
      <c r="F41" s="12"/>
      <c r="G41" s="13"/>
    </row>
    <row r="42" spans="1:7" ht="25.5" customHeight="1" x14ac:dyDescent="0.25">
      <c r="A42" s="15">
        <v>21</v>
      </c>
      <c r="B42" s="15">
        <v>4</v>
      </c>
      <c r="C42" s="15"/>
      <c r="D42" s="27" t="s">
        <v>60</v>
      </c>
      <c r="E42" s="15" t="s">
        <v>62</v>
      </c>
      <c r="F42" s="16">
        <v>0.93</v>
      </c>
      <c r="G42" s="17">
        <v>3.72</v>
      </c>
    </row>
    <row r="43" spans="1:7" ht="25.5" customHeight="1" x14ac:dyDescent="0.25">
      <c r="A43" s="15"/>
      <c r="B43" s="15"/>
      <c r="C43" s="15"/>
      <c r="D43" s="18" t="s">
        <v>61</v>
      </c>
      <c r="E43" s="15"/>
      <c r="F43" s="16"/>
      <c r="G43" s="17"/>
    </row>
    <row r="44" spans="1:7" ht="25.5" customHeight="1" x14ac:dyDescent="0.25">
      <c r="A44" s="11">
        <v>22</v>
      </c>
      <c r="B44" s="11">
        <v>15</v>
      </c>
      <c r="C44" s="11"/>
      <c r="D44" s="29" t="s">
        <v>63</v>
      </c>
      <c r="E44" s="11" t="s">
        <v>65</v>
      </c>
      <c r="F44" s="12">
        <v>0.115</v>
      </c>
      <c r="G44" s="13">
        <v>1.73</v>
      </c>
    </row>
    <row r="45" spans="1:7" ht="25.5" customHeight="1" x14ac:dyDescent="0.25">
      <c r="A45" s="11"/>
      <c r="B45" s="11"/>
      <c r="C45" s="11"/>
      <c r="D45" s="14" t="s">
        <v>64</v>
      </c>
      <c r="E45" s="11"/>
      <c r="F45" s="12"/>
      <c r="G45" s="13"/>
    </row>
    <row r="46" spans="1:7" ht="25.5" customHeight="1" x14ac:dyDescent="0.25">
      <c r="A46" s="15">
        <v>23</v>
      </c>
      <c r="B46" s="15">
        <v>1</v>
      </c>
      <c r="C46" s="15"/>
      <c r="D46" s="27" t="s">
        <v>66</v>
      </c>
      <c r="E46" s="15" t="s">
        <v>68</v>
      </c>
      <c r="F46" s="16">
        <v>2.84</v>
      </c>
      <c r="G46" s="17">
        <v>2.84</v>
      </c>
    </row>
    <row r="47" spans="1:7" ht="25.5" customHeight="1" x14ac:dyDescent="0.25">
      <c r="A47" s="15"/>
      <c r="B47" s="15"/>
      <c r="C47" s="15"/>
      <c r="D47" s="18" t="s">
        <v>67</v>
      </c>
      <c r="E47" s="15"/>
      <c r="F47" s="16"/>
      <c r="G47" s="17"/>
    </row>
    <row r="48" spans="1:7" ht="25.5" customHeight="1" x14ac:dyDescent="0.25">
      <c r="A48" s="11">
        <v>24</v>
      </c>
      <c r="B48" s="11">
        <v>1</v>
      </c>
      <c r="C48" s="11"/>
      <c r="D48" s="29" t="s">
        <v>69</v>
      </c>
      <c r="E48" s="11" t="s">
        <v>71</v>
      </c>
      <c r="F48" s="12">
        <v>1.65</v>
      </c>
      <c r="G48" s="13">
        <v>1.65</v>
      </c>
    </row>
    <row r="49" spans="1:7" ht="25.5" customHeight="1" x14ac:dyDescent="0.25">
      <c r="A49" s="11"/>
      <c r="B49" s="11"/>
      <c r="C49" s="11"/>
      <c r="D49" s="14" t="s">
        <v>70</v>
      </c>
      <c r="E49" s="11"/>
      <c r="F49" s="12"/>
      <c r="G49" s="13"/>
    </row>
    <row r="50" spans="1:7" ht="25.5" customHeight="1" x14ac:dyDescent="0.25">
      <c r="A50" s="15">
        <v>25</v>
      </c>
      <c r="B50" s="15">
        <v>10</v>
      </c>
      <c r="C50" s="15"/>
      <c r="D50" s="27" t="s">
        <v>72</v>
      </c>
      <c r="E50" s="15" t="s">
        <v>74</v>
      </c>
      <c r="F50" s="16">
        <v>0.03</v>
      </c>
      <c r="G50" s="17">
        <v>0.3</v>
      </c>
    </row>
    <row r="51" spans="1:7" ht="25.5" customHeight="1" x14ac:dyDescent="0.25">
      <c r="A51" s="15"/>
      <c r="B51" s="15"/>
      <c r="C51" s="15"/>
      <c r="D51" s="18" t="s">
        <v>73</v>
      </c>
      <c r="E51" s="15"/>
      <c r="F51" s="16"/>
      <c r="G51" s="17"/>
    </row>
    <row r="52" spans="1:7" ht="25.5" customHeight="1" x14ac:dyDescent="0.25">
      <c r="A52" s="11">
        <v>26</v>
      </c>
      <c r="B52" s="11">
        <v>10</v>
      </c>
      <c r="C52" s="11"/>
      <c r="D52" s="29" t="s">
        <v>75</v>
      </c>
      <c r="E52" s="11" t="s">
        <v>77</v>
      </c>
      <c r="F52" s="12">
        <v>0.12</v>
      </c>
      <c r="G52" s="13">
        <v>1.2</v>
      </c>
    </row>
    <row r="53" spans="1:7" ht="25.5" customHeight="1" x14ac:dyDescent="0.25">
      <c r="A53" s="11"/>
      <c r="B53" s="11"/>
      <c r="C53" s="11"/>
      <c r="D53" s="14" t="s">
        <v>76</v>
      </c>
      <c r="E53" s="11"/>
      <c r="F53" s="12"/>
      <c r="G53" s="13"/>
    </row>
    <row r="54" spans="1:7" ht="25.5" customHeight="1" x14ac:dyDescent="0.25">
      <c r="A54" s="15">
        <v>27</v>
      </c>
      <c r="B54" s="15">
        <v>10</v>
      </c>
      <c r="C54" s="15"/>
      <c r="D54" s="27" t="s">
        <v>78</v>
      </c>
      <c r="E54" s="15" t="s">
        <v>80</v>
      </c>
      <c r="F54" s="16">
        <v>1.2999999999999999E-2</v>
      </c>
      <c r="G54" s="17">
        <v>0.13</v>
      </c>
    </row>
    <row r="55" spans="1:7" ht="25.5" customHeight="1" x14ac:dyDescent="0.25">
      <c r="A55" s="15"/>
      <c r="B55" s="15"/>
      <c r="C55" s="15"/>
      <c r="D55" s="18" t="s">
        <v>79</v>
      </c>
      <c r="E55" s="15"/>
      <c r="F55" s="16"/>
      <c r="G55" s="17"/>
    </row>
    <row r="56" spans="1:7" ht="25.5" customHeight="1" x14ac:dyDescent="0.25">
      <c r="A56" s="11">
        <v>28</v>
      </c>
      <c r="B56" s="11">
        <v>10</v>
      </c>
      <c r="C56" s="11"/>
      <c r="D56" s="29" t="s">
        <v>81</v>
      </c>
      <c r="E56" s="11" t="s">
        <v>83</v>
      </c>
      <c r="F56" s="12">
        <v>1.2E-2</v>
      </c>
      <c r="G56" s="13">
        <v>0.12</v>
      </c>
    </row>
    <row r="57" spans="1:7" ht="25.5" customHeight="1" x14ac:dyDescent="0.25">
      <c r="A57" s="11"/>
      <c r="B57" s="11"/>
      <c r="C57" s="11"/>
      <c r="D57" s="14" t="s">
        <v>82</v>
      </c>
      <c r="E57" s="11"/>
      <c r="F57" s="12"/>
      <c r="G57" s="13"/>
    </row>
    <row r="58" spans="1:7" ht="25.5" customHeight="1" x14ac:dyDescent="0.25">
      <c r="A58" s="15">
        <v>29</v>
      </c>
      <c r="B58" s="15">
        <v>2</v>
      </c>
      <c r="C58" s="15"/>
      <c r="D58" s="27" t="s">
        <v>84</v>
      </c>
      <c r="E58" s="15" t="s">
        <v>86</v>
      </c>
      <c r="F58" s="16">
        <v>0.1</v>
      </c>
      <c r="G58" s="17">
        <v>0.2</v>
      </c>
    </row>
    <row r="59" spans="1:7" ht="25.5" customHeight="1" x14ac:dyDescent="0.25">
      <c r="A59" s="15"/>
      <c r="B59" s="15"/>
      <c r="C59" s="15"/>
      <c r="D59" s="18" t="s">
        <v>85</v>
      </c>
      <c r="E59" s="15"/>
      <c r="F59" s="16"/>
      <c r="G59" s="17"/>
    </row>
    <row r="60" spans="1:7" ht="25.5" customHeight="1" x14ac:dyDescent="0.25">
      <c r="A60" s="11">
        <v>30</v>
      </c>
      <c r="B60" s="11">
        <v>10</v>
      </c>
      <c r="C60" s="11"/>
      <c r="D60" s="29" t="s">
        <v>87</v>
      </c>
      <c r="E60" s="11" t="s">
        <v>89</v>
      </c>
      <c r="F60" s="12">
        <v>1.0999999999999999E-2</v>
      </c>
      <c r="G60" s="13">
        <v>0.11</v>
      </c>
    </row>
    <row r="61" spans="1:7" ht="25.5" customHeight="1" x14ac:dyDescent="0.25">
      <c r="A61" s="11"/>
      <c r="B61" s="11"/>
      <c r="C61" s="11"/>
      <c r="D61" s="14" t="s">
        <v>88</v>
      </c>
      <c r="E61" s="11"/>
      <c r="F61" s="12"/>
      <c r="G61" s="13"/>
    </row>
    <row r="62" spans="1:7" ht="25.5" customHeight="1" x14ac:dyDescent="0.25">
      <c r="A62" s="15">
        <v>31</v>
      </c>
      <c r="B62" s="15">
        <v>1</v>
      </c>
      <c r="C62" s="15"/>
      <c r="D62" s="27" t="s">
        <v>90</v>
      </c>
      <c r="E62" s="15" t="s">
        <v>92</v>
      </c>
      <c r="F62" s="16">
        <v>0.96</v>
      </c>
      <c r="G62" s="17">
        <v>0.96</v>
      </c>
    </row>
    <row r="63" spans="1:7" ht="25.5" customHeight="1" x14ac:dyDescent="0.25">
      <c r="A63" s="15"/>
      <c r="B63" s="15"/>
      <c r="C63" s="15"/>
      <c r="D63" s="18" t="s">
        <v>91</v>
      </c>
      <c r="E63" s="15"/>
      <c r="F63" s="16"/>
      <c r="G63" s="17"/>
    </row>
    <row r="64" spans="1:7" ht="25.5" customHeight="1" x14ac:dyDescent="0.25">
      <c r="A64" s="11">
        <v>32</v>
      </c>
      <c r="B64" s="11">
        <v>2</v>
      </c>
      <c r="C64" s="11"/>
      <c r="D64" s="29" t="s">
        <v>93</v>
      </c>
      <c r="E64" s="11" t="s">
        <v>95</v>
      </c>
      <c r="F64" s="12">
        <v>0.1</v>
      </c>
      <c r="G64" s="13">
        <v>0.2</v>
      </c>
    </row>
    <row r="65" spans="1:7" ht="25.5" customHeight="1" x14ac:dyDescent="0.25">
      <c r="A65" s="11"/>
      <c r="B65" s="11"/>
      <c r="C65" s="11"/>
      <c r="D65" s="14" t="s">
        <v>94</v>
      </c>
      <c r="E65" s="11"/>
      <c r="F65" s="12"/>
      <c r="G65" s="13"/>
    </row>
    <row r="66" spans="1:7" ht="25.5" customHeight="1" x14ac:dyDescent="0.25">
      <c r="A66" s="15">
        <v>33</v>
      </c>
      <c r="B66" s="15">
        <v>1</v>
      </c>
      <c r="C66" s="15"/>
      <c r="D66" s="27" t="s">
        <v>96</v>
      </c>
      <c r="E66" s="15" t="s">
        <v>98</v>
      </c>
      <c r="F66" s="16">
        <v>0.96</v>
      </c>
      <c r="G66" s="17">
        <v>0.96</v>
      </c>
    </row>
    <row r="67" spans="1:7" ht="25.5" customHeight="1" x14ac:dyDescent="0.25">
      <c r="A67" s="15"/>
      <c r="B67" s="15"/>
      <c r="C67" s="15"/>
      <c r="D67" s="18" t="s">
        <v>97</v>
      </c>
      <c r="E67" s="15"/>
      <c r="F67" s="16"/>
      <c r="G67" s="17"/>
    </row>
    <row r="68" spans="1:7" ht="25.5" customHeight="1" x14ac:dyDescent="0.25">
      <c r="A68" s="11">
        <v>34</v>
      </c>
      <c r="B68" s="11">
        <v>1</v>
      </c>
      <c r="C68" s="11"/>
      <c r="D68" s="29" t="s">
        <v>99</v>
      </c>
      <c r="E68" s="11" t="s">
        <v>101</v>
      </c>
      <c r="F68" s="12">
        <v>18.329999999999998</v>
      </c>
      <c r="G68" s="13">
        <v>18.329999999999998</v>
      </c>
    </row>
    <row r="69" spans="1:7" ht="25.5" customHeight="1" x14ac:dyDescent="0.25">
      <c r="A69" s="11"/>
      <c r="B69" s="11"/>
      <c r="C69" s="11"/>
      <c r="D69" s="14" t="s">
        <v>100</v>
      </c>
      <c r="E69" s="11"/>
      <c r="F69" s="12"/>
      <c r="G69" s="13"/>
    </row>
    <row r="70" spans="1:7" ht="25.5" customHeight="1" x14ac:dyDescent="0.25">
      <c r="A70" s="15">
        <v>35</v>
      </c>
      <c r="B70" s="15">
        <v>2</v>
      </c>
      <c r="C70" s="15"/>
      <c r="D70" s="27" t="s">
        <v>102</v>
      </c>
      <c r="E70" s="15" t="s">
        <v>104</v>
      </c>
      <c r="F70" s="16">
        <v>0.11</v>
      </c>
      <c r="G70" s="17">
        <v>0.22</v>
      </c>
    </row>
    <row r="71" spans="1:7" ht="25.5" customHeight="1" x14ac:dyDescent="0.25">
      <c r="A71" s="15"/>
      <c r="B71" s="15"/>
      <c r="C71" s="15"/>
      <c r="D71" s="18" t="s">
        <v>103</v>
      </c>
      <c r="E71" s="15"/>
      <c r="F71" s="16"/>
      <c r="G71" s="17"/>
    </row>
    <row r="72" spans="1:7" ht="25.5" customHeight="1" x14ac:dyDescent="0.25">
      <c r="A72" s="11">
        <v>36</v>
      </c>
      <c r="B72" s="11">
        <v>2</v>
      </c>
      <c r="C72" s="11"/>
      <c r="D72" s="29" t="s">
        <v>105</v>
      </c>
      <c r="E72" s="11" t="s">
        <v>107</v>
      </c>
      <c r="F72" s="12">
        <v>1.44</v>
      </c>
      <c r="G72" s="13">
        <v>2.88</v>
      </c>
    </row>
    <row r="73" spans="1:7" ht="25.5" customHeight="1" x14ac:dyDescent="0.25">
      <c r="A73" s="11"/>
      <c r="B73" s="11"/>
      <c r="C73" s="11"/>
      <c r="D73" s="14" t="s">
        <v>106</v>
      </c>
      <c r="E73" s="11"/>
      <c r="F73" s="12"/>
      <c r="G73" s="13"/>
    </row>
    <row r="74" spans="1:7" ht="25.5" customHeight="1" x14ac:dyDescent="0.25">
      <c r="A74" s="15">
        <v>37</v>
      </c>
      <c r="B74" s="15">
        <v>1</v>
      </c>
      <c r="C74" s="15"/>
      <c r="D74" s="27" t="s">
        <v>108</v>
      </c>
      <c r="E74" s="15" t="s">
        <v>110</v>
      </c>
      <c r="F74" s="16">
        <v>0.62</v>
      </c>
      <c r="G74" s="17">
        <v>0.62</v>
      </c>
    </row>
    <row r="75" spans="1:7" ht="25.5" customHeight="1" x14ac:dyDescent="0.25">
      <c r="A75" s="15"/>
      <c r="B75" s="15"/>
      <c r="C75" s="15"/>
      <c r="D75" s="18" t="s">
        <v>109</v>
      </c>
      <c r="E75" s="15"/>
      <c r="F75" s="16"/>
      <c r="G75" s="17"/>
    </row>
    <row r="76" spans="1:7" ht="25.5" customHeight="1" x14ac:dyDescent="0.25">
      <c r="A76" s="11">
        <v>38</v>
      </c>
      <c r="B76" s="11">
        <v>1</v>
      </c>
      <c r="C76" s="11"/>
      <c r="D76" s="29" t="s">
        <v>111</v>
      </c>
      <c r="E76" s="11" t="s">
        <v>113</v>
      </c>
      <c r="F76" s="12">
        <v>0.64</v>
      </c>
      <c r="G76" s="13">
        <v>0.64</v>
      </c>
    </row>
    <row r="77" spans="1:7" ht="25.5" customHeight="1" x14ac:dyDescent="0.25">
      <c r="A77" s="11"/>
      <c r="B77" s="11"/>
      <c r="C77" s="11"/>
      <c r="D77" s="14" t="s">
        <v>112</v>
      </c>
      <c r="E77" s="11"/>
      <c r="F77" s="12"/>
      <c r="G77" s="13"/>
    </row>
    <row r="78" spans="1:7" ht="25.5" customHeight="1" x14ac:dyDescent="0.25">
      <c r="A78" s="15">
        <v>39</v>
      </c>
      <c r="B78" s="15">
        <v>10</v>
      </c>
      <c r="C78" s="15"/>
      <c r="D78" s="27" t="s">
        <v>114</v>
      </c>
      <c r="E78" s="15" t="s">
        <v>116</v>
      </c>
      <c r="F78" s="16">
        <v>7.4999999999999997E-2</v>
      </c>
      <c r="G78" s="17">
        <v>0.75</v>
      </c>
    </row>
    <row r="79" spans="1:7" ht="25.5" customHeight="1" x14ac:dyDescent="0.25">
      <c r="A79" s="15"/>
      <c r="B79" s="15"/>
      <c r="C79" s="15"/>
      <c r="D79" s="18" t="s">
        <v>115</v>
      </c>
      <c r="E79" s="15"/>
      <c r="F79" s="16"/>
      <c r="G79" s="17"/>
    </row>
    <row r="80" spans="1:7" ht="25.5" customHeight="1" x14ac:dyDescent="0.25">
      <c r="A80" s="11">
        <v>40</v>
      </c>
      <c r="B80" s="11">
        <v>50</v>
      </c>
      <c r="C80" s="11"/>
      <c r="D80" s="29" t="s">
        <v>117</v>
      </c>
      <c r="E80" s="11" t="s">
        <v>119</v>
      </c>
      <c r="F80" s="12">
        <v>5.1999999999999998E-3</v>
      </c>
      <c r="G80" s="13">
        <v>0.26</v>
      </c>
    </row>
    <row r="81" spans="1:7" ht="25.5" customHeight="1" x14ac:dyDescent="0.25">
      <c r="A81" s="11"/>
      <c r="B81" s="11"/>
      <c r="C81" s="11"/>
      <c r="D81" s="14" t="s">
        <v>118</v>
      </c>
      <c r="E81" s="11"/>
      <c r="F81" s="12"/>
      <c r="G81" s="13"/>
    </row>
    <row r="82" spans="1:7" ht="25.5" customHeight="1" x14ac:dyDescent="0.25">
      <c r="A82" s="15">
        <v>41</v>
      </c>
      <c r="B82" s="15">
        <v>1</v>
      </c>
      <c r="C82" s="15"/>
      <c r="D82" s="27" t="s">
        <v>120</v>
      </c>
      <c r="E82" s="15" t="s">
        <v>122</v>
      </c>
      <c r="F82" s="16">
        <v>2.17</v>
      </c>
      <c r="G82" s="17">
        <v>2.17</v>
      </c>
    </row>
    <row r="83" spans="1:7" ht="25.5" customHeight="1" x14ac:dyDescent="0.25">
      <c r="A83" s="15"/>
      <c r="B83" s="15"/>
      <c r="C83" s="15"/>
      <c r="D83" s="18" t="s">
        <v>121</v>
      </c>
      <c r="E83" s="15"/>
      <c r="F83" s="16"/>
      <c r="G83" s="17"/>
    </row>
    <row r="84" spans="1:7" ht="25.5" customHeight="1" x14ac:dyDescent="0.25">
      <c r="A84" s="11">
        <v>42</v>
      </c>
      <c r="B84" s="11">
        <v>1</v>
      </c>
      <c r="C84" s="11"/>
      <c r="D84" s="29" t="s">
        <v>123</v>
      </c>
      <c r="E84" s="11" t="s">
        <v>125</v>
      </c>
      <c r="F84" s="12">
        <v>5.25</v>
      </c>
      <c r="G84" s="13">
        <v>5.25</v>
      </c>
    </row>
    <row r="85" spans="1:7" ht="25.5" customHeight="1" x14ac:dyDescent="0.25">
      <c r="A85" s="11"/>
      <c r="B85" s="11"/>
      <c r="C85" s="11"/>
      <c r="D85" s="14" t="s">
        <v>124</v>
      </c>
      <c r="E85" s="11"/>
      <c r="F85" s="12"/>
      <c r="G85" s="13"/>
    </row>
    <row r="86" spans="1:7" ht="25.5" customHeight="1" x14ac:dyDescent="0.25">
      <c r="A86" s="15">
        <v>43</v>
      </c>
      <c r="B86" s="15">
        <v>1</v>
      </c>
      <c r="C86" s="15"/>
      <c r="D86" s="27" t="s">
        <v>126</v>
      </c>
      <c r="E86" s="15" t="s">
        <v>128</v>
      </c>
      <c r="F86" s="16">
        <v>1.97</v>
      </c>
      <c r="G86" s="17">
        <v>1.97</v>
      </c>
    </row>
    <row r="87" spans="1:7" ht="25.5" customHeight="1" x14ac:dyDescent="0.25">
      <c r="A87" s="15"/>
      <c r="B87" s="15"/>
      <c r="C87" s="15"/>
      <c r="D87" s="18" t="s">
        <v>127</v>
      </c>
      <c r="E87" s="15"/>
      <c r="F87" s="16"/>
      <c r="G87" s="17"/>
    </row>
    <row r="88" spans="1:7" ht="25.5" customHeight="1" x14ac:dyDescent="0.25">
      <c r="A88" s="11">
        <v>44</v>
      </c>
      <c r="B88" s="11">
        <v>1</v>
      </c>
      <c r="C88" s="11"/>
      <c r="D88" s="29" t="s">
        <v>129</v>
      </c>
      <c r="E88" s="11" t="s">
        <v>131</v>
      </c>
      <c r="F88" s="12">
        <v>4.22</v>
      </c>
      <c r="G88" s="13">
        <v>4.22</v>
      </c>
    </row>
    <row r="89" spans="1:7" ht="25.5" customHeight="1" x14ac:dyDescent="0.25">
      <c r="A89" s="11"/>
      <c r="B89" s="11"/>
      <c r="C89" s="11"/>
      <c r="D89" s="14" t="s">
        <v>130</v>
      </c>
      <c r="E89" s="11"/>
      <c r="F89" s="12"/>
      <c r="G89" s="13"/>
    </row>
    <row r="90" spans="1:7" ht="25.5" customHeight="1" x14ac:dyDescent="0.25">
      <c r="A90" s="15">
        <v>45</v>
      </c>
      <c r="B90" s="15">
        <v>1</v>
      </c>
      <c r="C90" s="15"/>
      <c r="D90" s="27" t="s">
        <v>132</v>
      </c>
      <c r="E90" s="15" t="s">
        <v>134</v>
      </c>
      <c r="F90" s="16">
        <v>0.9</v>
      </c>
      <c r="G90" s="17">
        <v>0.9</v>
      </c>
    </row>
    <row r="91" spans="1:7" ht="25.5" customHeight="1" x14ac:dyDescent="0.25">
      <c r="A91" s="15"/>
      <c r="B91" s="15"/>
      <c r="C91" s="15"/>
      <c r="D91" s="18" t="s">
        <v>133</v>
      </c>
      <c r="E91" s="15"/>
      <c r="F91" s="16"/>
      <c r="G91" s="17"/>
    </row>
    <row r="92" spans="1:7" ht="25.5" customHeight="1" x14ac:dyDescent="0.25">
      <c r="A92" s="11">
        <v>46</v>
      </c>
      <c r="B92" s="11">
        <v>25</v>
      </c>
      <c r="C92" s="11"/>
      <c r="D92" s="29" t="s">
        <v>135</v>
      </c>
      <c r="E92" s="11" t="s">
        <v>137</v>
      </c>
      <c r="F92" s="12">
        <v>0.65080000000000005</v>
      </c>
      <c r="G92" s="13">
        <v>16.27</v>
      </c>
    </row>
    <row r="93" spans="1:7" ht="25.5" customHeight="1" x14ac:dyDescent="0.25">
      <c r="A93" s="11"/>
      <c r="B93" s="11"/>
      <c r="C93" s="11"/>
      <c r="D93" s="14" t="s">
        <v>136</v>
      </c>
      <c r="E93" s="11"/>
      <c r="F93" s="12"/>
      <c r="G93" s="13"/>
    </row>
    <row r="94" spans="1:7" ht="25.5" customHeight="1" x14ac:dyDescent="0.25">
      <c r="A94" s="15">
        <v>47</v>
      </c>
      <c r="B94" s="15">
        <v>4</v>
      </c>
      <c r="C94" s="15"/>
      <c r="D94" s="27" t="s">
        <v>138</v>
      </c>
      <c r="E94" s="15" t="s">
        <v>141</v>
      </c>
      <c r="F94" s="16">
        <v>4.18</v>
      </c>
      <c r="G94" s="17">
        <v>16.72</v>
      </c>
    </row>
    <row r="95" spans="1:7" ht="25.5" customHeight="1" x14ac:dyDescent="0.25">
      <c r="A95" s="15"/>
      <c r="B95" s="15"/>
      <c r="C95" s="15"/>
      <c r="D95" s="18" t="s">
        <v>139</v>
      </c>
      <c r="E95" s="15"/>
      <c r="F95" s="16"/>
      <c r="G95" s="17"/>
    </row>
    <row r="96" spans="1:7" ht="25.5" customHeight="1" x14ac:dyDescent="0.25">
      <c r="A96" s="15"/>
      <c r="B96" s="15"/>
      <c r="C96" s="15"/>
      <c r="D96" s="27" t="s">
        <v>140</v>
      </c>
      <c r="E96" s="15"/>
      <c r="F96" s="16"/>
      <c r="G96" s="17"/>
    </row>
    <row r="97" spans="1:7" ht="15.75" thickBot="1" x14ac:dyDescent="0.3">
      <c r="A97" s="19"/>
      <c r="B97" s="19"/>
      <c r="C97" s="19"/>
      <c r="E97" s="19"/>
      <c r="F97" s="20"/>
      <c r="G97" s="21"/>
    </row>
    <row r="98" spans="1:7" ht="15.75" thickTop="1" x14ac:dyDescent="0.25">
      <c r="A98" s="22"/>
      <c r="B98" s="22"/>
      <c r="C98" s="22"/>
      <c r="D98" s="23"/>
      <c r="E98" s="22"/>
      <c r="F98" s="22" t="s">
        <v>142</v>
      </c>
      <c r="G98" s="24">
        <v>141.81</v>
      </c>
    </row>
    <row r="102" spans="1:7" x14ac:dyDescent="0.25">
      <c r="A102" s="1" t="s">
        <v>150</v>
      </c>
      <c r="B102" s="1" t="s">
        <v>143</v>
      </c>
      <c r="C102" s="1" t="s">
        <v>144</v>
      </c>
      <c r="D102" s="2" t="s">
        <v>145</v>
      </c>
      <c r="E102" s="1" t="s">
        <v>146</v>
      </c>
      <c r="F102" s="1" t="s">
        <v>147</v>
      </c>
      <c r="G102" s="1" t="s">
        <v>148</v>
      </c>
    </row>
    <row r="103" spans="1:7" ht="30.75" customHeight="1" x14ac:dyDescent="0.25">
      <c r="A103" s="4">
        <v>1</v>
      </c>
      <c r="B103" s="4">
        <v>1</v>
      </c>
      <c r="C103" s="4"/>
      <c r="D103" s="4" t="s">
        <v>151</v>
      </c>
      <c r="E103" s="5" t="s">
        <v>152</v>
      </c>
      <c r="F103" s="4">
        <v>6.5</v>
      </c>
      <c r="G103" s="6">
        <f>B103*F103</f>
        <v>6.5</v>
      </c>
    </row>
    <row r="104" spans="1:7" ht="30.75" customHeight="1" x14ac:dyDescent="0.25">
      <c r="A104" s="4"/>
      <c r="B104" s="4"/>
      <c r="C104" s="4"/>
      <c r="D104" s="4"/>
      <c r="E104" s="5"/>
      <c r="F104" s="4"/>
      <c r="G104" s="6"/>
    </row>
    <row r="105" spans="1:7" ht="46.5" customHeight="1" x14ac:dyDescent="0.25">
      <c r="A105" s="30">
        <v>2</v>
      </c>
      <c r="B105" s="30">
        <v>2</v>
      </c>
      <c r="C105" s="30"/>
      <c r="D105" s="31" t="s">
        <v>154</v>
      </c>
      <c r="E105" s="32" t="s">
        <v>155</v>
      </c>
      <c r="F105" s="30">
        <v>6.61</v>
      </c>
      <c r="G105" s="33">
        <f>F105*B105</f>
        <v>13.22</v>
      </c>
    </row>
    <row r="106" spans="1:7" ht="15.75" thickBot="1" x14ac:dyDescent="0.3"/>
    <row r="107" spans="1:7" ht="15.75" thickTop="1" x14ac:dyDescent="0.25">
      <c r="F107" s="22" t="s">
        <v>142</v>
      </c>
      <c r="G107" s="24">
        <f>G103+G105</f>
        <v>19.72</v>
      </c>
    </row>
    <row r="109" spans="1:7" ht="15.75" thickBot="1" x14ac:dyDescent="0.3"/>
    <row r="110" spans="1:7" ht="15.75" thickTop="1" x14ac:dyDescent="0.25">
      <c r="F110" s="22" t="s">
        <v>153</v>
      </c>
      <c r="G110" s="24">
        <f>G107+G98</f>
        <v>161.53</v>
      </c>
    </row>
  </sheetData>
  <mergeCells count="296">
    <mergeCell ref="E103:E104"/>
    <mergeCell ref="F103:F104"/>
    <mergeCell ref="G103:G104"/>
    <mergeCell ref="I4:I5"/>
    <mergeCell ref="J4:J5"/>
    <mergeCell ref="K4:K5"/>
    <mergeCell ref="L4:L5"/>
    <mergeCell ref="M4:M5"/>
    <mergeCell ref="N4:N5"/>
    <mergeCell ref="O4:O5"/>
    <mergeCell ref="F94:F97"/>
    <mergeCell ref="G94:G97"/>
    <mergeCell ref="A103:A104"/>
    <mergeCell ref="B103:B104"/>
    <mergeCell ref="C103:C104"/>
    <mergeCell ref="D103:D104"/>
    <mergeCell ref="F92:F93"/>
    <mergeCell ref="G92:G93"/>
    <mergeCell ref="A94:A97"/>
    <mergeCell ref="B94:B97"/>
    <mergeCell ref="C94:C97"/>
    <mergeCell ref="E94:E97"/>
    <mergeCell ref="F88:F89"/>
    <mergeCell ref="G88:G89"/>
    <mergeCell ref="A90:A91"/>
    <mergeCell ref="B90:B91"/>
    <mergeCell ref="C90:C91"/>
    <mergeCell ref="E90:E91"/>
    <mergeCell ref="F90:F91"/>
    <mergeCell ref="G90:G91"/>
    <mergeCell ref="F86:F87"/>
    <mergeCell ref="G86:G87"/>
    <mergeCell ref="A88:A89"/>
    <mergeCell ref="B88:B89"/>
    <mergeCell ref="C88:C89"/>
    <mergeCell ref="E88:E89"/>
    <mergeCell ref="F82:F83"/>
    <mergeCell ref="G82:G83"/>
    <mergeCell ref="A84:A85"/>
    <mergeCell ref="B84:B85"/>
    <mergeCell ref="C84:C85"/>
    <mergeCell ref="E84:E85"/>
    <mergeCell ref="F84:F85"/>
    <mergeCell ref="G84:G85"/>
    <mergeCell ref="F80:F81"/>
    <mergeCell ref="G80:G81"/>
    <mergeCell ref="A82:A83"/>
    <mergeCell ref="B82:B83"/>
    <mergeCell ref="C82:C83"/>
    <mergeCell ref="E82:E83"/>
    <mergeCell ref="F76:F77"/>
    <mergeCell ref="G76:G77"/>
    <mergeCell ref="A78:A79"/>
    <mergeCell ref="B78:B79"/>
    <mergeCell ref="C78:C79"/>
    <mergeCell ref="E78:E79"/>
    <mergeCell ref="F78:F79"/>
    <mergeCell ref="G78:G79"/>
    <mergeCell ref="F74:F75"/>
    <mergeCell ref="G74:G75"/>
    <mergeCell ref="A76:A77"/>
    <mergeCell ref="B76:B77"/>
    <mergeCell ref="C76:C77"/>
    <mergeCell ref="E76:E77"/>
    <mergeCell ref="F70:F71"/>
    <mergeCell ref="G70:G71"/>
    <mergeCell ref="A72:A73"/>
    <mergeCell ref="B72:B73"/>
    <mergeCell ref="C72:C73"/>
    <mergeCell ref="E72:E73"/>
    <mergeCell ref="F72:F73"/>
    <mergeCell ref="G72:G73"/>
    <mergeCell ref="F68:F69"/>
    <mergeCell ref="G68:G69"/>
    <mergeCell ref="A70:A71"/>
    <mergeCell ref="B70:B71"/>
    <mergeCell ref="C70:C71"/>
    <mergeCell ref="E70:E71"/>
    <mergeCell ref="F64:F65"/>
    <mergeCell ref="G64:G65"/>
    <mergeCell ref="A66:A67"/>
    <mergeCell ref="B66:B67"/>
    <mergeCell ref="C66:C67"/>
    <mergeCell ref="E66:E67"/>
    <mergeCell ref="F66:F67"/>
    <mergeCell ref="G66:G67"/>
    <mergeCell ref="F62:F63"/>
    <mergeCell ref="G62:G63"/>
    <mergeCell ref="A64:A65"/>
    <mergeCell ref="B64:B65"/>
    <mergeCell ref="C64:C65"/>
    <mergeCell ref="E64:E65"/>
    <mergeCell ref="F58:F59"/>
    <mergeCell ref="G58:G59"/>
    <mergeCell ref="A60:A61"/>
    <mergeCell ref="B60:B61"/>
    <mergeCell ref="C60:C61"/>
    <mergeCell ref="E60:E61"/>
    <mergeCell ref="F60:F61"/>
    <mergeCell ref="G60:G61"/>
    <mergeCell ref="F56:F57"/>
    <mergeCell ref="G56:G57"/>
    <mergeCell ref="A58:A59"/>
    <mergeCell ref="B58:B59"/>
    <mergeCell ref="C58:C59"/>
    <mergeCell ref="E58:E59"/>
    <mergeCell ref="F52:F53"/>
    <mergeCell ref="G52:G53"/>
    <mergeCell ref="A54:A55"/>
    <mergeCell ref="B54:B55"/>
    <mergeCell ref="C54:C55"/>
    <mergeCell ref="E54:E55"/>
    <mergeCell ref="F54:F55"/>
    <mergeCell ref="G54:G55"/>
    <mergeCell ref="F50:F51"/>
    <mergeCell ref="G50:G51"/>
    <mergeCell ref="A52:A53"/>
    <mergeCell ref="B52:B53"/>
    <mergeCell ref="C52:C53"/>
    <mergeCell ref="E52:E53"/>
    <mergeCell ref="F46:F47"/>
    <mergeCell ref="G46:G47"/>
    <mergeCell ref="A48:A49"/>
    <mergeCell ref="B48:B49"/>
    <mergeCell ref="C48:C49"/>
    <mergeCell ref="E48:E49"/>
    <mergeCell ref="F48:F49"/>
    <mergeCell ref="G48:G49"/>
    <mergeCell ref="F44:F45"/>
    <mergeCell ref="G44:G45"/>
    <mergeCell ref="A46:A47"/>
    <mergeCell ref="B46:B47"/>
    <mergeCell ref="C46:C47"/>
    <mergeCell ref="E46:E47"/>
    <mergeCell ref="F40:F41"/>
    <mergeCell ref="G40:G41"/>
    <mergeCell ref="A42:A43"/>
    <mergeCell ref="B42:B43"/>
    <mergeCell ref="C42:C43"/>
    <mergeCell ref="E42:E43"/>
    <mergeCell ref="F42:F43"/>
    <mergeCell ref="G42:G43"/>
    <mergeCell ref="F38:F39"/>
    <mergeCell ref="G38:G39"/>
    <mergeCell ref="A40:A41"/>
    <mergeCell ref="B40:B41"/>
    <mergeCell ref="C40:C41"/>
    <mergeCell ref="E40:E41"/>
    <mergeCell ref="F34:F35"/>
    <mergeCell ref="G34:G35"/>
    <mergeCell ref="A36:A37"/>
    <mergeCell ref="B36:B37"/>
    <mergeCell ref="C36:C37"/>
    <mergeCell ref="E36:E37"/>
    <mergeCell ref="F36:F37"/>
    <mergeCell ref="G36:G37"/>
    <mergeCell ref="F32:F33"/>
    <mergeCell ref="G32:G33"/>
    <mergeCell ref="A34:A35"/>
    <mergeCell ref="B34:B35"/>
    <mergeCell ref="C34:C35"/>
    <mergeCell ref="E34:E35"/>
    <mergeCell ref="F28:F29"/>
    <mergeCell ref="G28:G29"/>
    <mergeCell ref="A30:A31"/>
    <mergeCell ref="B30:B31"/>
    <mergeCell ref="C30:C31"/>
    <mergeCell ref="E30:E31"/>
    <mergeCell ref="F30:F31"/>
    <mergeCell ref="G30:G31"/>
    <mergeCell ref="F26:F27"/>
    <mergeCell ref="G26:G27"/>
    <mergeCell ref="A28:A29"/>
    <mergeCell ref="B28:B29"/>
    <mergeCell ref="C28:C29"/>
    <mergeCell ref="E28:E29"/>
    <mergeCell ref="F22:F23"/>
    <mergeCell ref="G22:G23"/>
    <mergeCell ref="A24:A25"/>
    <mergeCell ref="B24:B25"/>
    <mergeCell ref="C24:C25"/>
    <mergeCell ref="E24:E25"/>
    <mergeCell ref="F24:F25"/>
    <mergeCell ref="G24:G25"/>
    <mergeCell ref="F20:F21"/>
    <mergeCell ref="G20:G21"/>
    <mergeCell ref="A22:A23"/>
    <mergeCell ref="B22:B23"/>
    <mergeCell ref="C22:C23"/>
    <mergeCell ref="E22:E23"/>
    <mergeCell ref="F16:F17"/>
    <mergeCell ref="G16:G17"/>
    <mergeCell ref="A18:A19"/>
    <mergeCell ref="B18:B19"/>
    <mergeCell ref="C18:C19"/>
    <mergeCell ref="E18:E19"/>
    <mergeCell ref="F18:F19"/>
    <mergeCell ref="G18:G19"/>
    <mergeCell ref="F14:F15"/>
    <mergeCell ref="G14:G15"/>
    <mergeCell ref="A16:A17"/>
    <mergeCell ref="B16:B17"/>
    <mergeCell ref="C16:C17"/>
    <mergeCell ref="E16:E17"/>
    <mergeCell ref="F10:F11"/>
    <mergeCell ref="G10:G11"/>
    <mergeCell ref="A12:A13"/>
    <mergeCell ref="B12:B13"/>
    <mergeCell ref="C12:C13"/>
    <mergeCell ref="E12:E13"/>
    <mergeCell ref="F12:F13"/>
    <mergeCell ref="G12:G13"/>
    <mergeCell ref="F8:F9"/>
    <mergeCell ref="G8:G9"/>
    <mergeCell ref="A10:A11"/>
    <mergeCell ref="B10:B11"/>
    <mergeCell ref="C10:C11"/>
    <mergeCell ref="E10:E11"/>
    <mergeCell ref="F4:F5"/>
    <mergeCell ref="G4:G5"/>
    <mergeCell ref="A6:A7"/>
    <mergeCell ref="B6:B7"/>
    <mergeCell ref="C6:C7"/>
    <mergeCell ref="E6:E7"/>
    <mergeCell ref="F6:F7"/>
    <mergeCell ref="G6:G7"/>
    <mergeCell ref="A2:A3"/>
    <mergeCell ref="B2:B3"/>
    <mergeCell ref="C2:C3"/>
    <mergeCell ref="E2:E3"/>
    <mergeCell ref="F2:F3"/>
    <mergeCell ref="G2:G3"/>
    <mergeCell ref="A92:A93"/>
    <mergeCell ref="B92:B93"/>
    <mergeCell ref="C92:C93"/>
    <mergeCell ref="E92:E93"/>
    <mergeCell ref="A86:A87"/>
    <mergeCell ref="B86:B87"/>
    <mergeCell ref="C86:C87"/>
    <mergeCell ref="E86:E87"/>
    <mergeCell ref="A80:A81"/>
    <mergeCell ref="B80:B81"/>
    <mergeCell ref="C80:C81"/>
    <mergeCell ref="E80:E81"/>
    <mergeCell ref="A74:A75"/>
    <mergeCell ref="B74:B75"/>
    <mergeCell ref="C74:C75"/>
    <mergeCell ref="E74:E75"/>
    <mergeCell ref="A68:A69"/>
    <mergeCell ref="B68:B69"/>
    <mergeCell ref="C68:C69"/>
    <mergeCell ref="E68:E69"/>
    <mergeCell ref="A62:A63"/>
    <mergeCell ref="B62:B63"/>
    <mergeCell ref="C62:C63"/>
    <mergeCell ref="E62:E63"/>
    <mergeCell ref="A56:A57"/>
    <mergeCell ref="B56:B57"/>
    <mergeCell ref="C56:C57"/>
    <mergeCell ref="E56:E57"/>
    <mergeCell ref="A50:A51"/>
    <mergeCell ref="B50:B51"/>
    <mergeCell ref="C50:C51"/>
    <mergeCell ref="E50:E51"/>
    <mergeCell ref="A44:A45"/>
    <mergeCell ref="B44:B45"/>
    <mergeCell ref="C44:C45"/>
    <mergeCell ref="E44:E45"/>
    <mergeCell ref="A38:A39"/>
    <mergeCell ref="B38:B39"/>
    <mergeCell ref="C38:C39"/>
    <mergeCell ref="E38:E39"/>
    <mergeCell ref="A32:A33"/>
    <mergeCell ref="B32:B33"/>
    <mergeCell ref="C32:C33"/>
    <mergeCell ref="E32:E33"/>
    <mergeCell ref="A26:A27"/>
    <mergeCell ref="B26:B27"/>
    <mergeCell ref="C26:C27"/>
    <mergeCell ref="E26:E27"/>
    <mergeCell ref="A20:A21"/>
    <mergeCell ref="B20:B21"/>
    <mergeCell ref="C20:C21"/>
    <mergeCell ref="E20:E21"/>
    <mergeCell ref="A14:A15"/>
    <mergeCell ref="B14:B15"/>
    <mergeCell ref="C14:C15"/>
    <mergeCell ref="E14:E15"/>
    <mergeCell ref="A8:A9"/>
    <mergeCell ref="B8:B9"/>
    <mergeCell ref="C8:C9"/>
    <mergeCell ref="E8:E9"/>
    <mergeCell ref="A4:A5"/>
    <mergeCell ref="B4:B5"/>
    <mergeCell ref="C4:C5"/>
    <mergeCell ref="E4:E5"/>
  </mergeCells>
  <conditionalFormatting sqref="G9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{F9934173-7003-4957-AFB5-9D2D27DE7508}</x14:id>
        </ext>
      </extLst>
    </cfRule>
  </conditionalFormatting>
  <conditionalFormatting sqref="G10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{A91BDF61-4FD0-4905-ABF6-679A0F2807FD}</x14:id>
        </ext>
      </extLst>
    </cfRule>
  </conditionalFormatting>
  <conditionalFormatting sqref="G1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{A35C35F3-372D-490F-8F7C-83D4B2DF2008}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934173-7003-4957-AFB5-9D2D27DE75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G98</xm:sqref>
        </x14:conditionalFormatting>
        <x14:conditionalFormatting xmlns:xm="http://schemas.microsoft.com/office/excel/2006/main">
          <x14:cfRule type="dataBar" id="{A91BDF61-4FD0-4905-ABF6-679A0F2807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G107</xm:sqref>
        </x14:conditionalFormatting>
        <x14:conditionalFormatting xmlns:xm="http://schemas.microsoft.com/office/excel/2006/main">
          <x14:cfRule type="dataBar" id="{A35C35F3-372D-490F-8F7C-83D4B2DF20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Oliver Ochoa</dc:creator>
  <cp:lastModifiedBy>Oliver Ochoa</cp:lastModifiedBy>
  <cp:lastPrinted>2016-07-01T18:36:11Z</cp:lastPrinted>
  <dcterms:created xsi:type="dcterms:W3CDTF">2016-07-01T18:23:42Z</dcterms:created>
  <dcterms:modified xsi:type="dcterms:W3CDTF">2016-07-01T19:08:24Z</dcterms:modified>
</cp:coreProperties>
</file>