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2017-2\진리장학금\a마지막정리\대형병원\"/>
    </mc:Choice>
  </mc:AlternateContent>
  <bookViews>
    <workbookView xWindow="2376" yWindow="0" windowWidth="10896" windowHeight="9336"/>
  </bookViews>
  <sheets>
    <sheet name="hospital_list" sheetId="1" r:id="rId1"/>
    <sheet name="hospital_count" sheetId="2" r:id="rId2"/>
  </sheets>
  <calcPr calcId="162913"/>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2" i="1"/>
  <c r="D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2" i="2"/>
</calcChain>
</file>

<file path=xl/sharedStrings.xml><?xml version="1.0" encoding="utf-8"?>
<sst xmlns="http://schemas.openxmlformats.org/spreadsheetml/2006/main" count="1677" uniqueCount="890">
  <si>
    <t>번호</t>
  </si>
  <si>
    <t>사업장명</t>
  </si>
  <si>
    <t>소재지전체주소</t>
  </si>
  <si>
    <t>도로명전체주소</t>
  </si>
  <si>
    <t>인허가일자</t>
  </si>
  <si>
    <t>영업상태명</t>
  </si>
  <si>
    <t>병상수</t>
  </si>
  <si>
    <t>의료기관종별명</t>
  </si>
  <si>
    <t>의료인수</t>
  </si>
  <si>
    <t>입원실수</t>
  </si>
  <si>
    <t>진료과목내용</t>
  </si>
  <si>
    <t>진료과목내용명</t>
  </si>
  <si>
    <t>총면적</t>
  </si>
  <si>
    <t>전화번호</t>
  </si>
  <si>
    <t>위치정보.X.</t>
  </si>
  <si>
    <t>위치정보.Y.</t>
  </si>
  <si>
    <t>인허가번호</t>
  </si>
  <si>
    <t>상세영업상태명</t>
  </si>
  <si>
    <t>dong</t>
  </si>
  <si>
    <t>의료법인동신의료재단 동신병원</t>
  </si>
  <si>
    <t>서울특별시 서대문구 홍은2동 430번지 , 홍은동 427-3</t>
  </si>
  <si>
    <t>서울특별시 서대문구 연희로 272 (홍은동)</t>
  </si>
  <si>
    <t>운영중</t>
  </si>
  <si>
    <t>종합병원</t>
  </si>
  <si>
    <t>101 104 106 116 105 122 125 102 109 118 110 115</t>
  </si>
  <si>
    <t>비뇨기과, 산부인과, 병리과, 마취통증의학과, 신경과, 응급의학과, 가정의학과, 정형외과, 영상의학과, 신경외과, 외과, 내과</t>
  </si>
  <si>
    <t>02-396-9161</t>
  </si>
  <si>
    <t>PHMA219943120033021200001</t>
  </si>
  <si>
    <t>영업중</t>
  </si>
  <si>
    <t>서울특별시</t>
  </si>
  <si>
    <t>서대문구</t>
  </si>
  <si>
    <t>홍은동</t>
  </si>
  <si>
    <t>학교법인연세대학교의과대학세브란스병원</t>
  </si>
  <si>
    <t>서울특별시 서대문구 연세로 50-1 (신촌동)</t>
  </si>
  <si>
    <t>402 125 123 122 120 119 118 117 116 115 114 113 112 111 110 109 108 107 106 105 104 103 102 101</t>
  </si>
  <si>
    <t>내과, 신경과, 정신건강의학과, 외과, 정형외과, 신경외과, 흉부외과, 성형외과, 마취통증의학과, 산부인과, 소아청소년과, 안과, 이비인후과, 피부과, 비뇨기과, 영상의학과, 방사선종양학과, 병리과, 진단검사의학과, 재활의학과, 가정의학과, 핵의학과, 응급의학과, 구강악안면외과</t>
  </si>
  <si>
    <t>02-2228-0114</t>
  </si>
  <si>
    <t>PHMA218853120033021200001</t>
  </si>
  <si>
    <t>신촌동</t>
  </si>
  <si>
    <t>서울특별시보라매병원</t>
  </si>
  <si>
    <t>서울특별시 동작구 신대방동 425번지</t>
  </si>
  <si>
    <t>서울특별시 동작구 보라매로5길 20 (신대방동)</t>
  </si>
  <si>
    <t>101 104 111 110 113 112 114 401 119 116 106 105 109 102 118 107 108 115 103 125 120 122 123 117</t>
  </si>
  <si>
    <t>방사선종양학과, 핵의학과, 가정의학과, 재활의학과, 응급의학과, 정신건강의학과, 비뇨기과, 성형외과, 흉부외과, 병리과, 신경과, 마취통증의학과, 정형외과, 신경외과, 영상의학과, 진단검사의학과, 치과, 피부과, 안과, 이비인후과, 산부인과, 소아청소년과, 외과, 내과</t>
  </si>
  <si>
    <t>02-870-2114</t>
  </si>
  <si>
    <t>PHMA219913190033021200001</t>
  </si>
  <si>
    <t>동작구</t>
  </si>
  <si>
    <t>신대방동</t>
  </si>
  <si>
    <t>중앙대학교병원</t>
  </si>
  <si>
    <t>서울특별시 동작구 흑석동 224번지 1호</t>
  </si>
  <si>
    <t>서울특별시 동작구 흑석로 102 (흑석동)</t>
  </si>
  <si>
    <t>407 404 403 402 125 123 122 120 119 118 117 116 115 114 113 112 111 110 109 108 107 106 105 104 103 102 101</t>
  </si>
  <si>
    <t>내과, 신경과, 정신건강의학과, 외과, 정형외과, 신경외과, 흉부외과, 성형외과, 마취통증의학과, 산부인과, 소아청소년과, 안과, 이비인후과, 피부과, 비뇨기과, 영상의학과, 방사선종양학과, 병리과, 진단검사의학과, 재활의학과, 가정의학과, 핵의학과, 응급의학과, 구강악안면외과, 치과보철과, 치과교정과, 치과보존과</t>
  </si>
  <si>
    <t>1800-1114</t>
  </si>
  <si>
    <t>PHMA220043190033021200001</t>
  </si>
  <si>
    <t>흑석동</t>
  </si>
  <si>
    <t>에이치플러스 양지병원</t>
  </si>
  <si>
    <t>서울특별시 관악구 남부순환로 1636 (신림동, 남부순환로 1640, 남부순환로 186가길 11)</t>
  </si>
  <si>
    <t>101 102 103 104 105 106 107 108 109 110 111 113 115 116 118 119 120 122 123 125</t>
  </si>
  <si>
    <t>응급의학과, 핵의학과, 가정의학과, 재활의학과, 진단검사의학과, 병리과, 영상의학과, 비뇨기과, 이비인후과, 소아청소년과, 산부인과, 마취통증의학과, 성형외과, 흉부외과, 신경외과, 정형외과, 외과, 정신건강의학과, 신경과, 내과</t>
  </si>
  <si>
    <t>1877-8875</t>
  </si>
  <si>
    <t>NA</t>
  </si>
  <si>
    <t>PHMA219843200033021200001</t>
  </si>
  <si>
    <t>관악구</t>
  </si>
  <si>
    <t>신림동</t>
  </si>
  <si>
    <t>강남고려병원</t>
  </si>
  <si>
    <t>서울특별시 관악구 관악로 242 (봉천동)</t>
  </si>
  <si>
    <t>124 119 116 110 109 106 105 104 101</t>
  </si>
  <si>
    <t>내과, 외과, 정형외과, 신경외과, 마취통증의학과, 산부인과, 영상의학과, 진단검사의학과, 직업환경의학과</t>
  </si>
  <si>
    <t>02-874-8001</t>
  </si>
  <si>
    <t>PHMA219953200033021200001</t>
  </si>
  <si>
    <t>봉천동</t>
  </si>
  <si>
    <t>서울적십자병원</t>
  </si>
  <si>
    <t>서울특별시 종로구 새문안로 9 (평동)</t>
  </si>
  <si>
    <t>101 102 103 104 105 106 109 110 111 112 113 114 115 116 118 119 120 122 125 402 403 406 407 408</t>
  </si>
  <si>
    <t>구강내과, 치과보존과, 치주과, 치과보철과, 구강악안면외과, 응급의학과, 가정의학과, 재활의학과, 진단검사의학과, 병리과, 영상의학과, 비뇨기과, 피부과, 이비인후과, 안과, 소아청소년과, 산부인과, 마취통증의학과, 신경외과, 정형외과, 외과, 정신건강의학과, 신경과, 내과</t>
  </si>
  <si>
    <t>02-2002-8000</t>
  </si>
  <si>
    <t>PHMA219773000034021200001</t>
  </si>
  <si>
    <t>종로구</t>
  </si>
  <si>
    <t>평동</t>
  </si>
  <si>
    <t>강북삼성병원</t>
  </si>
  <si>
    <t>서울특별시 종로구 평동 108</t>
  </si>
  <si>
    <t>서울특별시 종로구 새문안로 29 (평동)</t>
  </si>
  <si>
    <t>407 406 404 403 402 125 124 123 122 120 119 118 117 116 115 114 113 112 111 110 109 108 107 106 105 104 103 102 101</t>
  </si>
  <si>
    <t>내과, 신경과, 정신건강의학과, 외과, 정형외과, 신경외과, 흉부외과, 성형외과, 마취통증의학과, 산부인과, 소아청소년과, 안과, 이비인후과, 피부과, 비뇨기과, 영상의학과, 방사선종양학과, 병리과, 진단검사의학과, 재활의학과, 가정의학과, 핵의학과, 직업환경의학과, 응급의학과, 구강악안면외과, 치과보철과, 치과교정과, 치주과, 치과보존과</t>
  </si>
  <si>
    <t>02-2001-2001</t>
  </si>
  <si>
    <t>PHMA219793000034021200001</t>
  </si>
  <si>
    <t>서울대학교병원</t>
  </si>
  <si>
    <t>서울특별시 종로구 연건동 28</t>
  </si>
  <si>
    <t>서울특별시 종로구 대학로 101 (연건동)</t>
  </si>
  <si>
    <t>101 104 107 106 105 108 115 112 110 111 114 113 103 102 123 116 116 125 401 109 120 117 119 122 118</t>
  </si>
  <si>
    <t>병리과, 가정의학과, 진단검사의학과, 방사선종양학과, 재활의학과, 마취통증의학과, 치과, 응급의학과, 영상의학과, 핵의학과, 신경과, 정신건강의학과, 이비인후과, 피부과, 소아청소년과, 산부인과, 안과, 비뇨기과, 성형외과, 정형외과, 신경외과, 흉부외과, 외과, 내과</t>
  </si>
  <si>
    <t>02-2072-2114</t>
  </si>
  <si>
    <t>PHMA219813000034021200001</t>
  </si>
  <si>
    <t>연건동</t>
  </si>
  <si>
    <t>세란병원</t>
  </si>
  <si>
    <t>서울특별시 종로구 무악동 32번지 2호</t>
  </si>
  <si>
    <t>서울특별시 종로구 통일로 256 (무악동)</t>
  </si>
  <si>
    <t>401 125 122 119 116 115 111 110 109 106 105 104 102 101</t>
  </si>
  <si>
    <t>내과, 신경과, 외과, 정형외과, 신경외과, 마취통증의학과, 산부인과, 소아청소년과, 비뇨기과, 영상의학과, 진단검사의학과, 가정의학과, 응급의학과, 치과</t>
  </si>
  <si>
    <t>02-737-0181</t>
  </si>
  <si>
    <t>PHMA219873000034021200001</t>
  </si>
  <si>
    <t>무악동</t>
  </si>
  <si>
    <t>순천향대학교 부속 서울병원</t>
  </si>
  <si>
    <t>서울특별시 용산구 한남동 657번지 (대사관로 59)</t>
  </si>
  <si>
    <t>서울특별시 용산구 대사관로 59 (한남동)</t>
  </si>
  <si>
    <t>411 410 409 408 407 406 405 404 403 402 126 125 124 122 120 119 118 117 116 115 114 113 112 111 110 109 108 107 106 105 104 103 102 101</t>
  </si>
  <si>
    <t>내과, 신경과, 정신건강의학과, 외과, 정형외과, 신경외과, 흉부외과, 성형외과, 마취통증의학과, 산부인과, 소아청소년과, 안과, 이비인후과, 피부과, 비뇨기과, 영상의학과, 방사선종양학과, 병리과, 진단검사의학과, 재활의학과, 가정의학과, 직업환경의학과, 응급의학과, 예방의학과, 구강악안면외과, 치과보철과, 치과교정과, 소아치과, 치주과, 치과보존과, 구강내과, 영상치의학과, 구강병리과, 예방치과</t>
  </si>
  <si>
    <t>709-9114</t>
  </si>
  <si>
    <t>PHMA219783020033021200001</t>
  </si>
  <si>
    <t>용산구</t>
  </si>
  <si>
    <t>한남동</t>
  </si>
  <si>
    <t>학교법인 고려중앙학원 고려대학교의과대학부속병원(안암병원)</t>
  </si>
  <si>
    <t>서울특별시 성북구 인촌로 73 (안암동5가)</t>
  </si>
  <si>
    <t>101 102 103 104 105 106 107 108 109 110 111 112 113 114 115 116 117 118 119 120 122 123 125 401 402</t>
  </si>
  <si>
    <t>구강악안면외과, 치과, 응급의학과, 핵의학과, 가정의학과, 재활의학과, 진단검사의학과, 병리과, 방사선종양학과, 영상의학과, 비뇨기과, 피부과, 이비인후과, 안과, 소아청소년과, 산부인과, 마취통증의학과, 성형외과, 흉부외과, 신경외과, 정형외과, 외과, 정신건강의학과, 신경과, 내과</t>
  </si>
  <si>
    <t>02-927-5111</t>
  </si>
  <si>
    <t>PHMA219743070034021200001</t>
  </si>
  <si>
    <t>성북구</t>
  </si>
  <si>
    <t>안암동5가</t>
  </si>
  <si>
    <t>성심의료재단강동성심병원</t>
  </si>
  <si>
    <t>서울특별시 강동구 성안로 150 (길동)</t>
  </si>
  <si>
    <t>101 102 103 104 105 106 107 108 109 110 111 112 113 114 115 116 117 118 119 120 122 125 402 403 404</t>
  </si>
  <si>
    <t>치과교정과, 치과보철과, 구강악안면외과, 응급의학과, 가정의학과, 재활의학과, 진단검사의학과, 병리과, 방사선종양학과, 영상의학과, 비뇨기과, 피부과, 이비인후과, 안과, 소아청소년과, 산부인과, 마취통증의학과, 성형외과, 흉부외과, 신경외과, 정형외과, 외과, 정신건강의학과, 신경과, 내과</t>
  </si>
  <si>
    <t>02-2224-2114</t>
  </si>
  <si>
    <t>PHMA219863240033021200001</t>
  </si>
  <si>
    <t>강동구</t>
  </si>
  <si>
    <t>길동</t>
  </si>
  <si>
    <t>강동경희대학교의대병원</t>
  </si>
  <si>
    <t>서울특별시 강동구 동남로 892 (상일동)</t>
  </si>
  <si>
    <t>101 102 103 104 105 106 107 108 109 110 111 112 113 114 115 116 117 118 119 120 123 125 401</t>
  </si>
  <si>
    <t>치과, 응급의학과, 핵의학과, 재활의학과, 진단검사의학과, 병리과, 방사선종양학과, 영상의학과, 비뇨기과, 피부과, 이비인후과, 안과, 소아청소년과, 산부인과, 마취통증의학과, 성형외과, 흉부외과, 신경외과, 정형외과, 외과, 정신건강의학과, 신경과, 내과</t>
  </si>
  <si>
    <t>02-440-7114</t>
  </si>
  <si>
    <t>PHMA220063240033021200002</t>
  </si>
  <si>
    <t>상일동</t>
  </si>
  <si>
    <t>한국보훈복지의료공단 중앙보훈병원</t>
  </si>
  <si>
    <t>서울특별시 강동구 진황도로61길 53 (둔촌동)</t>
  </si>
  <si>
    <t>101 102 103 104 105 106 107 108 109 110 111 112 113 114 115 116 117 118 119 120 122 123 125 306 402 403 406 407 408</t>
  </si>
  <si>
    <t>구강내과, 치과보존과, 치주과, 치과보철과, 구강악안면외과, 한방재활의학과, 응급의학과, 핵의학과, 가정의학과, 재활의학과, 진단검사의학과, 병리과, 방사선종양학과, 영상의학과, 비뇨기과, 피부과, 이비인후과, 안과, 소아청소년과, 산부인과, 마취통증의학과, 성형외과, 흉부외과, 신경외과, 정형외과, 외과, 정신건강의학과, 신경과, 내과</t>
  </si>
  <si>
    <t>02-2225-1111</t>
  </si>
  <si>
    <t>PHMA219833240033021200002</t>
  </si>
  <si>
    <t>둔촌동</t>
  </si>
  <si>
    <t>서울특별시서울의료원</t>
  </si>
  <si>
    <t>서울특별시 중랑구 신내로 156 (신내동)</t>
  </si>
  <si>
    <t>101 102 103 104 105 106 107 108 109 110 111 112 113 114 115 116 118 119 120 122 123 124 125 308 402</t>
  </si>
  <si>
    <t>구강악안면외과, 침구과, 응급의학과, 직업환경의학과, 핵의학과, 가정의학과, 재활의학과, 진단검사의학과, 병리과, 영상의학과, 비뇨기과, 피부과, 이비인후과, 안과, 소아청소년과, 산부인과, 마취통증의학과, 성형외과, 흉부외과, 신경외과, 정형외과, 외과, 정신건강의학과, 신경과, 내과</t>
  </si>
  <si>
    <t>02-2276-7000</t>
  </si>
  <si>
    <t>PHMA220113060034021200001</t>
  </si>
  <si>
    <t>중랑구</t>
  </si>
  <si>
    <t>신내동</t>
  </si>
  <si>
    <t>녹색병원</t>
  </si>
  <si>
    <t>서울특별시 중랑구 사가정로49길 53 (면목동)</t>
  </si>
  <si>
    <t>101 102 103 104 105 106 109 110 111 115 116 119 120 122 124 125 401</t>
  </si>
  <si>
    <t>치과, 응급의학과, 직업환경의학과, 가정의학과, 재활의학과, 진단검사의학과, 영상의학과, 비뇨기과, 소아청소년과, 산부인과, 마취통증의학과, 신경외과, 정형외과, 외과, 정신건강의학과, 신경과, 내과</t>
  </si>
  <si>
    <t>02-490-2000</t>
  </si>
  <si>
    <t>PHMA220033060034021200027</t>
  </si>
  <si>
    <t>면목동</t>
  </si>
  <si>
    <t>의료법인풍산의료재단동부제일병원</t>
  </si>
  <si>
    <t>서울특별시 중랑구 망우동 128번지 29호</t>
  </si>
  <si>
    <t>서울특별시 중랑구 망우로 511 (망우동, 동부제일병원)</t>
  </si>
  <si>
    <t>122 119 116 111 110 109 106 105 104 102 101</t>
  </si>
  <si>
    <t>내과, 신경과, 외과, 정형외과, 신경외과, 마취통증의학과, 산부인과, 소아청소년과, 영상의학과, 진단검사의학과, 가정의학과</t>
  </si>
  <si>
    <t>02-437-5011</t>
  </si>
  <si>
    <t>PHMA219833060034021200004</t>
  </si>
  <si>
    <t>망우동</t>
  </si>
  <si>
    <t>학교법인가톨릭학원가톨릭대학교서울성모병원</t>
  </si>
  <si>
    <t>서울특별시 서초구 반포대로 222 (반포동)</t>
  </si>
  <si>
    <t>101 102 103 104 105 106 107 108 109 110 111 112 113 114 115 116 117 118 119 120 122 123 124 125 402 403 404 406 407</t>
  </si>
  <si>
    <t>치과보존과, 치주과, 치과교정과, 치과보철과, 구강악안면외과, 응급의학과, 직업환경의학과, 핵의학과, 가정의학과, 재활의학과, 진단검사의학과, 병리과, 방사선종양학과, 영상의학과, 비뇨기과, 피부과, 이비인후과, 안과, 소아청소년과, 산부인과, 마취통증의학과, 성형외과, 흉부외과, 신경외과, 정형외과, 외과, 정신건강의학과, 신경과, 내과</t>
  </si>
  <si>
    <t>1588-1511</t>
  </si>
  <si>
    <t>PHMA219803210034021200001</t>
  </si>
  <si>
    <t>서초구</t>
  </si>
  <si>
    <t>반포동</t>
  </si>
  <si>
    <t>인제대학교 상계백병원</t>
  </si>
  <si>
    <t>서울특별시 노원구 동일로 1342 (상계동)</t>
  </si>
  <si>
    <t>101 102 103 104 105 106 107 108 109 110 111 112 113 114 115 116 117 118 119 120 122 123 124 125 402</t>
  </si>
  <si>
    <t>구강악안면외과, 응급의학과, 직업환경의학과, 핵의학과, 가정의학과, 재활의학과, 진단검사의학과, 병리과, 방사선종양학과, 영상의학과, 비뇨기과, 피부과, 이비인후과, 안과, 소아청소년과, 산부인과, 마취통증의학과, 성형외과, 흉부외과, 신경외과, 정형외과, 외과, 정신건강의학과, 신경과, 내과</t>
  </si>
  <si>
    <t>950-1114</t>
  </si>
  <si>
    <t>PHMA219893100034021200001</t>
  </si>
  <si>
    <t>노원구</t>
  </si>
  <si>
    <t>상계동</t>
  </si>
  <si>
    <t>한국원자력의학원원자력병원</t>
  </si>
  <si>
    <t>서울특별시 노원구 노원로 75 (공릉동)</t>
  </si>
  <si>
    <t>101 102 103 104 105 106 107 108 109 110 111 112 113 114 115 116 117 118 119 122 123 402 403 404 405 406 407 408 409 411</t>
  </si>
  <si>
    <t>예방치과, 영상치의학과, 구강내과, 치과보존과, 치주과, 소아치과, 치과교정과, 치과보철과, 구강악안면외과, 핵의학과, 가정의학과, 진단검사의학과, 병리과, 방사선종양학과, 영상의학과, 비뇨기과, 피부과, 이비인후과, 안과, 소아청소년과, 산부인과, 마취통증의학과, 성형외과, 흉부외과, 신경외과, 정형외과, 외과, 정신건강의학과, 신경과, 내과</t>
  </si>
  <si>
    <t>02-970-2114</t>
  </si>
  <si>
    <t>PHMA219853100034021200001</t>
  </si>
  <si>
    <t>공릉동</t>
  </si>
  <si>
    <t>을지대학교 을지병원</t>
  </si>
  <si>
    <t>서울특별시 노원구 한글비석로 68 (하계동, 을지병원)</t>
  </si>
  <si>
    <t>101 102 103 104 105 106 107 108 109 110 111 112 113 114 115 116 117 118 119 120 122 123 125 402 403 404</t>
  </si>
  <si>
    <t>치과교정과, 치과보철과, 구강악안면외과, 응급의학과, 핵의학과, 가정의학과, 재활의학과, 진단검사의학과, 병리과, 방사선종양학과, 영상의학과, 비뇨기과, 피부과, 이비인후과, 안과, 소아청소년과, 산부인과, 마취통증의학과, 성형외과, 흉부외과, 신경외과, 정형외과, 외과, 정신건강의학과, 신경과, 내과</t>
  </si>
  <si>
    <t>02-970-8000</t>
  </si>
  <si>
    <t>PHMA219953100034021200001</t>
  </si>
  <si>
    <t>하계동</t>
  </si>
  <si>
    <t>의료법인 청구성심병원</t>
  </si>
  <si>
    <t>서울특별시 은평구 갈현동 395번지 1호</t>
  </si>
  <si>
    <t>서울특별시 은평구 통일로 873 (갈현동)</t>
  </si>
  <si>
    <t>101 106 119 104 105 109 115 111 102 125 116 211</t>
  </si>
  <si>
    <t>치과, 영상의학과, 응급의학과, 신경과, 소아청소년과, 비뇨기과, 마취통증의학과, 정형외과, 외과, 진단검사의학과, 신경외과, 내과</t>
  </si>
  <si>
    <t>353-5511</t>
  </si>
  <si>
    <t>PHMA219803110032021200001</t>
  </si>
  <si>
    <t>은평구</t>
  </si>
  <si>
    <t>갈현동</t>
  </si>
  <si>
    <t>고려대학교의과대학부속구로병원</t>
  </si>
  <si>
    <t>서울특별시 구로구 구로동로 148 (구로동)</t>
  </si>
  <si>
    <t>101 102 103 104 105 106 107 108 109 110 111 112 113 114 115 116 117 118 119 120 122 123 125 402</t>
  </si>
  <si>
    <t>구강악안면외과, 응급의학과, 핵의학과, 가정의학과, 재활의학과, 진단검사의학과, 병리과, 방사선종양학과, 영상의학과, 비뇨기과, 피부과, 이비인후과, 안과, 소아청소년과, 산부인과, 마취통증의학과, 성형외과, 흉부외과, 신경외과, 정형외과, 외과, 정신건강의학과, 신경과, 내과</t>
  </si>
  <si>
    <t>02-2626-1114</t>
  </si>
  <si>
    <t>PHMA219833160034021200001</t>
  </si>
  <si>
    <t>구로구</t>
  </si>
  <si>
    <t>구로동</t>
  </si>
  <si>
    <t>구로성심병원</t>
  </si>
  <si>
    <t>서울특별시 구로구 경인로 427 (고척동)</t>
  </si>
  <si>
    <t>101 102 104 105 106 107 108 109 110 113 115 116 118 124 125</t>
  </si>
  <si>
    <t>응급의학과, 직업환경의학과, 병리과, 영상의학과, 비뇨기과, 이비인후과, 산부인과, 마취통증의학과, 성형외과, 흉부외과, 신경외과, 정형외과, 외과, 신경과, 내과</t>
  </si>
  <si>
    <t>02-2067-1500</t>
  </si>
  <si>
    <t>PHMA220003160034021200003</t>
  </si>
  <si>
    <t>고척동</t>
  </si>
  <si>
    <t>의료법인 제일의료재단 제일병원</t>
  </si>
  <si>
    <t>서울특별시 중구 묵정동 1번지 19호</t>
  </si>
  <si>
    <t>서울특별시 중구 서애로1길 17 (묵정동)</t>
  </si>
  <si>
    <t>123 122 119 118 117 116 115 114 112 111 110 109 108 105 104 103 102 101</t>
  </si>
  <si>
    <t>내과, 신경과, 정신건강의학과, 외과, 정형외과, 성형외과, 마취통증의학과, 산부인과, 소아청소년과, 안과, 피부과, 비뇨기과, 영상의학과, 방사선종양학과, 병리과, 진단검사의학과, 가정의학과, 핵의학과</t>
  </si>
  <si>
    <t>02-2000-7114</t>
  </si>
  <si>
    <t>PHMA219813010033021200001</t>
  </si>
  <si>
    <t>중구</t>
  </si>
  <si>
    <t>묵정동</t>
  </si>
  <si>
    <t>국립중앙의료원</t>
  </si>
  <si>
    <t>서울특별시 중구 을지로 245 (을지로6가)</t>
  </si>
  <si>
    <t>101 102 103 104 105 106 107 108 109 110 111 112 113 114 115 116 117 118 119 120 121 122 123 125 301 305 308 401</t>
  </si>
  <si>
    <t>치과, 침구과, 한방신경정신과, 한방내과, 응급의학과, 핵의학과, 가정의학과, 결핵과, 재활의학과, 진단검사의학과, 병리과, 방사선종양학과, 영상의학과, 비뇨기과, 피부과, 이비인후과, 안과, 소아청소년과, 산부인과, 마취통증의학과, 성형외과, 흉부외과, 신경외과, 정형외과, 외과, 정신건강의학과, 신경과, 내과</t>
  </si>
  <si>
    <t>2260-7114</t>
  </si>
  <si>
    <t>PHMA219683010033021200001</t>
  </si>
  <si>
    <t>을지로6가</t>
  </si>
  <si>
    <t>인제대학교 서울백병원</t>
  </si>
  <si>
    <t>서울특별시 중구 마른내로 9 (저동2가)</t>
  </si>
  <si>
    <t>101 102 103 104 105 106 107 108 109 110 111 112 113 114 115 116 117 118 119 122 125 401 402</t>
  </si>
  <si>
    <t>구강악안면외과, 치과, 응급의학과, 가정의학과, 진단검사의학과, 병리과, 방사선종양학과, 영상의학과, 비뇨기과, 피부과, 이비인후과, 안과, 소아청소년과, 산부인과, 마취통증의학과, 성형외과, 흉부외과, 신경외과, 정형외과, 외과, 정신건강의학과, 신경과, 내과</t>
  </si>
  <si>
    <t>02-2270-0114</t>
  </si>
  <si>
    <t>PHMA219763010033021200001</t>
  </si>
  <si>
    <t>저동2가</t>
  </si>
  <si>
    <t>의료법인성화의료재단  대한병원</t>
  </si>
  <si>
    <t>서울특별시 강북구 수유동 45번지 7호</t>
  </si>
  <si>
    <t>서울특별시 강북구 도봉로 301 (수유동, 대한병원)</t>
  </si>
  <si>
    <t>411 410 409 408 407 406 405 404 403 402 120 119 116 110 109 106 105 104 101</t>
  </si>
  <si>
    <t>내과, 외과, 정형외과, 신경외과, 마취통증의학과, 산부인과, 영상의학과, 진단검사의학과, 재활의학과, 구강악안면외과, 치과보철과, 치과교정과, 소아치과, 치주과, 치과보존과, 구강내과, 영상치의학과, 구강병리과, 예방치과</t>
  </si>
  <si>
    <t>02-903-3232</t>
  </si>
  <si>
    <t>PHMA219823080033021200001</t>
  </si>
  <si>
    <t>강북구</t>
  </si>
  <si>
    <t>수유동</t>
  </si>
  <si>
    <t>연세대학교의과대학 강남세브란스병원</t>
  </si>
  <si>
    <t>서울특별시 강남구 언주로 211 (도곡동)</t>
  </si>
  <si>
    <t>101 102 103 104 105 106 107 108 109 110 111 112 113 114 115 116 117 118 119 120 122 123 125 402 403 404 406 407</t>
  </si>
  <si>
    <t>치과보존과, 치주과, 치과교정과, 치과보철과, 구강악안면외과, 응급의학과, 핵의학과, 가정의학과, 재활의학과, 진단검사의학과, 병리과, 방사선종양학과, 영상의학과, 비뇨기과, 피부과, 이비인후과, 안과, 소아청소년과, 산부인과, 마취통증의학과, 성형외과, 흉부외과, 신경외과, 정형외과, 외과, 정신건강의학과, 신경과, 내과</t>
  </si>
  <si>
    <t>02-2019-3114</t>
  </si>
  <si>
    <t>PHMA219833220033021200002</t>
  </si>
  <si>
    <t>강남구</t>
  </si>
  <si>
    <t>도곡동</t>
  </si>
  <si>
    <t>차의과학대학교 강남차병원</t>
  </si>
  <si>
    <t>서울특별시 강남구 역삼동 650번지 9호</t>
  </si>
  <si>
    <t>서울특별시 강남구 논현로 566 (역삼동, 역삼동 606-4)</t>
  </si>
  <si>
    <t>101 102 103 104 106 107 109 110 111 115 116 118 119 301 302 303 304 305 306 307 308 402 403 404</t>
  </si>
  <si>
    <t>치과교정과, 치과보철과, 구강악안면외과, 침구과, 사상체질과, 한방재활의학과, 한방신경정신과, 한방안·이비인후·피부과, 한방소아과, 한방부인과, 한방내과, 진단검사의학과, 병리과, 영상의학과, 비뇨기과, 소아청소년과, 산부인과, 마취통증의학과, 흉부외과, 신경외과, 외과, 정신건강의학과, 신경과, 내과</t>
  </si>
  <si>
    <t>02-3468-3000</t>
  </si>
  <si>
    <t>PHMA219903220033021200001</t>
  </si>
  <si>
    <t>역삼동</t>
  </si>
  <si>
    <t>삼성서울병원</t>
  </si>
  <si>
    <t>서울특별시 강남구 일원동 50번지</t>
  </si>
  <si>
    <t>서울특별시 강남구 일원로 81 (일원동, 삼성의료원)</t>
  </si>
  <si>
    <t>407 406 405 404 403 402 125 123 122 120 119 118 117 116 115 114 113 112 111 110 109 108 107 106 105 104 103 102 101</t>
  </si>
  <si>
    <t>내과, 신경과, 정신건강의학과, 외과, 정형외과, 신경외과, 흉부외과, 성형외과, 마취통증의학과, 산부인과, 소아청소년과, 안과, 이비인후과, 피부과, 비뇨기과, 영상의학과, 방사선종양학과, 병리과, 진단검사의학과, 재활의학과, 가정의학과, 핵의학과, 응급의학과, 구강악안면외과, 치과보철과, 치과교정과, 소아치과, 치주과, 치과보존과</t>
  </si>
  <si>
    <t>02-3410-2114</t>
  </si>
  <si>
    <t>PHMA219943220033021200003</t>
  </si>
  <si>
    <t>일원동</t>
  </si>
  <si>
    <t>희명병원</t>
  </si>
  <si>
    <t>서울특별시 금천구 시흥동 882번지 31호</t>
  </si>
  <si>
    <t>서울특별시 금천구 시흥대로 244 (시흥동)</t>
  </si>
  <si>
    <t>101 104 110 105 106 109 116 119 122 125 107</t>
  </si>
  <si>
    <t>흉부외과, 응급의학과, 가정의학과, 진단검사의학과, 영상의학과, 마취통증의학과, 신경외과, 정형외과, 산부인과, 외과, 내과</t>
  </si>
  <si>
    <t>02-804-0002</t>
  </si>
  <si>
    <t>PHMA219853170035021200001</t>
  </si>
  <si>
    <t>금천구</t>
  </si>
  <si>
    <t>시흥동</t>
  </si>
  <si>
    <t>의료법인한전의료재단 한일병원</t>
  </si>
  <si>
    <t>서울특별시 도봉구 우이천로 308 (쌍문동)</t>
  </si>
  <si>
    <t>101 102 103 104 105 106 107 108 109 110 111 112 113 114 115 116 118 119 120 122 123 125 403</t>
  </si>
  <si>
    <t>치과보철과, 응급의학과, 핵의학과, 가정의학과, 재활의학과, 진단검사의학과, 병리과, 영상의학과, 비뇨기과, 피부과, 이비인후과, 안과, 소아청소년과, 산부인과, 마취통증의학과, 성형외과, 흉부외과, 신경외과, 정형외과, 외과, 정신건강의학과, 신경과, 내과</t>
  </si>
  <si>
    <t>02-901-3114</t>
  </si>
  <si>
    <t>PHMA219743090033021200001</t>
  </si>
  <si>
    <t>도봉구</t>
  </si>
  <si>
    <t>쌍문동</t>
  </si>
  <si>
    <t>한양대학교병원</t>
  </si>
  <si>
    <t>서울특별시 성동구 사근동 110번지</t>
  </si>
  <si>
    <t>서울특별시 성동구 왕십리로 222-1 (사근동)</t>
  </si>
  <si>
    <t>407 406 404 403 402 125 124 123 122 121 120 119 118 117 116 115 114 113 112 111 110 109 108 107 106 105 104 103 102 101</t>
  </si>
  <si>
    <t>내과, 신경과, 정신건강의학과, 외과, 정형외과, 신경외과, 흉부외과, 성형외과, 마취통증의학과, 산부인과, 소아청소년과, 안과, 이비인후과, 피부과, 비뇨기과, 영상의학과, 방사선종양학과, 병리과, 진단검사의학과, 재활의학과, 결핵과, 가정의학과, 핵의학과, 직업환경의학과, 응급의학과, 구강악안면외과, 치과보철과, 치과교정과, 치주과, 치과보존과</t>
  </si>
  <si>
    <t>02-2290-8114</t>
  </si>
  <si>
    <t>PHMA219723030033021200001</t>
  </si>
  <si>
    <t>성동구</t>
  </si>
  <si>
    <t>사근동</t>
  </si>
  <si>
    <t>서울성심병원</t>
  </si>
  <si>
    <t>서울특별시 동대문구 망우로 53(청량리1동 40-12)</t>
  </si>
  <si>
    <t>서울특별시 동대문구 왕산로 259 (청량리동)</t>
  </si>
  <si>
    <t>402 119 118 116 111 110 109 105 104 103 102 101</t>
  </si>
  <si>
    <t>내과, 신경과, 정신건강의학과, 외과, 정형외과, 마취통증의학과, 산부인과, 소아청소년과, 영상의학과, 병리과, 진단검사의학과, 구강악안면외과</t>
  </si>
  <si>
    <t>02-966-1616</t>
  </si>
  <si>
    <t>PHMA219913050034021200001</t>
  </si>
  <si>
    <t>동대문구</t>
  </si>
  <si>
    <t>청량리동</t>
  </si>
  <si>
    <t>가톨릭대학교성바오로병원</t>
  </si>
  <si>
    <t>서울특별시 동대문구 왕산로 180 (전농동)</t>
  </si>
  <si>
    <t>402 125 122 121 120 119 118 116 115 114 113 112 111 110 109 108 107 106 105 104 103 102 101</t>
  </si>
  <si>
    <t>내과, 신경과, 정신건강의학과, 외과, 정형외과, 신경외과, 흉부외과, 성형외과, 마취통증의학과, 산부인과, 소아청소년과, 안과, 이비인후과, 피부과, 비뇨기과, 영상의학과, 병리과, 진단검사의학과, 재활의학과, 결핵과, 가정의학과, 응급의학과, 구강악안면외과</t>
  </si>
  <si>
    <t>02-958-2114</t>
  </si>
  <si>
    <t>PHMA219613050034021200001</t>
  </si>
  <si>
    <t>전농동</t>
  </si>
  <si>
    <t>경희대학교병원</t>
  </si>
  <si>
    <t>서울특별시 동대문구 경희대로 23 (회기동)</t>
  </si>
  <si>
    <t>101 102 103 104 105 106 107 108 109 110 111 112 113 114 115 116 117 118 119 120 122 123 124 125 126 402</t>
  </si>
  <si>
    <t>구강악안면외과, 예방의학과, 응급의학과, 직업환경의학과, 핵의학과, 가정의학과, 재활의학과, 진단검사의학과, 병리과, 방사선종양학과, 영상의학과, 비뇨기과, 피부과, 이비인후과, 안과, 소아청소년과, 산부인과, 마취통증의학과, 성형외과, 흉부외과, 신경외과, 정형외과, 외과, 정신건강의학과, 신경과, 내과</t>
  </si>
  <si>
    <t>02-958-8114</t>
  </si>
  <si>
    <t>PHMA219713050034021200002</t>
  </si>
  <si>
    <t>회기동</t>
  </si>
  <si>
    <t>서울특별시 동부병원</t>
  </si>
  <si>
    <t>서울특별시 동대문구 용두동 118번지 20호 ,21호</t>
  </si>
  <si>
    <t>서울특별시 동대문구 무학로 124 (용두동)</t>
  </si>
  <si>
    <t>401 125 122 119 118 116 115 113 112 111 110 109 105 104 103 102 101</t>
  </si>
  <si>
    <t>내과, 신경과, 정신건강의학과, 외과, 정형외과, 마취통증의학과, 산부인과, 소아청소년과, 안과, 이비인후과, 비뇨기과, 영상의학과, 병리과, 진단검사의학과, 가정의학과, 응급의학과, 치과</t>
  </si>
  <si>
    <t>02-920-9307</t>
  </si>
  <si>
    <t>PHMA220023050034021200002</t>
  </si>
  <si>
    <t>용두동</t>
  </si>
  <si>
    <t>삼육서울병원</t>
  </si>
  <si>
    <t>서울특별시 동대문구 휘경2동 29번지 1호 , 산 6번지 2호외 7필지</t>
  </si>
  <si>
    <t>서울특별시 동대문구 망우로 82 (휘경동)</t>
  </si>
  <si>
    <t>101 104 105 103 106 102 110 111 112 113 115 109 119 107 118 124 116 114 125 122 120 401</t>
  </si>
  <si>
    <t>치과, 재활의학과, 가정의학과, 응급의학과, 피부과, 영상의학과, 직업환경의학과, 병리과, 흉부외과, 진단검사의학과, 마취통증의학과, 비뇨기과, 이비인후과, 안과, 소아청소년과, 산부인과, 신경과, 신경외과, 정신건강의학과, 정형외과, 외과, 내과</t>
  </si>
  <si>
    <t>02-2244-0191</t>
  </si>
  <si>
    <t>PHMA219763050034021200001</t>
  </si>
  <si>
    <t>휘경동</t>
  </si>
  <si>
    <t>우리들병원</t>
  </si>
  <si>
    <t>서울특별시 강서구 하늘길 70 (과해동)</t>
  </si>
  <si>
    <t>101 104 105 106 107 109 110 116 119</t>
  </si>
  <si>
    <t>진단검사의학과, 영상의학과, 산부인과, 마취통증의학과, 흉부외과, 신경외과, 정형외과, 외과, 내과</t>
  </si>
  <si>
    <t>02-2660-7500</t>
  </si>
  <si>
    <t>PHMA220123150037021200001</t>
  </si>
  <si>
    <t>강서구</t>
  </si>
  <si>
    <t>과해동</t>
  </si>
  <si>
    <t>부민병원</t>
  </si>
  <si>
    <t>서울특별시 강서구 공항대로 389 (등촌동)</t>
  </si>
  <si>
    <t>101 102 104 105 106 109 110 111 116 119 125</t>
  </si>
  <si>
    <t>응급의학과, 진단검사의학과, 영상의학과, 소아청소년과, 산부인과, 마취통증의학과, 신경외과, 정형외과, 외과, 신경과, 내과</t>
  </si>
  <si>
    <t>1577-7582</t>
  </si>
  <si>
    <t>PHMA220113150037021200001</t>
  </si>
  <si>
    <t>등촌동</t>
  </si>
  <si>
    <t>미즈메디병원</t>
  </si>
  <si>
    <t>서울특별시 강서구 내발산동 701번지 4호 외 6필지, 701번지, 701-21외 2필지</t>
  </si>
  <si>
    <t>서울특별시 강서구 강서로 295 (내발산동)</t>
  </si>
  <si>
    <t>110 101 104 111 115 116 118 109 119 122</t>
  </si>
  <si>
    <t>가정의학과, 진단검사의학과, 마취통증의학과, 병리과, 영상의학과, 비뇨기과, 소아청소년과, 외과, 내과, 산부인과</t>
  </si>
  <si>
    <t>02-2007-1000</t>
  </si>
  <si>
    <t>PHMA220003150037021200002</t>
  </si>
  <si>
    <t>내발산동</t>
  </si>
  <si>
    <t>재단법인베스티안재단베스티안서울병원</t>
  </si>
  <si>
    <t>서울특별시 강남구 도곡로 429 (대치동, 베스티안병원 2층일부 제외)</t>
  </si>
  <si>
    <t>101 104 105 109 111 116 119 125</t>
  </si>
  <si>
    <t>응급의학과, 진단검사의학과, 영상의학과, 소아청소년과, 마취통증의학과, 정형외과, 외과, 내과</t>
  </si>
  <si>
    <t>02-3452-7575</t>
  </si>
  <si>
    <t>PHMA220023220033021200001</t>
  </si>
  <si>
    <t>대치동</t>
  </si>
  <si>
    <t>건국대학교병원</t>
  </si>
  <si>
    <t>서울특별시 광진구 화양동 4번지 12호 , 4번지19호</t>
  </si>
  <si>
    <t>서울특별시 광진구 능동로 120-1 (화양동)</t>
  </si>
  <si>
    <t>404 403 402 125 123 122 120 119 118 117 116 115 114 113 112 111 110 109 108 107 106 105 104 103 102 101</t>
  </si>
  <si>
    <t>내과, 신경과, 정신건강의학과, 외과, 정형외과, 신경외과, 흉부외과, 성형외과, 마취통증의학과, 산부인과, 소아청소년과, 안과, 이비인후과, 피부과, 비뇨기과, 영상의학과, 방사선종양학과, 병리과, 진단검사의학과, 재활의학과, 가정의학과, 핵의학과, 응급의학과, 구강악안면외과, 치과보철과, 치과교정과</t>
  </si>
  <si>
    <t>1588-1533</t>
  </si>
  <si>
    <t>PHMA219823040033021200001</t>
  </si>
  <si>
    <t>광진구</t>
  </si>
  <si>
    <t>화양동</t>
  </si>
  <si>
    <t>혜민병원</t>
  </si>
  <si>
    <t>서울특별시 광진구 자양동 627번지 3호</t>
  </si>
  <si>
    <t>서울특별시 광진구 자양로 85 (자양동)</t>
  </si>
  <si>
    <t>125 119 116 113 110 109 108 107 106 105 104 102 101</t>
  </si>
  <si>
    <t>내과, 신경과, 외과, 정형외과, 신경외과, 흉부외과, 성형외과, 마취통증의학과, 산부인과, 이비인후과, 영상의학과, 진단검사의학과, 응급의학과</t>
  </si>
  <si>
    <t>02-453-3131</t>
  </si>
  <si>
    <t>PHMA219853040033021200001</t>
  </si>
  <si>
    <t>자양동</t>
  </si>
  <si>
    <t>홍익병원</t>
  </si>
  <si>
    <t>서울특별시 양천구 목동로 225 (신정동, 홍익병원)</t>
  </si>
  <si>
    <t>101 102 103 104 105 106 108 109 110 111 112 113 115 116 118 119 122 124 125 401</t>
  </si>
  <si>
    <t>치과, 응급의학과, 직업환경의학과, 가정의학과, 진단검사의학과, 병리과, 영상의학과, 비뇨기과, 이비인후과, 안과, 소아청소년과, 산부인과, 마취통증의학과, 성형외과, 신경외과, 정형외과, 외과, 정신건강의학과, 신경과, 내과</t>
  </si>
  <si>
    <t>2693-5555</t>
  </si>
  <si>
    <t>PHMA219933140033021200002</t>
  </si>
  <si>
    <t>양천구</t>
  </si>
  <si>
    <t>신정동</t>
  </si>
  <si>
    <t>이화여자대학교의과대학부속목동병원</t>
  </si>
  <si>
    <t>서울특별시 양천구 목동 911번지 1호</t>
  </si>
  <si>
    <t>서울특별시 양천구 안양천로 1071 (목동)</t>
  </si>
  <si>
    <t>402 125 124 123 122 120 119 118 117 116 115 114 113 112 111 110 109 108 107 106 105 104 103 102 101</t>
  </si>
  <si>
    <t>내과, 신경과, 정신건강의학과, 외과, 정형외과, 신경외과, 흉부외과, 성형외과, 마취통증의학과, 산부인과, 소아청소년과, 안과, 이비인후과, 피부과, 비뇨기과, 영상의학과, 방사선종양학과, 병리과, 진단검사의학과, 재활의학과, 가정의학과, 핵의학과, 직업환경의학과, 응급의학과, 구강악안면외과</t>
  </si>
  <si>
    <t>02-2650-5114</t>
  </si>
  <si>
    <t>PHMA219933140033021200001</t>
  </si>
  <si>
    <t>목동</t>
  </si>
  <si>
    <t>가톨릭대학교 여의도성모병원</t>
  </si>
  <si>
    <t>서울특별시 영등포구 여의도동 62번지</t>
  </si>
  <si>
    <t>서울특별시 영등포구 63로 10 (여의도동, 여의도성모병원)</t>
  </si>
  <si>
    <t>101 102 103 104 105 106 107 108 109 110 111 112 113 114 115 116 117 118 119 120 122 123 125 402 407</t>
  </si>
  <si>
    <t>치과보존과, 구강악안면외과, 응급의학과, 핵의학과, 가정의학과, 재활의학과, 진단검사의학과, 병리과, 방사선종양학과, 영상의학과, 비뇨기과, 피부과, 이비인후과, 안과, 소아청소년과, 산부인과, 마취통증의학과, 성형외과, 흉부외과, 신경외과, 정형외과, 외과, 정신건강의학과, 신경과, 내과</t>
  </si>
  <si>
    <t>02-3779-1114</t>
  </si>
  <si>
    <t>PHMA219863180034021200001</t>
  </si>
  <si>
    <t>영등포구</t>
  </si>
  <si>
    <t>여의도동</t>
  </si>
  <si>
    <t>성애의료재단 성애병원</t>
  </si>
  <si>
    <t>서울특별시 영등포구 여의대방로53길 22 (신길동, 성애병원)</t>
  </si>
  <si>
    <t>101 102 103 104 105 106 108 109 110 111 112 113 114 115 116 118 119 120 122 125 401 402 403 406 407</t>
  </si>
  <si>
    <t>치과보존과, 치주과, 치과보철과, 구강악안면외과, 치과, 응급의학과, 가정의학과, 재활의학과, 진단검사의학과, 병리과, 영상의학과, 비뇨기과, 피부과, 이비인후과, 안과, 소아청소년과, 산부인과, 마취통증의학과, 성형외과, 신경외과, 정형외과, 외과, 정신건강의학과, 신경과, 내과</t>
  </si>
  <si>
    <t>02-840-7114</t>
  </si>
  <si>
    <t>PHMA219823180034021200001</t>
  </si>
  <si>
    <t>신길동</t>
  </si>
  <si>
    <t>한림대학교 강남성심병원</t>
  </si>
  <si>
    <t>서울특별시 영등포구 대림동 948번지 1호</t>
  </si>
  <si>
    <t>서울특별시 영등포구 신길로 1 (대림동, 강남성심병원)</t>
  </si>
  <si>
    <t>407 404 403 402 125 122 120 119 118 117 116 115 114 113 112 111 110 109 108 107 106 105 104 103 102 101</t>
  </si>
  <si>
    <t>내과, 신경과, 정신건강의학과, 외과, 정형외과, 신경외과, 흉부외과, 성형외과, 마취통증의학과, 산부인과, 소아청소년과, 안과, 이비인후과, 피부과, 비뇨기과, 영상의학과, 방사선종양학과, 병리과, 진단검사의학과, 재활의학과, 가정의학과, 응급의학과, 구강악안면외과, 치과보철과, 치과교정과, 치과보존과</t>
  </si>
  <si>
    <t>02-829-5114</t>
  </si>
  <si>
    <t>PHMA219853180034021200001</t>
  </si>
  <si>
    <t>대림동</t>
  </si>
  <si>
    <t>명지성모병원</t>
  </si>
  <si>
    <t>서울특별시 영등포구 도림로 156 (대림동, 명지성모병원)</t>
  </si>
  <si>
    <t>125 122 120 119 116 110 109 106 105 104 102 101</t>
  </si>
  <si>
    <t>내과, 신경과, 외과, 정형외과, 신경외과, 마취통증의학과, 산부인과, 영상의학과, 진단검사의학과, 재활의학과, 가정의학과, 응급의학과</t>
  </si>
  <si>
    <t>02-1899-1475</t>
  </si>
  <si>
    <t>PHMA219923180034021200002</t>
  </si>
  <si>
    <t>한림대학교 한강성심병원</t>
  </si>
  <si>
    <t>서울특별시 영등포구 영등포동7가 94번지 200호</t>
  </si>
  <si>
    <t>서울특별시 영등포구 버드나루로7길 12 (영등포동7가, 한강성심병원)</t>
  </si>
  <si>
    <t>402 125 124 122 120 119 118 116 115 114 113 112 111 110 109 108 107 106 105 104 103 102 101</t>
  </si>
  <si>
    <t>내과, 신경과, 정신건강의학과, 외과, 정형외과, 신경외과, 흉부외과, 성형외과, 마취통증의학과, 산부인과, 소아청소년과, 안과, 이비인후과, 피부과, 비뇨기과, 영상의학과, 병리과, 진단검사의학과, 재활의학과, 가정의학과, 직업환경의학과, 응급의학과, 구강악안면외과</t>
  </si>
  <si>
    <t>02-2639-5114</t>
  </si>
  <si>
    <t>PHMA219933180034021200001</t>
  </si>
  <si>
    <t>영등포동7가</t>
  </si>
  <si>
    <t>씨엠병원</t>
  </si>
  <si>
    <t>서울특별시 영등포구 영등포동4가 92번지</t>
  </si>
  <si>
    <t>서울특별시 영등포구 영등포로36길 13 (영등포동4가, 충무병원)</t>
  </si>
  <si>
    <t>122 120 119 118 116 110 109 106 105 104 102 101</t>
  </si>
  <si>
    <t>내과, 신경과, 외과, 정형외과, 신경외과, 마취통증의학과, 산부인과, 영상의학과, 병리과, 진단검사의학과, 재활의학과, 가정의학과</t>
  </si>
  <si>
    <t>02-2678-0001</t>
  </si>
  <si>
    <t>PHMA219933180034021200002</t>
  </si>
  <si>
    <t>영등포동4가</t>
  </si>
  <si>
    <t>대림성모병원</t>
  </si>
  <si>
    <t>서울특별시 영등포구 대림동 978번지 13호</t>
  </si>
  <si>
    <t>서울특별시 영등포구 시흥대로 657 (대림동, 대림성모병원)</t>
  </si>
  <si>
    <t>408 125 123 122 119 118 116 113 111 110 109 108 106 105 104 103 102 101</t>
  </si>
  <si>
    <t>내과, 신경과, 정신건강의학과, 외과, 정형외과, 신경외과, 성형외과, 마취통증의학과, 산부인과, 소아청소년과, 이비인후과, 영상의학과, 병리과, 진단검사의학과, 가정의학과, 핵의학과, 응급의학과, 구강내과</t>
  </si>
  <si>
    <t>02-829-9000</t>
  </si>
  <si>
    <t>PHMA220003180034021200007</t>
  </si>
  <si>
    <t>재단법인아산사회복지재단 서울아산병원</t>
  </si>
  <si>
    <t>서울특별시 송파구 올림픽로43길 88 (풍납동, 서울아산병원)</t>
  </si>
  <si>
    <t>101 102 103 104 105 106 107 108 109 110 111 112 113 114 115 116 117 118 119 120 122 123 125 402 403 404 405 406 407</t>
  </si>
  <si>
    <t>치과보존과, 치주과, 소아치과, 치과교정과, 치과보철과, 구강악안면외과, 응급의학과, 핵의학과, 가정의학과, 재활의학과, 진단검사의학과, 병리과, 방사선종양학과, 영상의학과, 비뇨기과, 피부과, 이비인후과, 안과, 소아청소년과, 산부인과, 마취통증의학과, 성형외과, 흉부외과, 신경외과, 정형외과, 외과, 정신건강의학과, 신경과, 내과</t>
  </si>
  <si>
    <t>02-3010-3114</t>
  </si>
  <si>
    <t>PHMA219893230034021201574</t>
  </si>
  <si>
    <t>송파구</t>
  </si>
  <si>
    <t>풍납동</t>
  </si>
  <si>
    <t>경찰병원</t>
  </si>
  <si>
    <t>서울특별시 송파구 송이로 123 (가락동, 국립경찰병원)</t>
  </si>
  <si>
    <t>101 102 103 104 105 106 107 108 109 110 111 112 113 114 115 116 118 119 120 122 125 402 403</t>
  </si>
  <si>
    <t>치과보철과, 구강악안면외과, 응급의학과, 가정의학과, 재활의학과, 진단검사의학과, 병리과, 영상의학과, 비뇨기과, 피부과, 이비인후과, 안과, 소아청소년과, 산부인과, 마취통증의학과, 성형외과, 흉부외과, 신경외과, 정형외과, 외과, 정신건강의학과, 신경과, 내과</t>
  </si>
  <si>
    <t>02-3400-1114</t>
  </si>
  <si>
    <t>PHMA219713230034021201559</t>
  </si>
  <si>
    <t>가락동</t>
  </si>
  <si>
    <t>hospital_city</t>
    <phoneticPr fontId="18" type="noConversion"/>
  </si>
  <si>
    <t>hospital_gu</t>
    <phoneticPr fontId="18" type="noConversion"/>
  </si>
  <si>
    <t>hospital_dong</t>
    <phoneticPr fontId="18" type="noConversion"/>
  </si>
  <si>
    <t>청운동</t>
  </si>
  <si>
    <t>신교동</t>
  </si>
  <si>
    <t>궁정동</t>
  </si>
  <si>
    <t>효자동</t>
  </si>
  <si>
    <t>창성동</t>
  </si>
  <si>
    <t>통인동</t>
  </si>
  <si>
    <t>누상동</t>
  </si>
  <si>
    <t>누하동</t>
  </si>
  <si>
    <t>옥인동</t>
  </si>
  <si>
    <t>세종로</t>
  </si>
  <si>
    <t>통의동</t>
  </si>
  <si>
    <t>적선동</t>
  </si>
  <si>
    <t>체부동</t>
  </si>
  <si>
    <t>필운동</t>
  </si>
  <si>
    <t>내자동</t>
  </si>
  <si>
    <t>사직동</t>
  </si>
  <si>
    <t>도렴동</t>
  </si>
  <si>
    <t>당주동</t>
  </si>
  <si>
    <t>내수동</t>
  </si>
  <si>
    <t>신문로1가</t>
  </si>
  <si>
    <t>신문로2가</t>
  </si>
  <si>
    <t>팔판동</t>
  </si>
  <si>
    <t>삼청동</t>
  </si>
  <si>
    <t>안국동</t>
  </si>
  <si>
    <t>소격동</t>
  </si>
  <si>
    <t>화동</t>
  </si>
  <si>
    <t>사간동</t>
  </si>
  <si>
    <t>송현동</t>
  </si>
  <si>
    <t>부암동</t>
  </si>
  <si>
    <t>홍지동</t>
  </si>
  <si>
    <t>신영동</t>
  </si>
  <si>
    <t>구기동</t>
  </si>
  <si>
    <t>평창동</t>
  </si>
  <si>
    <t>교남동</t>
  </si>
  <si>
    <t>송월동</t>
  </si>
  <si>
    <t>홍파동</t>
  </si>
  <si>
    <t>교북동</t>
  </si>
  <si>
    <t>행촌동</t>
  </si>
  <si>
    <t>가회동</t>
  </si>
  <si>
    <t>재동</t>
  </si>
  <si>
    <t>계동</t>
  </si>
  <si>
    <t>원서동</t>
  </si>
  <si>
    <t>청진동</t>
  </si>
  <si>
    <t>서린동</t>
  </si>
  <si>
    <t>수송동</t>
  </si>
  <si>
    <t>중학동</t>
  </si>
  <si>
    <t>종로1가</t>
  </si>
  <si>
    <t>공평동</t>
  </si>
  <si>
    <t>관훈동</t>
  </si>
  <si>
    <t>견지동</t>
  </si>
  <si>
    <t>와룡동</t>
  </si>
  <si>
    <t>권농동</t>
  </si>
  <si>
    <t>운니동</t>
  </si>
  <si>
    <t>익선동</t>
  </si>
  <si>
    <t>경운동</t>
  </si>
  <si>
    <t>관철동</t>
  </si>
  <si>
    <t>인사동</t>
  </si>
  <si>
    <t>낙원동</t>
  </si>
  <si>
    <t>종로2가</t>
  </si>
  <si>
    <t>훈정동</t>
  </si>
  <si>
    <t>묘동</t>
  </si>
  <si>
    <t>봉익동</t>
  </si>
  <si>
    <t>돈의동</t>
  </si>
  <si>
    <t>장사동</t>
  </si>
  <si>
    <t>관수동</t>
  </si>
  <si>
    <t>종로3가</t>
  </si>
  <si>
    <t>인의동</t>
  </si>
  <si>
    <t>예지동</t>
  </si>
  <si>
    <t>원남동</t>
  </si>
  <si>
    <t>종로4가</t>
  </si>
  <si>
    <t>연지동</t>
  </si>
  <si>
    <t>효제동</t>
  </si>
  <si>
    <t>종로5가</t>
  </si>
  <si>
    <t>종로6가</t>
  </si>
  <si>
    <t>충신동</t>
  </si>
  <si>
    <t>이화동</t>
  </si>
  <si>
    <t>동숭동</t>
  </si>
  <si>
    <t>혜화동</t>
  </si>
  <si>
    <t>명륜1가</t>
  </si>
  <si>
    <t>명륜2가</t>
  </si>
  <si>
    <t>명륜4가</t>
  </si>
  <si>
    <t>명륜3가</t>
  </si>
  <si>
    <t>창신동</t>
  </si>
  <si>
    <t>숭인동</t>
  </si>
  <si>
    <t>소공동</t>
  </si>
  <si>
    <t>북창동</t>
  </si>
  <si>
    <t>태평로2가</t>
  </si>
  <si>
    <t>남대문로2가</t>
  </si>
  <si>
    <t>남대문로3가</t>
  </si>
  <si>
    <t>남대문로4가</t>
  </si>
  <si>
    <t>봉래동1가</t>
  </si>
  <si>
    <t>서소문동</t>
  </si>
  <si>
    <t>정동</t>
  </si>
  <si>
    <t>순화동</t>
  </si>
  <si>
    <t>의주로1가</t>
  </si>
  <si>
    <t>충정로1가</t>
  </si>
  <si>
    <t>남창동</t>
  </si>
  <si>
    <t>남대문로5가</t>
  </si>
  <si>
    <t>봉래동2가</t>
  </si>
  <si>
    <t>회현동1가</t>
  </si>
  <si>
    <t>회현동2가</t>
  </si>
  <si>
    <t>충무로1가</t>
  </si>
  <si>
    <t>무교동</t>
  </si>
  <si>
    <t>다동</t>
  </si>
  <si>
    <t>태평로1가</t>
  </si>
  <si>
    <t>을지로1가</t>
  </si>
  <si>
    <t>을지로2가</t>
  </si>
  <si>
    <t>남대문로1가</t>
  </si>
  <si>
    <t>삼각동</t>
  </si>
  <si>
    <t>수하동</t>
  </si>
  <si>
    <t>장교동</t>
  </si>
  <si>
    <t>수표동</t>
  </si>
  <si>
    <t>회현동3가</t>
  </si>
  <si>
    <t>충무로2가</t>
  </si>
  <si>
    <t>명동1가</t>
  </si>
  <si>
    <t>명동2가</t>
  </si>
  <si>
    <t>남산동1가</t>
  </si>
  <si>
    <t>남산동2가</t>
  </si>
  <si>
    <t>남산동3가</t>
  </si>
  <si>
    <t>저동1가</t>
  </si>
  <si>
    <t>예장동</t>
  </si>
  <si>
    <t>충무로4가</t>
  </si>
  <si>
    <t>충무로5가</t>
  </si>
  <si>
    <t>필동1가</t>
  </si>
  <si>
    <t>필동2가</t>
  </si>
  <si>
    <t>필동3가</t>
  </si>
  <si>
    <t>남학동</t>
  </si>
  <si>
    <t>주자동</t>
  </si>
  <si>
    <t>장충동2가</t>
  </si>
  <si>
    <t>충무로3가</t>
  </si>
  <si>
    <t>장충동1가</t>
  </si>
  <si>
    <t>인현동2가</t>
  </si>
  <si>
    <t>예관동</t>
  </si>
  <si>
    <t>광희동1가</t>
  </si>
  <si>
    <t>광희동2가</t>
  </si>
  <si>
    <t>쌍림동</t>
  </si>
  <si>
    <t>을지로7가</t>
  </si>
  <si>
    <t>오장동</t>
  </si>
  <si>
    <t>을지로4가</t>
  </si>
  <si>
    <t>을지로5가</t>
  </si>
  <si>
    <t>주교동</t>
  </si>
  <si>
    <t>방산동</t>
  </si>
  <si>
    <t>을지로3가</t>
  </si>
  <si>
    <t>입정동</t>
  </si>
  <si>
    <t>산림동</t>
  </si>
  <si>
    <t>초동</t>
  </si>
  <si>
    <t>인현동1가</t>
  </si>
  <si>
    <t>신당동</t>
  </si>
  <si>
    <t>흥인동</t>
  </si>
  <si>
    <t>무학동</t>
  </si>
  <si>
    <t>황학동</t>
  </si>
  <si>
    <t>중림동</t>
  </si>
  <si>
    <t>의주로2가</t>
  </si>
  <si>
    <t>만리동1가</t>
  </si>
  <si>
    <t>만리동2가</t>
  </si>
  <si>
    <t>후암동</t>
  </si>
  <si>
    <t>용산동2가</t>
  </si>
  <si>
    <t>용산동4가</t>
  </si>
  <si>
    <t>갈월동</t>
  </si>
  <si>
    <t>남영동</t>
  </si>
  <si>
    <t>용산동1가</t>
  </si>
  <si>
    <t>동자동</t>
  </si>
  <si>
    <t>서계동</t>
  </si>
  <si>
    <t>청파동1가</t>
  </si>
  <si>
    <t>청파동2가</t>
  </si>
  <si>
    <t>청파동3가</t>
  </si>
  <si>
    <t>원효로1가</t>
  </si>
  <si>
    <t>원효로2가</t>
  </si>
  <si>
    <t>문배동</t>
  </si>
  <si>
    <t>신계동</t>
  </si>
  <si>
    <t>신창동</t>
  </si>
  <si>
    <t>산천동</t>
  </si>
  <si>
    <t>청암동</t>
  </si>
  <si>
    <t>원효로3가</t>
  </si>
  <si>
    <t>원효로4가</t>
  </si>
  <si>
    <t>효창동</t>
  </si>
  <si>
    <t>도원동</t>
  </si>
  <si>
    <t>용문동</t>
  </si>
  <si>
    <t>한강로1가</t>
  </si>
  <si>
    <t>한강로2가</t>
  </si>
  <si>
    <t>용산동3가</t>
  </si>
  <si>
    <t>용산동5가</t>
  </si>
  <si>
    <t>한강로3가</t>
  </si>
  <si>
    <t>이촌동</t>
  </si>
  <si>
    <t>이태원동</t>
  </si>
  <si>
    <t>동빙고동</t>
  </si>
  <si>
    <t>서빙고동</t>
  </si>
  <si>
    <t>주성동</t>
  </si>
  <si>
    <t>용산동6가</t>
  </si>
  <si>
    <t>보광동</t>
  </si>
  <si>
    <t>하왕십리동</t>
  </si>
  <si>
    <t>상왕십리동</t>
  </si>
  <si>
    <t>홍익동</t>
  </si>
  <si>
    <t>도선동</t>
  </si>
  <si>
    <t>마장동</t>
  </si>
  <si>
    <t>행당동</t>
  </si>
  <si>
    <t>응봉동</t>
  </si>
  <si>
    <t>금호동1가</t>
  </si>
  <si>
    <t>금호동2가</t>
  </si>
  <si>
    <t>금호동3가</t>
  </si>
  <si>
    <t>금호동4가</t>
  </si>
  <si>
    <t>옥수동</t>
  </si>
  <si>
    <t>성수동1가</t>
  </si>
  <si>
    <t>성수동2가</t>
  </si>
  <si>
    <t>송정동</t>
  </si>
  <si>
    <t>용답동</t>
  </si>
  <si>
    <t>군자동</t>
  </si>
  <si>
    <t>중곡동</t>
  </si>
  <si>
    <t>능동</t>
  </si>
  <si>
    <t>광장동</t>
  </si>
  <si>
    <t>구의동</t>
  </si>
  <si>
    <t>신설동</t>
  </si>
  <si>
    <t>제기동</t>
  </si>
  <si>
    <t>답십리동</t>
  </si>
  <si>
    <t>장안동</t>
  </si>
  <si>
    <t>이문동</t>
  </si>
  <si>
    <t>상봉동</t>
  </si>
  <si>
    <t>중화동</t>
  </si>
  <si>
    <t>묵동</t>
  </si>
  <si>
    <t>성북동</t>
  </si>
  <si>
    <t>성북동1가</t>
  </si>
  <si>
    <t>동소문동1가</t>
  </si>
  <si>
    <t>동소문동4가</t>
  </si>
  <si>
    <t>돈암동</t>
  </si>
  <si>
    <t>동소문동2가</t>
  </si>
  <si>
    <t>동소문동3가</t>
  </si>
  <si>
    <t>동소문동5가</t>
  </si>
  <si>
    <t>삼선동1가</t>
  </si>
  <si>
    <t>삼선동2가</t>
  </si>
  <si>
    <t>삼선동3가</t>
  </si>
  <si>
    <t>삼선동4가</t>
  </si>
  <si>
    <t>삼선동5가</t>
  </si>
  <si>
    <t>동소문동6가</t>
  </si>
  <si>
    <t>동소문동7가</t>
  </si>
  <si>
    <t>동선동1가</t>
  </si>
  <si>
    <t>동선동2가</t>
  </si>
  <si>
    <t>동선동3가</t>
  </si>
  <si>
    <t>동선동4가</t>
  </si>
  <si>
    <t>동선동5가</t>
  </si>
  <si>
    <t>안암동1가</t>
  </si>
  <si>
    <t>안암동2가</t>
  </si>
  <si>
    <t>안암동3가</t>
  </si>
  <si>
    <t>안암동4가</t>
  </si>
  <si>
    <t>보문동4가</t>
  </si>
  <si>
    <t>보문동5가</t>
  </si>
  <si>
    <t>보문동6가</t>
  </si>
  <si>
    <t>보문동7가</t>
  </si>
  <si>
    <t>보문동1가</t>
  </si>
  <si>
    <t>보문동2가</t>
  </si>
  <si>
    <t>보문동3가</t>
  </si>
  <si>
    <t>정릉동</t>
  </si>
  <si>
    <t>길음동</t>
  </si>
  <si>
    <t>하월곡동</t>
  </si>
  <si>
    <t>종암동</t>
  </si>
  <si>
    <t>상월곡동</t>
  </si>
  <si>
    <t>장위동</t>
  </si>
  <si>
    <t>석관동</t>
  </si>
  <si>
    <t>미아동</t>
  </si>
  <si>
    <t>번동</t>
  </si>
  <si>
    <t>우이동</t>
  </si>
  <si>
    <t>창동</t>
  </si>
  <si>
    <t>도봉동</t>
  </si>
  <si>
    <t>방학동</t>
  </si>
  <si>
    <t>월계동</t>
  </si>
  <si>
    <t>중계동</t>
  </si>
  <si>
    <t>녹번동</t>
  </si>
  <si>
    <t>불광동</t>
  </si>
  <si>
    <t>구산동</t>
  </si>
  <si>
    <t>대조동</t>
  </si>
  <si>
    <t>응암동</t>
  </si>
  <si>
    <t>역촌동</t>
  </si>
  <si>
    <t>신사동</t>
  </si>
  <si>
    <t>증산동</t>
  </si>
  <si>
    <t>수색동</t>
  </si>
  <si>
    <t>진관동</t>
  </si>
  <si>
    <t>냉천동</t>
  </si>
  <si>
    <t>천연동</t>
  </si>
  <si>
    <t>옥천동</t>
  </si>
  <si>
    <t>영천동</t>
  </si>
  <si>
    <t>현저동</t>
  </si>
  <si>
    <t>북아현동</t>
  </si>
  <si>
    <t>대현동</t>
  </si>
  <si>
    <t>충정로2가</t>
  </si>
  <si>
    <t>충정로3가</t>
  </si>
  <si>
    <t>합동</t>
  </si>
  <si>
    <t>미근동</t>
  </si>
  <si>
    <t>대신동</t>
  </si>
  <si>
    <t>봉원동</t>
  </si>
  <si>
    <t>창천동</t>
  </si>
  <si>
    <t>연희동</t>
  </si>
  <si>
    <t>홍제동</t>
  </si>
  <si>
    <t>남가좌동</t>
  </si>
  <si>
    <t>북가좌동</t>
  </si>
  <si>
    <t>아현동</t>
  </si>
  <si>
    <t>공덕동</t>
  </si>
  <si>
    <t>염리동</t>
  </si>
  <si>
    <t>신공덕동</t>
  </si>
  <si>
    <t>도화동</t>
  </si>
  <si>
    <t>마포동</t>
  </si>
  <si>
    <t>용강동</t>
  </si>
  <si>
    <t>토정동</t>
  </si>
  <si>
    <t>대흥동</t>
  </si>
  <si>
    <t>노고산동</t>
  </si>
  <si>
    <t>신수동</t>
  </si>
  <si>
    <t>현석동</t>
  </si>
  <si>
    <t>구수동</t>
  </si>
  <si>
    <t>창전동</t>
  </si>
  <si>
    <t>상수동</t>
  </si>
  <si>
    <t>하중동</t>
  </si>
  <si>
    <t>당인동</t>
  </si>
  <si>
    <t>서교동</t>
  </si>
  <si>
    <t>동교동</t>
  </si>
  <si>
    <t>합정동</t>
  </si>
  <si>
    <t>망원동</t>
  </si>
  <si>
    <t>연남동</t>
  </si>
  <si>
    <t>성산동</t>
  </si>
  <si>
    <t>중동</t>
  </si>
  <si>
    <t>상암동</t>
  </si>
  <si>
    <t>신월동</t>
  </si>
  <si>
    <t>염창동</t>
  </si>
  <si>
    <t>가양동</t>
  </si>
  <si>
    <t>화곡동</t>
  </si>
  <si>
    <t>마곡동</t>
  </si>
  <si>
    <t>외발산동</t>
  </si>
  <si>
    <t>공항동</t>
  </si>
  <si>
    <t>방화동</t>
  </si>
  <si>
    <t>오곡동</t>
  </si>
  <si>
    <t>오쇠동</t>
  </si>
  <si>
    <t>개화동</t>
  </si>
  <si>
    <t>신도림동</t>
  </si>
  <si>
    <t>가리봉동</t>
  </si>
  <si>
    <t>개봉동</t>
  </si>
  <si>
    <t>오류동</t>
  </si>
  <si>
    <t>천왕동</t>
  </si>
  <si>
    <t>항동</t>
  </si>
  <si>
    <t>궁동</t>
  </si>
  <si>
    <t>온수동</t>
  </si>
  <si>
    <t>가산동</t>
  </si>
  <si>
    <t>독산동</t>
  </si>
  <si>
    <t>영등포동</t>
  </si>
  <si>
    <t>영등포동1가</t>
  </si>
  <si>
    <t>영등포동2가</t>
  </si>
  <si>
    <t>영등포동3가</t>
  </si>
  <si>
    <t>영등포동5가</t>
  </si>
  <si>
    <t>영등포동6가</t>
  </si>
  <si>
    <t>영등포동8가</t>
  </si>
  <si>
    <t>당산동1가</t>
  </si>
  <si>
    <t>당산동2가</t>
  </si>
  <si>
    <t>당산동3가</t>
  </si>
  <si>
    <t>당산동4가</t>
  </si>
  <si>
    <t>당산동5가</t>
  </si>
  <si>
    <t>당산동6가</t>
  </si>
  <si>
    <t>당산동</t>
  </si>
  <si>
    <t>도림동</t>
  </si>
  <si>
    <t>문래동1가</t>
  </si>
  <si>
    <t>문래동2가</t>
  </si>
  <si>
    <t>문래동3가</t>
  </si>
  <si>
    <t>문래동4가</t>
  </si>
  <si>
    <t>문래동5가</t>
  </si>
  <si>
    <t>문래동6가</t>
  </si>
  <si>
    <t>양평동1가</t>
  </si>
  <si>
    <t>양평동2가</t>
  </si>
  <si>
    <t>양평동3가</t>
  </si>
  <si>
    <t>양평동4가</t>
  </si>
  <si>
    <t>양평동5가</t>
  </si>
  <si>
    <t>양평동6가</t>
  </si>
  <si>
    <t>양화동</t>
  </si>
  <si>
    <t>양평동</t>
  </si>
  <si>
    <t>노량진동</t>
  </si>
  <si>
    <t>본동</t>
  </si>
  <si>
    <t>상도동</t>
  </si>
  <si>
    <t>상도1동</t>
  </si>
  <si>
    <t>사당동</t>
  </si>
  <si>
    <t>동작동</t>
  </si>
  <si>
    <t>대방동</t>
  </si>
  <si>
    <t>남현동</t>
  </si>
  <si>
    <t>서초동</t>
  </si>
  <si>
    <t>방배동</t>
  </si>
  <si>
    <t>잠원동</t>
  </si>
  <si>
    <t>양재동</t>
  </si>
  <si>
    <t>우면동</t>
  </si>
  <si>
    <t>원지동</t>
  </si>
  <si>
    <t>내곡동</t>
  </si>
  <si>
    <t>염곡동</t>
  </si>
  <si>
    <t>신원동</t>
  </si>
  <si>
    <t>압구정동</t>
  </si>
  <si>
    <t>논현동</t>
  </si>
  <si>
    <t>청담동</t>
  </si>
  <si>
    <t>삼성동</t>
  </si>
  <si>
    <t>개포동</t>
  </si>
  <si>
    <t>세곡동</t>
  </si>
  <si>
    <t>자곡동</t>
  </si>
  <si>
    <t>율현동</t>
  </si>
  <si>
    <t>수서동</t>
  </si>
  <si>
    <t>거여동</t>
  </si>
  <si>
    <t>마천동</t>
  </si>
  <si>
    <t>방이동</t>
  </si>
  <si>
    <t>오금동</t>
  </si>
  <si>
    <t>송파동</t>
  </si>
  <si>
    <t>석촌동</t>
  </si>
  <si>
    <t>삼전동</t>
  </si>
  <si>
    <t>문정동</t>
  </si>
  <si>
    <t>장지동</t>
  </si>
  <si>
    <t>잠실동</t>
  </si>
  <si>
    <t>신천동</t>
  </si>
  <si>
    <t>강일동</t>
  </si>
  <si>
    <t>명일동</t>
  </si>
  <si>
    <t>고덕동</t>
  </si>
  <si>
    <t>암사동</t>
  </si>
  <si>
    <t>천호동</t>
  </si>
  <si>
    <t>성내동</t>
  </si>
  <si>
    <t>법정동일치여부</t>
    <phoneticPr fontId="18" type="noConversion"/>
  </si>
  <si>
    <t>gu</t>
  </si>
  <si>
    <t>마포구</t>
  </si>
  <si>
    <t>데이터개수일치여부</t>
    <phoneticPr fontId="18" type="noConversion"/>
  </si>
  <si>
    <t>count</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</si>
</sst>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맑은 고딕"/>
      <family val="2"/>
      <charset val="129"/>
      <scheme val="minor"/>
    </font>
    <font>
      <sz val="11"/>
      <color theme="1"/>
      <name val="맑은 고딕"/>
      <family val="2"/>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8"/>
      <name val="맑은 고딕"/>
      <family val="2"/>
      <charset val="129"/>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강조색1" xfId="19" builtinId="30" customBuiltin="1"/>
    <cellStyle name="20% - 강조색2" xfId="23" builtinId="34" customBuiltin="1"/>
    <cellStyle name="20% - 강조색3" xfId="27" builtinId="38" customBuiltin="1"/>
    <cellStyle name="20% - 강조색4" xfId="31" builtinId="42" customBuiltin="1"/>
    <cellStyle name="20% - 강조색5" xfId="35" builtinId="46" customBuiltin="1"/>
    <cellStyle name="20% - 강조색6" xfId="39" builtinId="50" customBuiltin="1"/>
    <cellStyle name="40% - 강조색1" xfId="20" builtinId="31" customBuiltin="1"/>
    <cellStyle name="40% - 강조색2" xfId="24" builtinId="35" customBuiltin="1"/>
    <cellStyle name="40% - 강조색3" xfId="28" builtinId="39" customBuiltin="1"/>
    <cellStyle name="40% - 강조색4" xfId="32" builtinId="43" customBuiltin="1"/>
    <cellStyle name="40% - 강조색5" xfId="36" builtinId="47" customBuiltin="1"/>
    <cellStyle name="40% - 강조색6" xfId="40" builtinId="51" customBuiltin="1"/>
    <cellStyle name="60% - 강조색1" xfId="21" builtinId="32" customBuiltin="1"/>
    <cellStyle name="60% - 강조색2" xfId="25" builtinId="36" customBuiltin="1"/>
    <cellStyle name="60% - 강조색3" xfId="29" builtinId="40" customBuiltin="1"/>
    <cellStyle name="60% - 강조색4" xfId="33" builtinId="44" customBuiltin="1"/>
    <cellStyle name="60% - 강조색5" xfId="37" builtinId="48" customBuiltin="1"/>
    <cellStyle name="60% - 강조색6" xfId="41" builtinId="52" customBuiltin="1"/>
    <cellStyle name="강조색1" xfId="18" builtinId="29" customBuiltin="1"/>
    <cellStyle name="강조색2" xfId="22" builtinId="33" customBuiltin="1"/>
    <cellStyle name="강조색3" xfId="26" builtinId="37" customBuiltin="1"/>
    <cellStyle name="강조색4" xfId="30" builtinId="41" customBuiltin="1"/>
    <cellStyle name="강조색5" xfId="34" builtinId="45" customBuiltin="1"/>
    <cellStyle name="강조색6" xfId="38" builtinId="49" customBuiltin="1"/>
    <cellStyle name="경고문" xfId="14" builtinId="11" customBuiltin="1"/>
    <cellStyle name="계산" xfId="11" builtinId="22" customBuiltin="1"/>
    <cellStyle name="나쁨" xfId="7" builtinId="27" customBuiltin="1"/>
    <cellStyle name="메모" xfId="15" builtinId="10" customBuiltin="1"/>
    <cellStyle name="보통" xfId="8" builtinId="28" customBuiltin="1"/>
    <cellStyle name="설명 텍스트" xfId="16" builtinId="53" customBuiltin="1"/>
    <cellStyle name="셀 확인" xfId="13" builtinId="23" customBuiltin="1"/>
    <cellStyle name="연결된 셀" xfId="12" builtinId="24" customBuiltin="1"/>
    <cellStyle name="요약" xfId="17" builtinId="25" customBuiltin="1"/>
    <cellStyle name="입력" xfId="9" builtinId="20" customBuiltin="1"/>
    <cellStyle name="제목" xfId="1" builtinId="15" customBuiltin="1"/>
    <cellStyle name="제목 1" xfId="2" builtinId="16" customBuiltin="1"/>
    <cellStyle name="제목 2" xfId="3" builtinId="17" customBuiltin="1"/>
    <cellStyle name="제목 3" xfId="4" builtinId="18" customBuiltin="1"/>
    <cellStyle name="제목 4" xfId="5" builtinId="19" customBuiltin="1"/>
    <cellStyle name="좋음" xfId="6" builtinId="26" customBuiltin="1"/>
    <cellStyle name="출력" xfId="10" builtinId="21" customBuiltin="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8"/>
  <sheetViews>
    <sheetView tabSelected="1" topLeftCell="N1" workbookViewId="0">
      <selection activeCell="W56" sqref="W56"/>
    </sheetView>
  </sheetViews>
  <sheetFormatPr defaultRowHeight="17.399999999999999" x14ac:dyDescent="0.4"/>
  <sheetData>
    <row r="1" spans="1:22" x14ac:dyDescent="0.4">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471</v>
      </c>
      <c r="T1" t="s">
        <v>472</v>
      </c>
      <c r="U1" t="s">
        <v>473</v>
      </c>
      <c r="V1" t="s">
        <v>885</v>
      </c>
    </row>
    <row r="2" spans="1:22" x14ac:dyDescent="0.4">
      <c r="A2">
        <v>1</v>
      </c>
      <c r="B2" t="s">
        <v>19</v>
      </c>
      <c r="C2" t="s">
        <v>20</v>
      </c>
      <c r="D2" t="s">
        <v>21</v>
      </c>
      <c r="E2">
        <v>19940622</v>
      </c>
      <c r="F2" t="s">
        <v>22</v>
      </c>
      <c r="G2">
        <v>200</v>
      </c>
      <c r="H2" t="s">
        <v>23</v>
      </c>
      <c r="I2">
        <v>100</v>
      </c>
      <c r="J2">
        <v>59</v>
      </c>
      <c r="K2" t="s">
        <v>24</v>
      </c>
      <c r="L2" t="s">
        <v>25</v>
      </c>
      <c r="M2">
        <v>8493.73</v>
      </c>
      <c r="N2" t="s">
        <v>26</v>
      </c>
      <c r="O2">
        <v>194398.44649999999</v>
      </c>
      <c r="P2">
        <v>453530.22399999999</v>
      </c>
      <c r="Q2" t="s">
        <v>27</v>
      </c>
      <c r="R2" t="s">
        <v>28</v>
      </c>
      <c r="S2" t="s">
        <v>29</v>
      </c>
      <c r="T2" t="s">
        <v>30</v>
      </c>
      <c r="U2" t="s">
        <v>31</v>
      </c>
      <c r="V2">
        <f>COUNTIF(hospital_count!B:B, hospital_list!U2)</f>
        <v>1</v>
      </c>
    </row>
    <row r="3" spans="1:22" x14ac:dyDescent="0.4">
      <c r="A3">
        <v>2</v>
      </c>
      <c r="B3" t="s">
        <v>32</v>
      </c>
      <c r="D3" t="s">
        <v>33</v>
      </c>
      <c r="E3">
        <v>19740325</v>
      </c>
      <c r="F3" t="s">
        <v>22</v>
      </c>
      <c r="G3">
        <v>2467</v>
      </c>
      <c r="H3" t="s">
        <v>23</v>
      </c>
      <c r="I3">
        <v>3699</v>
      </c>
      <c r="J3">
        <v>807</v>
      </c>
      <c r="K3" t="s">
        <v>34</v>
      </c>
      <c r="L3" t="s">
        <v>35</v>
      </c>
      <c r="M3">
        <v>283843.21999999997</v>
      </c>
      <c r="N3" t="s">
        <v>36</v>
      </c>
      <c r="O3">
        <v>194906.78210000001</v>
      </c>
      <c r="P3">
        <v>451616.48950000003</v>
      </c>
      <c r="Q3" t="s">
        <v>37</v>
      </c>
      <c r="R3" t="s">
        <v>28</v>
      </c>
      <c r="S3" t="s">
        <v>29</v>
      </c>
      <c r="T3" t="s">
        <v>30</v>
      </c>
      <c r="U3" t="s">
        <v>38</v>
      </c>
      <c r="V3">
        <f>COUNTIF(hospital_count!B:B, hospital_list!U3)</f>
        <v>1</v>
      </c>
    </row>
    <row r="4" spans="1:22" x14ac:dyDescent="0.4">
      <c r="A4">
        <v>3</v>
      </c>
      <c r="B4" t="s">
        <v>39</v>
      </c>
      <c r="C4" t="s">
        <v>40</v>
      </c>
      <c r="D4" t="s">
        <v>41</v>
      </c>
      <c r="E4">
        <v>19911116</v>
      </c>
      <c r="F4" t="s">
        <v>22</v>
      </c>
      <c r="G4">
        <v>763</v>
      </c>
      <c r="H4" t="s">
        <v>23</v>
      </c>
      <c r="I4">
        <v>979</v>
      </c>
      <c r="J4">
        <v>209</v>
      </c>
      <c r="K4" t="s">
        <v>42</v>
      </c>
      <c r="L4" t="s">
        <v>43</v>
      </c>
      <c r="M4">
        <v>74311.41</v>
      </c>
      <c r="N4" t="s">
        <v>44</v>
      </c>
      <c r="O4">
        <v>193380.6563</v>
      </c>
      <c r="P4">
        <v>443852.63020000001</v>
      </c>
      <c r="Q4" t="s">
        <v>45</v>
      </c>
      <c r="R4" t="s">
        <v>28</v>
      </c>
      <c r="S4" t="s">
        <v>29</v>
      </c>
      <c r="T4" t="s">
        <v>46</v>
      </c>
      <c r="U4" t="s">
        <v>47</v>
      </c>
      <c r="V4">
        <f>COUNTIF(hospital_count!B:B, hospital_list!U4)</f>
        <v>1</v>
      </c>
    </row>
    <row r="5" spans="1:22" x14ac:dyDescent="0.4">
      <c r="A5">
        <v>4</v>
      </c>
      <c r="B5" t="s">
        <v>48</v>
      </c>
      <c r="C5" t="s">
        <v>49</v>
      </c>
      <c r="D5" t="s">
        <v>50</v>
      </c>
      <c r="E5">
        <v>20041201</v>
      </c>
      <c r="F5" t="s">
        <v>22</v>
      </c>
      <c r="G5">
        <v>836</v>
      </c>
      <c r="H5" t="s">
        <v>23</v>
      </c>
      <c r="I5">
        <v>1096</v>
      </c>
      <c r="J5">
        <v>203</v>
      </c>
      <c r="K5" t="s">
        <v>51</v>
      </c>
      <c r="L5" t="s">
        <v>52</v>
      </c>
      <c r="M5">
        <v>68212.03</v>
      </c>
      <c r="N5" t="s">
        <v>53</v>
      </c>
      <c r="O5">
        <v>196535.22719999999</v>
      </c>
      <c r="P5">
        <v>445298.73300000001</v>
      </c>
      <c r="Q5" t="s">
        <v>54</v>
      </c>
      <c r="R5" t="s">
        <v>28</v>
      </c>
      <c r="S5" t="s">
        <v>29</v>
      </c>
      <c r="T5" t="s">
        <v>46</v>
      </c>
      <c r="U5" t="s">
        <v>55</v>
      </c>
      <c r="V5">
        <f>COUNTIF(hospital_count!B:B, hospital_list!U5)</f>
        <v>1</v>
      </c>
    </row>
    <row r="6" spans="1:22" x14ac:dyDescent="0.4">
      <c r="A6">
        <v>5</v>
      </c>
      <c r="B6" t="s">
        <v>56</v>
      </c>
      <c r="D6" t="s">
        <v>57</v>
      </c>
      <c r="E6">
        <v>19800620</v>
      </c>
      <c r="F6" t="s">
        <v>22</v>
      </c>
      <c r="G6">
        <v>294</v>
      </c>
      <c r="H6" t="s">
        <v>23</v>
      </c>
      <c r="I6">
        <v>241</v>
      </c>
      <c r="J6">
        <v>72</v>
      </c>
      <c r="K6" t="s">
        <v>58</v>
      </c>
      <c r="L6" t="s">
        <v>59</v>
      </c>
      <c r="M6">
        <v>22271.75</v>
      </c>
      <c r="N6" t="s">
        <v>60</v>
      </c>
      <c r="O6" t="s">
        <v>61</v>
      </c>
      <c r="P6" t="s">
        <v>61</v>
      </c>
      <c r="Q6" t="s">
        <v>62</v>
      </c>
      <c r="R6" t="s">
        <v>28</v>
      </c>
      <c r="S6" t="s">
        <v>29</v>
      </c>
      <c r="T6" t="s">
        <v>63</v>
      </c>
      <c r="U6" t="s">
        <v>64</v>
      </c>
      <c r="V6">
        <f>COUNTIF(hospital_count!B:B, hospital_list!U6)</f>
        <v>1</v>
      </c>
    </row>
    <row r="7" spans="1:22" x14ac:dyDescent="0.4">
      <c r="A7">
        <v>6</v>
      </c>
      <c r="B7" t="s">
        <v>65</v>
      </c>
      <c r="D7" t="s">
        <v>66</v>
      </c>
      <c r="E7">
        <v>19950520</v>
      </c>
      <c r="F7" t="s">
        <v>22</v>
      </c>
      <c r="G7">
        <v>185</v>
      </c>
      <c r="H7" t="s">
        <v>23</v>
      </c>
      <c r="I7">
        <v>16</v>
      </c>
      <c r="J7">
        <v>45</v>
      </c>
      <c r="K7" t="s">
        <v>67</v>
      </c>
      <c r="L7" t="s">
        <v>68</v>
      </c>
      <c r="M7">
        <v>5888</v>
      </c>
      <c r="N7" t="s">
        <v>69</v>
      </c>
      <c r="O7">
        <v>196177.69279999999</v>
      </c>
      <c r="P7">
        <v>442908.8762</v>
      </c>
      <c r="Q7" t="s">
        <v>70</v>
      </c>
      <c r="R7" t="s">
        <v>28</v>
      </c>
      <c r="S7" t="s">
        <v>29</v>
      </c>
      <c r="T7" t="s">
        <v>63</v>
      </c>
      <c r="U7" t="s">
        <v>71</v>
      </c>
      <c r="V7">
        <f>COUNTIF(hospital_count!B:B, hospital_list!U7)</f>
        <v>1</v>
      </c>
    </row>
    <row r="8" spans="1:22" x14ac:dyDescent="0.4">
      <c r="A8">
        <v>7</v>
      </c>
      <c r="B8" t="s">
        <v>72</v>
      </c>
      <c r="D8" t="s">
        <v>73</v>
      </c>
      <c r="E8">
        <v>19770401</v>
      </c>
      <c r="F8" t="s">
        <v>22</v>
      </c>
      <c r="G8">
        <v>293</v>
      </c>
      <c r="H8" t="s">
        <v>23</v>
      </c>
      <c r="I8">
        <v>215</v>
      </c>
      <c r="J8">
        <v>63</v>
      </c>
      <c r="K8" t="s">
        <v>74</v>
      </c>
      <c r="L8" t="s">
        <v>75</v>
      </c>
      <c r="M8">
        <v>17910</v>
      </c>
      <c r="N8" t="s">
        <v>76</v>
      </c>
      <c r="O8" t="s">
        <v>61</v>
      </c>
      <c r="P8" t="s">
        <v>61</v>
      </c>
      <c r="Q8" t="s">
        <v>77</v>
      </c>
      <c r="R8" t="s">
        <v>28</v>
      </c>
      <c r="S8" t="s">
        <v>29</v>
      </c>
      <c r="T8" t="s">
        <v>78</v>
      </c>
      <c r="U8" t="s">
        <v>79</v>
      </c>
      <c r="V8">
        <f>COUNTIF(hospital_count!B:B, hospital_list!U8)</f>
        <v>1</v>
      </c>
    </row>
    <row r="9" spans="1:22" x14ac:dyDescent="0.4">
      <c r="A9">
        <v>8</v>
      </c>
      <c r="B9" t="s">
        <v>80</v>
      </c>
      <c r="C9" t="s">
        <v>81</v>
      </c>
      <c r="D9" t="s">
        <v>82</v>
      </c>
      <c r="E9">
        <v>19790324</v>
      </c>
      <c r="F9" t="s">
        <v>22</v>
      </c>
      <c r="G9">
        <v>689</v>
      </c>
      <c r="H9" t="s">
        <v>23</v>
      </c>
      <c r="I9">
        <v>942</v>
      </c>
      <c r="J9">
        <v>171</v>
      </c>
      <c r="K9" t="s">
        <v>83</v>
      </c>
      <c r="L9" t="s">
        <v>84</v>
      </c>
      <c r="M9">
        <v>54607</v>
      </c>
      <c r="N9" t="s">
        <v>85</v>
      </c>
      <c r="O9">
        <v>197214.30720000001</v>
      </c>
      <c r="P9">
        <v>452148.0845</v>
      </c>
      <c r="Q9" t="s">
        <v>86</v>
      </c>
      <c r="R9" t="s">
        <v>28</v>
      </c>
      <c r="S9" t="s">
        <v>29</v>
      </c>
      <c r="T9" t="s">
        <v>78</v>
      </c>
      <c r="U9" t="s">
        <v>79</v>
      </c>
      <c r="V9">
        <f>COUNTIF(hospital_count!B:B, hospital_list!U9)</f>
        <v>1</v>
      </c>
    </row>
    <row r="10" spans="1:22" x14ac:dyDescent="0.4">
      <c r="A10">
        <v>9</v>
      </c>
      <c r="B10" t="s">
        <v>87</v>
      </c>
      <c r="C10" t="s">
        <v>88</v>
      </c>
      <c r="D10" t="s">
        <v>89</v>
      </c>
      <c r="E10">
        <v>19810709</v>
      </c>
      <c r="F10" t="s">
        <v>22</v>
      </c>
      <c r="G10">
        <v>1778</v>
      </c>
      <c r="H10" t="s">
        <v>23</v>
      </c>
      <c r="I10">
        <v>3727</v>
      </c>
      <c r="J10">
        <v>567</v>
      </c>
      <c r="K10" t="s">
        <v>90</v>
      </c>
      <c r="L10" t="s">
        <v>91</v>
      </c>
      <c r="M10">
        <v>235851</v>
      </c>
      <c r="N10" t="s">
        <v>92</v>
      </c>
      <c r="O10">
        <v>200106.69779999999</v>
      </c>
      <c r="P10">
        <v>453433.3554</v>
      </c>
      <c r="Q10" t="s">
        <v>93</v>
      </c>
      <c r="R10" t="s">
        <v>28</v>
      </c>
      <c r="S10" t="s">
        <v>29</v>
      </c>
      <c r="T10" t="s">
        <v>78</v>
      </c>
      <c r="U10" t="s">
        <v>94</v>
      </c>
      <c r="V10">
        <f>COUNTIF(hospital_count!B:B, hospital_list!U10)</f>
        <v>1</v>
      </c>
    </row>
    <row r="11" spans="1:22" x14ac:dyDescent="0.4">
      <c r="A11">
        <v>10</v>
      </c>
      <c r="B11" t="s">
        <v>95</v>
      </c>
      <c r="C11" t="s">
        <v>96</v>
      </c>
      <c r="D11" t="s">
        <v>97</v>
      </c>
      <c r="E11">
        <v>19870424</v>
      </c>
      <c r="F11" t="s">
        <v>22</v>
      </c>
      <c r="G11">
        <v>207</v>
      </c>
      <c r="H11" t="s">
        <v>23</v>
      </c>
      <c r="I11">
        <v>168</v>
      </c>
      <c r="J11">
        <v>59</v>
      </c>
      <c r="K11" t="s">
        <v>98</v>
      </c>
      <c r="L11" t="s">
        <v>99</v>
      </c>
      <c r="M11">
        <v>7406</v>
      </c>
      <c r="N11" t="s">
        <v>100</v>
      </c>
      <c r="O11">
        <v>196270.24609999999</v>
      </c>
      <c r="P11">
        <v>452876.24699999997</v>
      </c>
      <c r="Q11" t="s">
        <v>101</v>
      </c>
      <c r="R11" t="s">
        <v>28</v>
      </c>
      <c r="S11" t="s">
        <v>29</v>
      </c>
      <c r="T11" t="s">
        <v>78</v>
      </c>
      <c r="U11" t="s">
        <v>102</v>
      </c>
      <c r="V11">
        <f>COUNTIF(hospital_count!B:B, hospital_list!U11)</f>
        <v>1</v>
      </c>
    </row>
    <row r="12" spans="1:22" x14ac:dyDescent="0.4">
      <c r="A12">
        <v>11</v>
      </c>
      <c r="B12" t="s">
        <v>103</v>
      </c>
      <c r="C12" t="s">
        <v>104</v>
      </c>
      <c r="D12" t="s">
        <v>105</v>
      </c>
      <c r="E12">
        <v>19780223</v>
      </c>
      <c r="F12" t="s">
        <v>22</v>
      </c>
      <c r="G12">
        <v>727</v>
      </c>
      <c r="H12" t="s">
        <v>23</v>
      </c>
      <c r="I12">
        <v>917</v>
      </c>
      <c r="J12">
        <v>175</v>
      </c>
      <c r="K12" t="s">
        <v>106</v>
      </c>
      <c r="L12" t="s">
        <v>107</v>
      </c>
      <c r="M12">
        <v>46974.38</v>
      </c>
      <c r="N12" t="s">
        <v>108</v>
      </c>
      <c r="O12">
        <v>200451.6373</v>
      </c>
      <c r="P12">
        <v>448331.99939999997</v>
      </c>
      <c r="Q12" t="s">
        <v>109</v>
      </c>
      <c r="R12" t="s">
        <v>28</v>
      </c>
      <c r="S12" t="s">
        <v>29</v>
      </c>
      <c r="T12" t="s">
        <v>110</v>
      </c>
      <c r="U12" t="s">
        <v>111</v>
      </c>
      <c r="V12">
        <f>COUNTIF(hospital_count!B:B, hospital_list!U12)</f>
        <v>1</v>
      </c>
    </row>
    <row r="13" spans="1:22" x14ac:dyDescent="0.4">
      <c r="A13">
        <v>12</v>
      </c>
      <c r="B13" t="s">
        <v>112</v>
      </c>
      <c r="D13" t="s">
        <v>113</v>
      </c>
      <c r="E13">
        <v>20160128</v>
      </c>
      <c r="F13" t="s">
        <v>22</v>
      </c>
      <c r="G13">
        <v>1051</v>
      </c>
      <c r="H13" t="s">
        <v>23</v>
      </c>
      <c r="I13">
        <v>1386</v>
      </c>
      <c r="J13">
        <v>249</v>
      </c>
      <c r="K13" t="s">
        <v>114</v>
      </c>
      <c r="L13" t="s">
        <v>115</v>
      </c>
      <c r="M13">
        <v>67523.13</v>
      </c>
      <c r="N13" t="s">
        <v>116</v>
      </c>
      <c r="O13">
        <v>202489.7015</v>
      </c>
      <c r="P13">
        <v>454343.17619999999</v>
      </c>
      <c r="Q13" t="s">
        <v>117</v>
      </c>
      <c r="R13" t="s">
        <v>28</v>
      </c>
      <c r="S13" t="s">
        <v>29</v>
      </c>
      <c r="T13" t="s">
        <v>118</v>
      </c>
      <c r="U13" t="s">
        <v>119</v>
      </c>
      <c r="V13">
        <f>COUNTIF(hospital_count!B:B, hospital_list!U13)</f>
        <v>1</v>
      </c>
    </row>
    <row r="14" spans="1:22" x14ac:dyDescent="0.4">
      <c r="A14">
        <v>13</v>
      </c>
      <c r="B14" t="s">
        <v>120</v>
      </c>
      <c r="D14" t="s">
        <v>121</v>
      </c>
      <c r="E14">
        <v>19861017</v>
      </c>
      <c r="F14" t="s">
        <v>22</v>
      </c>
      <c r="G14">
        <v>620</v>
      </c>
      <c r="H14" t="s">
        <v>23</v>
      </c>
      <c r="I14">
        <v>678</v>
      </c>
      <c r="J14">
        <v>141</v>
      </c>
      <c r="K14" t="s">
        <v>122</v>
      </c>
      <c r="L14" t="s">
        <v>123</v>
      </c>
      <c r="M14">
        <v>51431.74</v>
      </c>
      <c r="N14" t="s">
        <v>124</v>
      </c>
      <c r="O14">
        <v>211961.3763</v>
      </c>
      <c r="P14">
        <v>448525.52850000001</v>
      </c>
      <c r="Q14" t="s">
        <v>125</v>
      </c>
      <c r="R14" t="s">
        <v>28</v>
      </c>
      <c r="S14" t="s">
        <v>29</v>
      </c>
      <c r="T14" t="s">
        <v>126</v>
      </c>
      <c r="U14" t="s">
        <v>127</v>
      </c>
      <c r="V14">
        <f>COUNTIF(hospital_count!B:B, hospital_list!U14)</f>
        <v>1</v>
      </c>
    </row>
    <row r="15" spans="1:22" x14ac:dyDescent="0.4">
      <c r="A15">
        <v>14</v>
      </c>
      <c r="B15" t="s">
        <v>128</v>
      </c>
      <c r="D15" t="s">
        <v>129</v>
      </c>
      <c r="E15">
        <v>20060227</v>
      </c>
      <c r="F15" t="s">
        <v>22</v>
      </c>
      <c r="G15">
        <v>623</v>
      </c>
      <c r="H15" t="s">
        <v>23</v>
      </c>
      <c r="I15">
        <v>1289</v>
      </c>
      <c r="J15">
        <v>171</v>
      </c>
      <c r="K15" t="s">
        <v>130</v>
      </c>
      <c r="L15" t="s">
        <v>131</v>
      </c>
      <c r="M15">
        <v>47530.54</v>
      </c>
      <c r="N15" t="s">
        <v>132</v>
      </c>
      <c r="O15">
        <v>213927.26459999999</v>
      </c>
      <c r="P15">
        <v>450460.2255</v>
      </c>
      <c r="Q15" t="s">
        <v>133</v>
      </c>
      <c r="R15" t="s">
        <v>28</v>
      </c>
      <c r="S15" t="s">
        <v>29</v>
      </c>
      <c r="T15" t="s">
        <v>126</v>
      </c>
      <c r="U15" t="s">
        <v>134</v>
      </c>
      <c r="V15">
        <f>COUNTIF(hospital_count!B:B, hospital_list!U15)</f>
        <v>1</v>
      </c>
    </row>
    <row r="16" spans="1:22" x14ac:dyDescent="0.4">
      <c r="A16">
        <v>15</v>
      </c>
      <c r="B16" t="s">
        <v>135</v>
      </c>
      <c r="D16" t="s">
        <v>136</v>
      </c>
      <c r="E16">
        <v>19831116</v>
      </c>
      <c r="F16" t="s">
        <v>22</v>
      </c>
      <c r="G16">
        <v>952</v>
      </c>
      <c r="H16" t="s">
        <v>23</v>
      </c>
      <c r="I16">
        <v>1020</v>
      </c>
      <c r="J16">
        <v>219</v>
      </c>
      <c r="K16" t="s">
        <v>137</v>
      </c>
      <c r="L16" t="s">
        <v>138</v>
      </c>
      <c r="M16">
        <v>119113.26</v>
      </c>
      <c r="N16" t="s">
        <v>139</v>
      </c>
      <c r="O16">
        <v>213119.4615</v>
      </c>
      <c r="P16">
        <v>447900.93699999998</v>
      </c>
      <c r="Q16" t="s">
        <v>140</v>
      </c>
      <c r="R16" t="s">
        <v>28</v>
      </c>
      <c r="S16" t="s">
        <v>29</v>
      </c>
      <c r="T16" t="s">
        <v>126</v>
      </c>
      <c r="U16" t="s">
        <v>141</v>
      </c>
      <c r="V16">
        <f>COUNTIF(hospital_count!B:B, hospital_list!U16)</f>
        <v>1</v>
      </c>
    </row>
    <row r="17" spans="1:22" x14ac:dyDescent="0.4">
      <c r="A17">
        <v>16</v>
      </c>
      <c r="B17" t="s">
        <v>142</v>
      </c>
      <c r="D17" t="s">
        <v>143</v>
      </c>
      <c r="E17">
        <v>20110309</v>
      </c>
      <c r="F17" t="s">
        <v>22</v>
      </c>
      <c r="G17">
        <v>623</v>
      </c>
      <c r="H17" t="s">
        <v>23</v>
      </c>
      <c r="I17">
        <v>830</v>
      </c>
      <c r="J17">
        <v>168</v>
      </c>
      <c r="K17" t="s">
        <v>144</v>
      </c>
      <c r="L17" t="s">
        <v>145</v>
      </c>
      <c r="M17">
        <v>99909</v>
      </c>
      <c r="N17" t="s">
        <v>146</v>
      </c>
      <c r="O17">
        <v>208757.4314</v>
      </c>
      <c r="P17">
        <v>457060.53389999998</v>
      </c>
      <c r="Q17" t="s">
        <v>147</v>
      </c>
      <c r="R17" t="s">
        <v>28</v>
      </c>
      <c r="S17" t="s">
        <v>29</v>
      </c>
      <c r="T17" t="s">
        <v>148</v>
      </c>
      <c r="U17" t="s">
        <v>149</v>
      </c>
      <c r="V17">
        <f>COUNTIF(hospital_count!B:B, hospital_list!U17)</f>
        <v>1</v>
      </c>
    </row>
    <row r="18" spans="1:22" x14ac:dyDescent="0.4">
      <c r="A18">
        <v>17</v>
      </c>
      <c r="B18" t="s">
        <v>150</v>
      </c>
      <c r="D18" t="s">
        <v>151</v>
      </c>
      <c r="E18">
        <v>20030917</v>
      </c>
      <c r="F18" t="s">
        <v>22</v>
      </c>
      <c r="G18">
        <v>324</v>
      </c>
      <c r="H18" t="s">
        <v>23</v>
      </c>
      <c r="I18">
        <v>244</v>
      </c>
      <c r="J18">
        <v>68</v>
      </c>
      <c r="K18" t="s">
        <v>152</v>
      </c>
      <c r="L18" t="s">
        <v>153</v>
      </c>
      <c r="M18">
        <v>18191.2</v>
      </c>
      <c r="N18" t="s">
        <v>154</v>
      </c>
      <c r="O18">
        <v>207601.4626</v>
      </c>
      <c r="P18">
        <v>453782.18660000002</v>
      </c>
      <c r="Q18" t="s">
        <v>155</v>
      </c>
      <c r="R18" t="s">
        <v>28</v>
      </c>
      <c r="S18" t="s">
        <v>29</v>
      </c>
      <c r="T18" t="s">
        <v>148</v>
      </c>
      <c r="U18" t="s">
        <v>156</v>
      </c>
      <c r="V18">
        <f>COUNTIF(hospital_count!B:B, hospital_list!U18)</f>
        <v>1</v>
      </c>
    </row>
    <row r="19" spans="1:22" x14ac:dyDescent="0.4">
      <c r="A19">
        <v>18</v>
      </c>
      <c r="B19" t="s">
        <v>157</v>
      </c>
      <c r="C19" t="s">
        <v>158</v>
      </c>
      <c r="D19" t="s">
        <v>159</v>
      </c>
      <c r="E19">
        <v>19830822</v>
      </c>
      <c r="F19" t="s">
        <v>22</v>
      </c>
      <c r="G19">
        <v>102</v>
      </c>
      <c r="H19" t="s">
        <v>23</v>
      </c>
      <c r="I19">
        <v>72</v>
      </c>
      <c r="J19">
        <v>24</v>
      </c>
      <c r="K19" t="s">
        <v>160</v>
      </c>
      <c r="L19" t="s">
        <v>161</v>
      </c>
      <c r="M19">
        <v>6325.33</v>
      </c>
      <c r="N19" t="s">
        <v>162</v>
      </c>
      <c r="O19">
        <v>209677.31280000001</v>
      </c>
      <c r="P19">
        <v>455706.65889999998</v>
      </c>
      <c r="Q19" t="s">
        <v>163</v>
      </c>
      <c r="R19" t="s">
        <v>28</v>
      </c>
      <c r="S19" t="s">
        <v>29</v>
      </c>
      <c r="T19" t="s">
        <v>148</v>
      </c>
      <c r="U19" t="s">
        <v>164</v>
      </c>
      <c r="V19">
        <f>COUNTIF(hospital_count!B:B, hospital_list!U19)</f>
        <v>1</v>
      </c>
    </row>
    <row r="20" spans="1:22" x14ac:dyDescent="0.4">
      <c r="A20">
        <v>19</v>
      </c>
      <c r="B20" t="s">
        <v>165</v>
      </c>
      <c r="D20" t="s">
        <v>166</v>
      </c>
      <c r="E20">
        <v>19800502</v>
      </c>
      <c r="F20" t="s">
        <v>22</v>
      </c>
      <c r="G20">
        <v>1356</v>
      </c>
      <c r="H20" t="s">
        <v>23</v>
      </c>
      <c r="I20">
        <v>2775</v>
      </c>
      <c r="J20">
        <v>451</v>
      </c>
      <c r="K20" t="s">
        <v>167</v>
      </c>
      <c r="L20" t="s">
        <v>168</v>
      </c>
      <c r="M20">
        <v>138964.24</v>
      </c>
      <c r="N20" t="s">
        <v>169</v>
      </c>
      <c r="O20">
        <v>200577.68049999999</v>
      </c>
      <c r="P20">
        <v>444829.89559999999</v>
      </c>
      <c r="Q20" t="s">
        <v>170</v>
      </c>
      <c r="R20" t="s">
        <v>28</v>
      </c>
      <c r="S20" t="s">
        <v>29</v>
      </c>
      <c r="T20" t="s">
        <v>171</v>
      </c>
      <c r="U20" t="s">
        <v>172</v>
      </c>
      <c r="V20">
        <f>COUNTIF(hospital_count!B:B, hospital_list!U20)</f>
        <v>1</v>
      </c>
    </row>
    <row r="21" spans="1:22" x14ac:dyDescent="0.4">
      <c r="A21">
        <v>20</v>
      </c>
      <c r="B21" t="s">
        <v>173</v>
      </c>
      <c r="D21" t="s">
        <v>174</v>
      </c>
      <c r="E21">
        <v>19890814</v>
      </c>
      <c r="F21" t="s">
        <v>22</v>
      </c>
      <c r="G21">
        <v>645</v>
      </c>
      <c r="H21" t="s">
        <v>23</v>
      </c>
      <c r="I21">
        <v>896</v>
      </c>
      <c r="J21">
        <v>155</v>
      </c>
      <c r="K21" t="s">
        <v>175</v>
      </c>
      <c r="L21" t="s">
        <v>176</v>
      </c>
      <c r="M21">
        <v>43430.31</v>
      </c>
      <c r="N21" t="s">
        <v>177</v>
      </c>
      <c r="O21">
        <v>205569.98420000001</v>
      </c>
      <c r="P21">
        <v>460996.86979999999</v>
      </c>
      <c r="Q21" t="s">
        <v>178</v>
      </c>
      <c r="R21" t="s">
        <v>28</v>
      </c>
      <c r="S21" t="s">
        <v>29</v>
      </c>
      <c r="T21" t="s">
        <v>179</v>
      </c>
      <c r="U21" t="s">
        <v>180</v>
      </c>
      <c r="V21">
        <f>COUNTIF(hospital_count!B:B, hospital_list!U21)</f>
        <v>1</v>
      </c>
    </row>
    <row r="22" spans="1:22" x14ac:dyDescent="0.4">
      <c r="A22">
        <v>21</v>
      </c>
      <c r="B22" t="s">
        <v>181</v>
      </c>
      <c r="D22" t="s">
        <v>182</v>
      </c>
      <c r="E22">
        <v>19851129</v>
      </c>
      <c r="F22" t="s">
        <v>22</v>
      </c>
      <c r="G22">
        <v>490</v>
      </c>
      <c r="H22" t="s">
        <v>23</v>
      </c>
      <c r="I22">
        <v>585</v>
      </c>
      <c r="J22">
        <v>159</v>
      </c>
      <c r="K22" t="s">
        <v>183</v>
      </c>
      <c r="L22" t="s">
        <v>184</v>
      </c>
      <c r="M22">
        <v>72159</v>
      </c>
      <c r="N22" t="s">
        <v>185</v>
      </c>
      <c r="O22">
        <v>207425.80410000001</v>
      </c>
      <c r="P22">
        <v>458999.6409</v>
      </c>
      <c r="Q22" t="s">
        <v>186</v>
      </c>
      <c r="R22" t="s">
        <v>28</v>
      </c>
      <c r="S22" t="s">
        <v>29</v>
      </c>
      <c r="T22" t="s">
        <v>179</v>
      </c>
      <c r="U22" t="s">
        <v>187</v>
      </c>
      <c r="V22">
        <f>COUNTIF(hospital_count!B:B, hospital_list!U22)</f>
        <v>1</v>
      </c>
    </row>
    <row r="23" spans="1:22" x14ac:dyDescent="0.4">
      <c r="A23">
        <v>22</v>
      </c>
      <c r="B23" t="s">
        <v>188</v>
      </c>
      <c r="D23" t="s">
        <v>189</v>
      </c>
      <c r="E23">
        <v>19950114</v>
      </c>
      <c r="F23" t="s">
        <v>22</v>
      </c>
      <c r="G23">
        <v>303</v>
      </c>
      <c r="H23" t="s">
        <v>23</v>
      </c>
      <c r="I23">
        <v>701</v>
      </c>
      <c r="J23">
        <v>70</v>
      </c>
      <c r="K23" t="s">
        <v>190</v>
      </c>
      <c r="L23" t="s">
        <v>191</v>
      </c>
      <c r="M23">
        <v>64341.22</v>
      </c>
      <c r="N23" t="s">
        <v>192</v>
      </c>
      <c r="O23">
        <v>206172.7126</v>
      </c>
      <c r="P23">
        <v>459662.94640000002</v>
      </c>
      <c r="Q23" t="s">
        <v>193</v>
      </c>
      <c r="R23" t="s">
        <v>28</v>
      </c>
      <c r="S23" t="s">
        <v>29</v>
      </c>
      <c r="T23" t="s">
        <v>179</v>
      </c>
      <c r="U23" t="s">
        <v>194</v>
      </c>
      <c r="V23">
        <f>COUNTIF(hospital_count!B:B, hospital_list!U23)</f>
        <v>1</v>
      </c>
    </row>
    <row r="24" spans="1:22" x14ac:dyDescent="0.4">
      <c r="A24">
        <v>23</v>
      </c>
      <c r="B24" t="s">
        <v>195</v>
      </c>
      <c r="C24" t="s">
        <v>196</v>
      </c>
      <c r="D24" t="s">
        <v>197</v>
      </c>
      <c r="E24">
        <v>19800128</v>
      </c>
      <c r="F24" t="s">
        <v>22</v>
      </c>
      <c r="G24">
        <v>200</v>
      </c>
      <c r="H24" t="s">
        <v>23</v>
      </c>
      <c r="I24">
        <v>118</v>
      </c>
      <c r="J24">
        <v>62</v>
      </c>
      <c r="K24" t="s">
        <v>198</v>
      </c>
      <c r="L24" t="s">
        <v>199</v>
      </c>
      <c r="M24">
        <v>5894.91</v>
      </c>
      <c r="N24" t="s">
        <v>200</v>
      </c>
      <c r="O24">
        <v>192897.91279999999</v>
      </c>
      <c r="P24">
        <v>457925.43089999998</v>
      </c>
      <c r="Q24" t="s">
        <v>201</v>
      </c>
      <c r="R24" t="s">
        <v>28</v>
      </c>
      <c r="S24" t="s">
        <v>29</v>
      </c>
      <c r="T24" t="s">
        <v>202</v>
      </c>
      <c r="U24" t="s">
        <v>203</v>
      </c>
      <c r="V24">
        <f>COUNTIF(hospital_count!B:B, hospital_list!U24)</f>
        <v>1</v>
      </c>
    </row>
    <row r="25" spans="1:22" x14ac:dyDescent="0.4">
      <c r="A25">
        <v>24</v>
      </c>
      <c r="B25" t="s">
        <v>204</v>
      </c>
      <c r="D25" t="s">
        <v>205</v>
      </c>
      <c r="E25">
        <v>19830831</v>
      </c>
      <c r="F25" t="s">
        <v>22</v>
      </c>
      <c r="G25">
        <v>1054</v>
      </c>
      <c r="H25" t="s">
        <v>23</v>
      </c>
      <c r="I25">
        <v>1508</v>
      </c>
      <c r="J25">
        <v>243</v>
      </c>
      <c r="K25" t="s">
        <v>206</v>
      </c>
      <c r="L25" t="s">
        <v>207</v>
      </c>
      <c r="M25">
        <v>72338.570000000007</v>
      </c>
      <c r="N25" t="s">
        <v>208</v>
      </c>
      <c r="O25">
        <v>189904.95680000001</v>
      </c>
      <c r="P25">
        <v>443709.00260000001</v>
      </c>
      <c r="Q25" t="s">
        <v>209</v>
      </c>
      <c r="R25" t="s">
        <v>28</v>
      </c>
      <c r="S25" t="s">
        <v>29</v>
      </c>
      <c r="T25" t="s">
        <v>210</v>
      </c>
      <c r="U25" t="s">
        <v>211</v>
      </c>
      <c r="V25">
        <f>COUNTIF(hospital_count!B:B, hospital_list!U25)</f>
        <v>1</v>
      </c>
    </row>
    <row r="26" spans="1:22" x14ac:dyDescent="0.4">
      <c r="A26">
        <v>25</v>
      </c>
      <c r="B26" t="s">
        <v>212</v>
      </c>
      <c r="D26" t="s">
        <v>213</v>
      </c>
      <c r="E26">
        <v>20000209</v>
      </c>
      <c r="F26" t="s">
        <v>22</v>
      </c>
      <c r="G26">
        <v>207</v>
      </c>
      <c r="H26" t="s">
        <v>23</v>
      </c>
      <c r="I26">
        <v>138</v>
      </c>
      <c r="J26">
        <v>45</v>
      </c>
      <c r="K26" t="s">
        <v>214</v>
      </c>
      <c r="L26" t="s">
        <v>215</v>
      </c>
      <c r="M26">
        <v>10567.63</v>
      </c>
      <c r="N26" t="s">
        <v>216</v>
      </c>
      <c r="O26">
        <v>188182.63560000001</v>
      </c>
      <c r="P26">
        <v>444473.32089999999</v>
      </c>
      <c r="Q26" t="s">
        <v>217</v>
      </c>
      <c r="R26" t="s">
        <v>28</v>
      </c>
      <c r="S26" t="s">
        <v>29</v>
      </c>
      <c r="T26" t="s">
        <v>210</v>
      </c>
      <c r="U26" t="s">
        <v>218</v>
      </c>
      <c r="V26">
        <f>COUNTIF(hospital_count!B:B, hospital_list!U26)</f>
        <v>1</v>
      </c>
    </row>
    <row r="27" spans="1:22" x14ac:dyDescent="0.4">
      <c r="A27">
        <v>26</v>
      </c>
      <c r="B27" t="s">
        <v>219</v>
      </c>
      <c r="C27" t="s">
        <v>220</v>
      </c>
      <c r="D27" t="s">
        <v>221</v>
      </c>
      <c r="E27">
        <v>19811201</v>
      </c>
      <c r="F27" t="s">
        <v>22</v>
      </c>
      <c r="G27">
        <v>285</v>
      </c>
      <c r="H27" t="s">
        <v>23</v>
      </c>
      <c r="I27">
        <v>571</v>
      </c>
      <c r="J27">
        <v>86</v>
      </c>
      <c r="K27" t="s">
        <v>222</v>
      </c>
      <c r="L27" t="s">
        <v>223</v>
      </c>
      <c r="M27">
        <v>21648.16</v>
      </c>
      <c r="N27" t="s">
        <v>224</v>
      </c>
      <c r="O27">
        <v>199967.51879999999</v>
      </c>
      <c r="P27">
        <v>451392.35769999999</v>
      </c>
      <c r="Q27" t="s">
        <v>225</v>
      </c>
      <c r="R27" t="s">
        <v>28</v>
      </c>
      <c r="S27" t="s">
        <v>29</v>
      </c>
      <c r="T27" t="s">
        <v>226</v>
      </c>
      <c r="U27" t="s">
        <v>227</v>
      </c>
      <c r="V27">
        <f>COUNTIF(hospital_count!B:B, hospital_list!U27)</f>
        <v>1</v>
      </c>
    </row>
    <row r="28" spans="1:22" x14ac:dyDescent="0.4">
      <c r="A28">
        <v>27</v>
      </c>
      <c r="B28" t="s">
        <v>228</v>
      </c>
      <c r="D28" t="s">
        <v>229</v>
      </c>
      <c r="E28">
        <v>20100402</v>
      </c>
      <c r="F28" t="s">
        <v>22</v>
      </c>
      <c r="G28">
        <v>466</v>
      </c>
      <c r="H28" t="s">
        <v>23</v>
      </c>
      <c r="I28">
        <v>606</v>
      </c>
      <c r="J28">
        <v>117</v>
      </c>
      <c r="K28" t="s">
        <v>230</v>
      </c>
      <c r="L28" t="s">
        <v>231</v>
      </c>
      <c r="M28">
        <v>49090.42</v>
      </c>
      <c r="N28" t="s">
        <v>232</v>
      </c>
      <c r="O28">
        <v>200658.42420000001</v>
      </c>
      <c r="P28">
        <v>452069.99570000003</v>
      </c>
      <c r="Q28" t="s">
        <v>233</v>
      </c>
      <c r="R28" t="s">
        <v>28</v>
      </c>
      <c r="S28" t="s">
        <v>29</v>
      </c>
      <c r="T28" t="s">
        <v>226</v>
      </c>
      <c r="U28" t="s">
        <v>234</v>
      </c>
      <c r="V28">
        <f>COUNTIF(hospital_count!B:B, hospital_list!U28)</f>
        <v>1</v>
      </c>
    </row>
    <row r="29" spans="1:22" x14ac:dyDescent="0.4">
      <c r="A29">
        <v>28</v>
      </c>
      <c r="B29" t="s">
        <v>235</v>
      </c>
      <c r="D29" t="s">
        <v>236</v>
      </c>
      <c r="E29">
        <v>19760310</v>
      </c>
      <c r="F29" t="s">
        <v>22</v>
      </c>
      <c r="G29">
        <v>284</v>
      </c>
      <c r="H29" t="s">
        <v>23</v>
      </c>
      <c r="I29">
        <v>382</v>
      </c>
      <c r="J29">
        <v>71</v>
      </c>
      <c r="K29" t="s">
        <v>237</v>
      </c>
      <c r="L29" t="s">
        <v>238</v>
      </c>
      <c r="M29">
        <v>19013.939999999999</v>
      </c>
      <c r="N29" t="s">
        <v>239</v>
      </c>
      <c r="O29" t="s">
        <v>61</v>
      </c>
      <c r="P29" t="s">
        <v>61</v>
      </c>
      <c r="Q29" t="s">
        <v>240</v>
      </c>
      <c r="R29" t="s">
        <v>28</v>
      </c>
      <c r="S29" t="s">
        <v>29</v>
      </c>
      <c r="T29" t="s">
        <v>226</v>
      </c>
      <c r="U29" t="s">
        <v>241</v>
      </c>
      <c r="V29">
        <f>COUNTIF(hospital_count!B:B, hospital_list!U29)</f>
        <v>1</v>
      </c>
    </row>
    <row r="30" spans="1:22" x14ac:dyDescent="0.4">
      <c r="A30">
        <v>29</v>
      </c>
      <c r="B30" t="s">
        <v>242</v>
      </c>
      <c r="C30" t="s">
        <v>243</v>
      </c>
      <c r="D30" t="s">
        <v>244</v>
      </c>
      <c r="E30">
        <v>19820329</v>
      </c>
      <c r="F30" t="s">
        <v>22</v>
      </c>
      <c r="G30">
        <v>203</v>
      </c>
      <c r="H30" t="s">
        <v>23</v>
      </c>
      <c r="I30">
        <v>61</v>
      </c>
      <c r="J30">
        <v>41</v>
      </c>
      <c r="K30" t="s">
        <v>245</v>
      </c>
      <c r="L30" t="s">
        <v>246</v>
      </c>
      <c r="M30">
        <v>6310.35</v>
      </c>
      <c r="N30" t="s">
        <v>247</v>
      </c>
      <c r="O30">
        <v>202001.29370000001</v>
      </c>
      <c r="P30">
        <v>459539.97169999999</v>
      </c>
      <c r="Q30" t="s">
        <v>248</v>
      </c>
      <c r="R30" t="s">
        <v>28</v>
      </c>
      <c r="S30" t="s">
        <v>29</v>
      </c>
      <c r="T30" t="s">
        <v>249</v>
      </c>
      <c r="U30" t="s">
        <v>250</v>
      </c>
      <c r="V30">
        <f>COUNTIF(hospital_count!B:B, hospital_list!U30)</f>
        <v>1</v>
      </c>
    </row>
    <row r="31" spans="1:22" x14ac:dyDescent="0.4">
      <c r="A31">
        <v>30</v>
      </c>
      <c r="B31" t="s">
        <v>251</v>
      </c>
      <c r="D31" t="s">
        <v>252</v>
      </c>
      <c r="E31">
        <v>19830404</v>
      </c>
      <c r="F31" t="s">
        <v>22</v>
      </c>
      <c r="G31">
        <v>815</v>
      </c>
      <c r="H31" t="s">
        <v>23</v>
      </c>
      <c r="I31">
        <v>1382</v>
      </c>
      <c r="J31">
        <v>242</v>
      </c>
      <c r="K31" t="s">
        <v>253</v>
      </c>
      <c r="L31" t="s">
        <v>254</v>
      </c>
      <c r="M31">
        <v>87407.61</v>
      </c>
      <c r="N31" t="s">
        <v>255</v>
      </c>
      <c r="O31">
        <v>204096.23629999999</v>
      </c>
      <c r="P31">
        <v>443706.69380000001</v>
      </c>
      <c r="Q31" t="s">
        <v>256</v>
      </c>
      <c r="R31" t="s">
        <v>28</v>
      </c>
      <c r="S31" t="s">
        <v>29</v>
      </c>
      <c r="T31" t="s">
        <v>257</v>
      </c>
      <c r="U31" t="s">
        <v>258</v>
      </c>
      <c r="V31">
        <f>COUNTIF(hospital_count!B:B, hospital_list!U31)</f>
        <v>1</v>
      </c>
    </row>
    <row r="32" spans="1:22" x14ac:dyDescent="0.4">
      <c r="A32">
        <v>31</v>
      </c>
      <c r="B32" t="s">
        <v>259</v>
      </c>
      <c r="C32" t="s">
        <v>260</v>
      </c>
      <c r="D32" t="s">
        <v>261</v>
      </c>
      <c r="E32">
        <v>19901022</v>
      </c>
      <c r="F32" t="s">
        <v>22</v>
      </c>
      <c r="G32">
        <v>200</v>
      </c>
      <c r="H32" t="s">
        <v>23</v>
      </c>
      <c r="I32">
        <v>342</v>
      </c>
      <c r="J32">
        <v>89</v>
      </c>
      <c r="K32" t="s">
        <v>262</v>
      </c>
      <c r="L32" t="s">
        <v>263</v>
      </c>
      <c r="M32">
        <v>13618.7</v>
      </c>
      <c r="N32" t="s">
        <v>264</v>
      </c>
      <c r="O32">
        <v>203097.43599999999</v>
      </c>
      <c r="P32">
        <v>445260.60639999999</v>
      </c>
      <c r="Q32" t="s">
        <v>265</v>
      </c>
      <c r="R32" t="s">
        <v>28</v>
      </c>
      <c r="S32" t="s">
        <v>29</v>
      </c>
      <c r="T32" t="s">
        <v>257</v>
      </c>
      <c r="U32" t="s">
        <v>266</v>
      </c>
      <c r="V32">
        <f>COUNTIF(hospital_count!B:B, hospital_list!U32)</f>
        <v>1</v>
      </c>
    </row>
    <row r="33" spans="1:22" x14ac:dyDescent="0.4">
      <c r="A33">
        <v>32</v>
      </c>
      <c r="B33" t="s">
        <v>267</v>
      </c>
      <c r="C33" t="s">
        <v>268</v>
      </c>
      <c r="D33" t="s">
        <v>269</v>
      </c>
      <c r="E33">
        <v>19940613</v>
      </c>
      <c r="F33" t="s">
        <v>22</v>
      </c>
      <c r="G33">
        <v>1989</v>
      </c>
      <c r="H33" t="s">
        <v>23</v>
      </c>
      <c r="I33">
        <v>4150</v>
      </c>
      <c r="J33">
        <v>645</v>
      </c>
      <c r="K33" t="s">
        <v>270</v>
      </c>
      <c r="L33" t="s">
        <v>271</v>
      </c>
      <c r="M33">
        <v>267813.37</v>
      </c>
      <c r="N33" t="s">
        <v>272</v>
      </c>
      <c r="O33">
        <v>207933.1109</v>
      </c>
      <c r="P33">
        <v>443436.25050000002</v>
      </c>
      <c r="Q33" t="s">
        <v>273</v>
      </c>
      <c r="R33" t="s">
        <v>28</v>
      </c>
      <c r="S33" t="s">
        <v>29</v>
      </c>
      <c r="T33" t="s">
        <v>257</v>
      </c>
      <c r="U33" t="s">
        <v>274</v>
      </c>
      <c r="V33">
        <f>COUNTIF(hospital_count!B:B, hospital_list!U33)</f>
        <v>1</v>
      </c>
    </row>
    <row r="34" spans="1:22" x14ac:dyDescent="0.4">
      <c r="A34">
        <v>33</v>
      </c>
      <c r="B34" t="s">
        <v>275</v>
      </c>
      <c r="C34" t="s">
        <v>276</v>
      </c>
      <c r="D34" t="s">
        <v>277</v>
      </c>
      <c r="E34">
        <v>19850621</v>
      </c>
      <c r="F34" t="s">
        <v>22</v>
      </c>
      <c r="G34">
        <v>236</v>
      </c>
      <c r="H34" t="s">
        <v>23</v>
      </c>
      <c r="I34">
        <v>119</v>
      </c>
      <c r="J34">
        <v>48</v>
      </c>
      <c r="K34" t="s">
        <v>278</v>
      </c>
      <c r="L34" t="s">
        <v>279</v>
      </c>
      <c r="M34">
        <v>5985.37</v>
      </c>
      <c r="N34" t="s">
        <v>280</v>
      </c>
      <c r="O34">
        <v>191202.02040000001</v>
      </c>
      <c r="P34">
        <v>439588.8885</v>
      </c>
      <c r="Q34" t="s">
        <v>281</v>
      </c>
      <c r="R34" t="s">
        <v>28</v>
      </c>
      <c r="S34" t="s">
        <v>29</v>
      </c>
      <c r="T34" t="s">
        <v>282</v>
      </c>
      <c r="U34" t="s">
        <v>283</v>
      </c>
      <c r="V34">
        <f>COUNTIF(hospital_count!B:B, hospital_list!U34)</f>
        <v>1</v>
      </c>
    </row>
    <row r="35" spans="1:22" x14ac:dyDescent="0.4">
      <c r="A35">
        <v>34</v>
      </c>
      <c r="B35" t="s">
        <v>284</v>
      </c>
      <c r="D35" t="s">
        <v>285</v>
      </c>
      <c r="E35">
        <v>19740328</v>
      </c>
      <c r="F35" t="s">
        <v>22</v>
      </c>
      <c r="G35">
        <v>414</v>
      </c>
      <c r="H35" t="s">
        <v>23</v>
      </c>
      <c r="I35">
        <v>442</v>
      </c>
      <c r="J35">
        <v>97</v>
      </c>
      <c r="K35" t="s">
        <v>286</v>
      </c>
      <c r="L35" t="s">
        <v>287</v>
      </c>
      <c r="M35">
        <v>37185</v>
      </c>
      <c r="N35" t="s">
        <v>288</v>
      </c>
      <c r="O35">
        <v>202605.41380000001</v>
      </c>
      <c r="P35">
        <v>460784.83110000001</v>
      </c>
      <c r="Q35" t="s">
        <v>289</v>
      </c>
      <c r="R35" t="s">
        <v>28</v>
      </c>
      <c r="S35" t="s">
        <v>29</v>
      </c>
      <c r="T35" t="s">
        <v>290</v>
      </c>
      <c r="U35" t="s">
        <v>291</v>
      </c>
      <c r="V35">
        <f>COUNTIF(hospital_count!B:B, hospital_list!U35)</f>
        <v>1</v>
      </c>
    </row>
    <row r="36" spans="1:22" x14ac:dyDescent="0.4">
      <c r="A36">
        <v>35</v>
      </c>
      <c r="B36" t="s">
        <v>292</v>
      </c>
      <c r="C36" t="s">
        <v>293</v>
      </c>
      <c r="D36" t="s">
        <v>294</v>
      </c>
      <c r="E36">
        <v>19720424</v>
      </c>
      <c r="F36" t="s">
        <v>22</v>
      </c>
      <c r="G36">
        <v>844</v>
      </c>
      <c r="H36" t="s">
        <v>23</v>
      </c>
      <c r="I36">
        <v>1045</v>
      </c>
      <c r="J36">
        <v>241</v>
      </c>
      <c r="K36" t="s">
        <v>295</v>
      </c>
      <c r="L36" t="s">
        <v>296</v>
      </c>
      <c r="M36">
        <v>65485.82</v>
      </c>
      <c r="N36" t="s">
        <v>297</v>
      </c>
      <c r="O36">
        <v>204031.54139999999</v>
      </c>
      <c r="P36">
        <v>451137.71090000001</v>
      </c>
      <c r="Q36" t="s">
        <v>298</v>
      </c>
      <c r="R36" t="s">
        <v>28</v>
      </c>
      <c r="S36" t="s">
        <v>29</v>
      </c>
      <c r="T36" t="s">
        <v>299</v>
      </c>
      <c r="U36" t="s">
        <v>300</v>
      </c>
      <c r="V36">
        <f>COUNTIF(hospital_count!B:B, hospital_list!U36)</f>
        <v>1</v>
      </c>
    </row>
    <row r="37" spans="1:22" x14ac:dyDescent="0.4">
      <c r="A37">
        <v>36</v>
      </c>
      <c r="B37" t="s">
        <v>301</v>
      </c>
      <c r="C37" t="s">
        <v>302</v>
      </c>
      <c r="D37" t="s">
        <v>303</v>
      </c>
      <c r="E37">
        <v>19911230</v>
      </c>
      <c r="F37" t="s">
        <v>22</v>
      </c>
      <c r="G37">
        <v>231</v>
      </c>
      <c r="H37" t="s">
        <v>23</v>
      </c>
      <c r="I37">
        <v>161</v>
      </c>
      <c r="J37">
        <v>47</v>
      </c>
      <c r="K37" t="s">
        <v>304</v>
      </c>
      <c r="L37" t="s">
        <v>305</v>
      </c>
      <c r="M37">
        <v>8571</v>
      </c>
      <c r="N37" t="s">
        <v>306</v>
      </c>
      <c r="O37">
        <v>204400.41190000001</v>
      </c>
      <c r="P37">
        <v>453870.11070000002</v>
      </c>
      <c r="Q37" t="s">
        <v>307</v>
      </c>
      <c r="R37" t="s">
        <v>28</v>
      </c>
      <c r="S37" t="s">
        <v>29</v>
      </c>
      <c r="T37" t="s">
        <v>308</v>
      </c>
      <c r="U37" t="s">
        <v>309</v>
      </c>
      <c r="V37">
        <f>COUNTIF(hospital_count!B:B, hospital_list!U37)</f>
        <v>1</v>
      </c>
    </row>
    <row r="38" spans="1:22" x14ac:dyDescent="0.4">
      <c r="A38">
        <v>37</v>
      </c>
      <c r="B38" t="s">
        <v>310</v>
      </c>
      <c r="D38" t="s">
        <v>311</v>
      </c>
      <c r="E38">
        <v>19610515</v>
      </c>
      <c r="F38" t="s">
        <v>22</v>
      </c>
      <c r="G38">
        <v>325</v>
      </c>
      <c r="H38" t="s">
        <v>23</v>
      </c>
      <c r="I38">
        <v>404</v>
      </c>
      <c r="J38">
        <v>74</v>
      </c>
      <c r="K38" t="s">
        <v>312</v>
      </c>
      <c r="L38" t="s">
        <v>313</v>
      </c>
      <c r="M38">
        <v>23820.21</v>
      </c>
      <c r="N38" t="s">
        <v>314</v>
      </c>
      <c r="O38">
        <v>203841.5851</v>
      </c>
      <c r="P38">
        <v>453301.19660000002</v>
      </c>
      <c r="Q38" t="s">
        <v>315</v>
      </c>
      <c r="R38" t="s">
        <v>28</v>
      </c>
      <c r="S38" t="s">
        <v>29</v>
      </c>
      <c r="T38" t="s">
        <v>308</v>
      </c>
      <c r="U38" t="s">
        <v>316</v>
      </c>
      <c r="V38">
        <f>COUNTIF(hospital_count!B:B, hospital_list!U38)</f>
        <v>1</v>
      </c>
    </row>
    <row r="39" spans="1:22" x14ac:dyDescent="0.4">
      <c r="A39">
        <v>38</v>
      </c>
      <c r="B39" t="s">
        <v>317</v>
      </c>
      <c r="D39" t="s">
        <v>318</v>
      </c>
      <c r="E39">
        <v>19711005</v>
      </c>
      <c r="F39" t="s">
        <v>22</v>
      </c>
      <c r="G39">
        <v>850</v>
      </c>
      <c r="H39" t="s">
        <v>23</v>
      </c>
      <c r="I39">
        <v>1111</v>
      </c>
      <c r="J39">
        <v>235</v>
      </c>
      <c r="K39" t="s">
        <v>319</v>
      </c>
      <c r="L39" t="s">
        <v>320</v>
      </c>
      <c r="M39">
        <v>32752</v>
      </c>
      <c r="N39" t="s">
        <v>321</v>
      </c>
      <c r="O39">
        <v>204636.62280000001</v>
      </c>
      <c r="P39">
        <v>455003.87280000001</v>
      </c>
      <c r="Q39" t="s">
        <v>322</v>
      </c>
      <c r="R39" t="s">
        <v>28</v>
      </c>
      <c r="S39" t="s">
        <v>29</v>
      </c>
      <c r="T39" t="s">
        <v>308</v>
      </c>
      <c r="U39" t="s">
        <v>323</v>
      </c>
      <c r="V39">
        <f>COUNTIF(hospital_count!B:B, hospital_list!U39)</f>
        <v>1</v>
      </c>
    </row>
    <row r="40" spans="1:22" x14ac:dyDescent="0.4">
      <c r="A40">
        <v>39</v>
      </c>
      <c r="B40" t="s">
        <v>324</v>
      </c>
      <c r="C40" t="s">
        <v>325</v>
      </c>
      <c r="D40" t="s">
        <v>326</v>
      </c>
      <c r="E40">
        <v>20020801</v>
      </c>
      <c r="F40" t="s">
        <v>22</v>
      </c>
      <c r="G40">
        <v>202</v>
      </c>
      <c r="H40" t="s">
        <v>23</v>
      </c>
      <c r="I40">
        <v>185</v>
      </c>
      <c r="J40">
        <v>54</v>
      </c>
      <c r="K40" t="s">
        <v>327</v>
      </c>
      <c r="L40" t="s">
        <v>328</v>
      </c>
      <c r="M40">
        <v>22825.55</v>
      </c>
      <c r="N40" t="s">
        <v>329</v>
      </c>
      <c r="O40">
        <v>202783.747</v>
      </c>
      <c r="P40">
        <v>452867.94809999998</v>
      </c>
      <c r="Q40" t="s">
        <v>330</v>
      </c>
      <c r="R40" t="s">
        <v>28</v>
      </c>
      <c r="S40" t="s">
        <v>29</v>
      </c>
      <c r="T40" t="s">
        <v>308</v>
      </c>
      <c r="U40" t="s">
        <v>331</v>
      </c>
      <c r="V40">
        <f>COUNTIF(hospital_count!B:B, hospital_list!U40)</f>
        <v>1</v>
      </c>
    </row>
    <row r="41" spans="1:22" x14ac:dyDescent="0.4">
      <c r="A41">
        <v>40</v>
      </c>
      <c r="B41" t="s">
        <v>332</v>
      </c>
      <c r="C41" t="s">
        <v>333</v>
      </c>
      <c r="D41" t="s">
        <v>334</v>
      </c>
      <c r="E41">
        <v>19660107</v>
      </c>
      <c r="F41" t="s">
        <v>22</v>
      </c>
      <c r="G41">
        <v>434</v>
      </c>
      <c r="H41" t="s">
        <v>23</v>
      </c>
      <c r="I41">
        <v>468</v>
      </c>
      <c r="J41">
        <v>99</v>
      </c>
      <c r="K41" t="s">
        <v>335</v>
      </c>
      <c r="L41" t="s">
        <v>336</v>
      </c>
      <c r="M41">
        <v>8040</v>
      </c>
      <c r="N41" t="s">
        <v>337</v>
      </c>
      <c r="O41">
        <v>205895.37239999999</v>
      </c>
      <c r="P41">
        <v>454502.73320000002</v>
      </c>
      <c r="Q41" t="s">
        <v>338</v>
      </c>
      <c r="R41" t="s">
        <v>28</v>
      </c>
      <c r="S41" t="s">
        <v>29</v>
      </c>
      <c r="T41" t="s">
        <v>308</v>
      </c>
      <c r="U41" t="s">
        <v>339</v>
      </c>
      <c r="V41">
        <f>COUNTIF(hospital_count!B:B, hospital_list!U41)</f>
        <v>1</v>
      </c>
    </row>
    <row r="42" spans="1:22" x14ac:dyDescent="0.4">
      <c r="A42">
        <v>41</v>
      </c>
      <c r="B42" t="s">
        <v>340</v>
      </c>
      <c r="D42" t="s">
        <v>341</v>
      </c>
      <c r="E42">
        <v>20120430</v>
      </c>
      <c r="F42" t="s">
        <v>22</v>
      </c>
      <c r="G42">
        <v>184</v>
      </c>
      <c r="H42" t="s">
        <v>23</v>
      </c>
      <c r="I42">
        <v>148</v>
      </c>
      <c r="J42">
        <v>40</v>
      </c>
      <c r="K42" t="s">
        <v>342</v>
      </c>
      <c r="L42" t="s">
        <v>343</v>
      </c>
      <c r="M42">
        <v>11377.96</v>
      </c>
      <c r="N42" t="s">
        <v>344</v>
      </c>
      <c r="O42">
        <v>182028.30619999999</v>
      </c>
      <c r="P42">
        <v>451404.57049999997</v>
      </c>
      <c r="Q42" t="s">
        <v>345</v>
      </c>
      <c r="R42" t="s">
        <v>28</v>
      </c>
      <c r="S42" t="s">
        <v>29</v>
      </c>
      <c r="T42" t="s">
        <v>346</v>
      </c>
      <c r="U42" t="s">
        <v>347</v>
      </c>
      <c r="V42">
        <f>COUNTIF(hospital_count!B:B, hospital_list!U42)</f>
        <v>1</v>
      </c>
    </row>
    <row r="43" spans="1:22" x14ac:dyDescent="0.4">
      <c r="A43">
        <v>42</v>
      </c>
      <c r="B43" t="s">
        <v>348</v>
      </c>
      <c r="D43" t="s">
        <v>349</v>
      </c>
      <c r="E43">
        <v>20110414</v>
      </c>
      <c r="F43" t="s">
        <v>22</v>
      </c>
      <c r="G43">
        <v>200</v>
      </c>
      <c r="H43" t="s">
        <v>23</v>
      </c>
      <c r="I43">
        <v>168</v>
      </c>
      <c r="J43">
        <v>62</v>
      </c>
      <c r="K43" t="s">
        <v>350</v>
      </c>
      <c r="L43" t="s">
        <v>351</v>
      </c>
      <c r="M43">
        <v>10391.459999999999</v>
      </c>
      <c r="N43" t="s">
        <v>352</v>
      </c>
      <c r="O43">
        <v>186826.21400000001</v>
      </c>
      <c r="P43">
        <v>450825.63679999998</v>
      </c>
      <c r="Q43" t="s">
        <v>353</v>
      </c>
      <c r="R43" t="s">
        <v>28</v>
      </c>
      <c r="S43" t="s">
        <v>29</v>
      </c>
      <c r="T43" t="s">
        <v>346</v>
      </c>
      <c r="U43" t="s">
        <v>354</v>
      </c>
      <c r="V43">
        <f>COUNTIF(hospital_count!B:B, hospital_list!U43)</f>
        <v>1</v>
      </c>
    </row>
    <row r="44" spans="1:22" x14ac:dyDescent="0.4">
      <c r="A44">
        <v>43</v>
      </c>
      <c r="B44" t="s">
        <v>355</v>
      </c>
      <c r="C44" t="s">
        <v>356</v>
      </c>
      <c r="D44" t="s">
        <v>357</v>
      </c>
      <c r="E44">
        <v>20000124</v>
      </c>
      <c r="F44" t="s">
        <v>22</v>
      </c>
      <c r="G44">
        <v>100</v>
      </c>
      <c r="H44" t="s">
        <v>23</v>
      </c>
      <c r="I44">
        <v>273</v>
      </c>
      <c r="J44">
        <v>54</v>
      </c>
      <c r="K44" t="s">
        <v>358</v>
      </c>
      <c r="L44" t="s">
        <v>359</v>
      </c>
      <c r="M44">
        <v>14089.54</v>
      </c>
      <c r="N44" t="s">
        <v>360</v>
      </c>
      <c r="O44">
        <v>185495.7316</v>
      </c>
      <c r="P44">
        <v>450308.41090000002</v>
      </c>
      <c r="Q44" t="s">
        <v>361</v>
      </c>
      <c r="R44" t="s">
        <v>28</v>
      </c>
      <c r="S44" t="s">
        <v>29</v>
      </c>
      <c r="T44" t="s">
        <v>346</v>
      </c>
      <c r="U44" t="s">
        <v>362</v>
      </c>
      <c r="V44">
        <f>COUNTIF(hospital_count!B:B, hospital_list!U44)</f>
        <v>1</v>
      </c>
    </row>
    <row r="45" spans="1:22" x14ac:dyDescent="0.4">
      <c r="A45">
        <v>44</v>
      </c>
      <c r="B45" t="s">
        <v>363</v>
      </c>
      <c r="D45" t="s">
        <v>364</v>
      </c>
      <c r="E45">
        <v>20020419</v>
      </c>
      <c r="F45" t="s">
        <v>22</v>
      </c>
      <c r="G45">
        <v>111</v>
      </c>
      <c r="H45" t="s">
        <v>23</v>
      </c>
      <c r="I45">
        <v>92</v>
      </c>
      <c r="J45">
        <v>32</v>
      </c>
      <c r="K45" t="s">
        <v>365</v>
      </c>
      <c r="L45" t="s">
        <v>366</v>
      </c>
      <c r="M45">
        <v>4826.3599999999997</v>
      </c>
      <c r="N45" t="s">
        <v>367</v>
      </c>
      <c r="O45">
        <v>205057.84640000001</v>
      </c>
      <c r="P45">
        <v>444287.39919999999</v>
      </c>
      <c r="Q45" t="s">
        <v>368</v>
      </c>
      <c r="R45" t="s">
        <v>28</v>
      </c>
      <c r="S45" t="s">
        <v>29</v>
      </c>
      <c r="T45" t="s">
        <v>257</v>
      </c>
      <c r="U45" t="s">
        <v>369</v>
      </c>
      <c r="V45">
        <f>COUNTIF(hospital_count!B:B, hospital_list!U45)</f>
        <v>1</v>
      </c>
    </row>
    <row r="46" spans="1:22" x14ac:dyDescent="0.4">
      <c r="A46">
        <v>45</v>
      </c>
      <c r="B46" t="s">
        <v>370</v>
      </c>
      <c r="C46" t="s">
        <v>371</v>
      </c>
      <c r="D46" t="s">
        <v>372</v>
      </c>
      <c r="E46">
        <v>19821116</v>
      </c>
      <c r="F46" t="s">
        <v>22</v>
      </c>
      <c r="G46">
        <v>854</v>
      </c>
      <c r="H46" t="s">
        <v>23</v>
      </c>
      <c r="I46">
        <v>1244</v>
      </c>
      <c r="J46">
        <v>247</v>
      </c>
      <c r="K46" t="s">
        <v>373</v>
      </c>
      <c r="L46" t="s">
        <v>374</v>
      </c>
      <c r="M46">
        <v>83457.960000000006</v>
      </c>
      <c r="N46" t="s">
        <v>375</v>
      </c>
      <c r="O46">
        <v>206432.8584</v>
      </c>
      <c r="P46">
        <v>449083.1974</v>
      </c>
      <c r="Q46" t="s">
        <v>376</v>
      </c>
      <c r="R46" t="s">
        <v>28</v>
      </c>
      <c r="S46" t="s">
        <v>29</v>
      </c>
      <c r="T46" t="s">
        <v>377</v>
      </c>
      <c r="U46" t="s">
        <v>378</v>
      </c>
      <c r="V46">
        <f>COUNTIF(hospital_count!B:B, hospital_list!U46)</f>
        <v>1</v>
      </c>
    </row>
    <row r="47" spans="1:22" x14ac:dyDescent="0.4">
      <c r="A47">
        <v>46</v>
      </c>
      <c r="B47" t="s">
        <v>379</v>
      </c>
      <c r="C47" t="s">
        <v>380</v>
      </c>
      <c r="D47" t="s">
        <v>381</v>
      </c>
      <c r="E47">
        <v>19851113</v>
      </c>
      <c r="F47" t="s">
        <v>22</v>
      </c>
      <c r="G47">
        <v>233</v>
      </c>
      <c r="H47" t="s">
        <v>23</v>
      </c>
      <c r="I47">
        <v>162</v>
      </c>
      <c r="J47">
        <v>66</v>
      </c>
      <c r="K47" t="s">
        <v>382</v>
      </c>
      <c r="L47" t="s">
        <v>383</v>
      </c>
      <c r="M47">
        <v>9128.9599999999991</v>
      </c>
      <c r="N47" t="s">
        <v>384</v>
      </c>
      <c r="O47">
        <v>207386.09770000001</v>
      </c>
      <c r="P47">
        <v>448440.52769999998</v>
      </c>
      <c r="Q47" t="s">
        <v>385</v>
      </c>
      <c r="R47" t="s">
        <v>28</v>
      </c>
      <c r="S47" t="s">
        <v>29</v>
      </c>
      <c r="T47" t="s">
        <v>377</v>
      </c>
      <c r="U47" t="s">
        <v>386</v>
      </c>
      <c r="V47">
        <f>COUNTIF(hospital_count!B:B, hospital_list!U47)</f>
        <v>1</v>
      </c>
    </row>
    <row r="48" spans="1:22" x14ac:dyDescent="0.4">
      <c r="A48">
        <v>47</v>
      </c>
      <c r="B48" t="s">
        <v>387</v>
      </c>
      <c r="D48" t="s">
        <v>388</v>
      </c>
      <c r="E48">
        <v>19930820</v>
      </c>
      <c r="F48" t="s">
        <v>22</v>
      </c>
      <c r="G48">
        <v>298</v>
      </c>
      <c r="H48" t="s">
        <v>23</v>
      </c>
      <c r="I48">
        <v>280</v>
      </c>
      <c r="J48">
        <v>74</v>
      </c>
      <c r="K48" t="s">
        <v>389</v>
      </c>
      <c r="L48" t="s">
        <v>390</v>
      </c>
      <c r="M48">
        <v>13369.43</v>
      </c>
      <c r="N48" t="s">
        <v>391</v>
      </c>
      <c r="O48">
        <v>187946.95790000001</v>
      </c>
      <c r="P48">
        <v>447673.96519999998</v>
      </c>
      <c r="Q48" t="s">
        <v>392</v>
      </c>
      <c r="R48" t="s">
        <v>28</v>
      </c>
      <c r="S48" t="s">
        <v>29</v>
      </c>
      <c r="T48" t="s">
        <v>393</v>
      </c>
      <c r="U48" t="s">
        <v>394</v>
      </c>
      <c r="V48">
        <f>COUNTIF(hospital_count!B:B, hospital_list!U48)</f>
        <v>2</v>
      </c>
    </row>
    <row r="49" spans="1:22" x14ac:dyDescent="0.4">
      <c r="A49">
        <v>48</v>
      </c>
      <c r="B49" t="s">
        <v>395</v>
      </c>
      <c r="C49" t="s">
        <v>396</v>
      </c>
      <c r="D49" t="s">
        <v>397</v>
      </c>
      <c r="E49">
        <v>19930730</v>
      </c>
      <c r="F49" t="s">
        <v>22</v>
      </c>
      <c r="G49">
        <v>802</v>
      </c>
      <c r="H49" t="s">
        <v>23</v>
      </c>
      <c r="I49">
        <v>1342</v>
      </c>
      <c r="J49">
        <v>203</v>
      </c>
      <c r="K49" t="s">
        <v>398</v>
      </c>
      <c r="L49" t="s">
        <v>399</v>
      </c>
      <c r="M49">
        <v>44725</v>
      </c>
      <c r="N49" t="s">
        <v>400</v>
      </c>
      <c r="O49">
        <v>190017.5336</v>
      </c>
      <c r="P49">
        <v>448614.6581</v>
      </c>
      <c r="Q49" t="s">
        <v>401</v>
      </c>
      <c r="R49" t="s">
        <v>28</v>
      </c>
      <c r="S49" t="s">
        <v>29</v>
      </c>
      <c r="T49" t="s">
        <v>393</v>
      </c>
      <c r="U49" t="s">
        <v>402</v>
      </c>
      <c r="V49">
        <f>COUNTIF(hospital_count!B:B, hospital_list!U49)</f>
        <v>1</v>
      </c>
    </row>
    <row r="50" spans="1:22" x14ac:dyDescent="0.4">
      <c r="A50">
        <v>49</v>
      </c>
      <c r="B50" t="s">
        <v>403</v>
      </c>
      <c r="C50" t="s">
        <v>404</v>
      </c>
      <c r="D50" t="s">
        <v>405</v>
      </c>
      <c r="E50">
        <v>19860820</v>
      </c>
      <c r="F50" t="s">
        <v>22</v>
      </c>
      <c r="G50">
        <v>441</v>
      </c>
      <c r="H50" t="s">
        <v>23</v>
      </c>
      <c r="I50">
        <v>728</v>
      </c>
      <c r="J50">
        <v>103</v>
      </c>
      <c r="K50" t="s">
        <v>406</v>
      </c>
      <c r="L50" t="s">
        <v>407</v>
      </c>
      <c r="M50">
        <v>52973.599999999999</v>
      </c>
      <c r="N50" t="s">
        <v>408</v>
      </c>
      <c r="O50">
        <v>194406.69380000001</v>
      </c>
      <c r="P50">
        <v>446533.81929999997</v>
      </c>
      <c r="Q50" t="s">
        <v>409</v>
      </c>
      <c r="R50" t="s">
        <v>28</v>
      </c>
      <c r="S50" t="s">
        <v>29</v>
      </c>
      <c r="T50" t="s">
        <v>410</v>
      </c>
      <c r="U50" t="s">
        <v>411</v>
      </c>
      <c r="V50">
        <f>COUNTIF(hospital_count!B:B, hospital_list!U50)</f>
        <v>1</v>
      </c>
    </row>
    <row r="51" spans="1:22" x14ac:dyDescent="0.4">
      <c r="A51">
        <v>50</v>
      </c>
      <c r="B51" t="s">
        <v>412</v>
      </c>
      <c r="D51" t="s">
        <v>413</v>
      </c>
      <c r="E51">
        <v>19820930</v>
      </c>
      <c r="F51" t="s">
        <v>22</v>
      </c>
      <c r="G51">
        <v>310</v>
      </c>
      <c r="H51" t="s">
        <v>23</v>
      </c>
      <c r="I51">
        <v>316</v>
      </c>
      <c r="J51">
        <v>102</v>
      </c>
      <c r="K51" t="s">
        <v>414</v>
      </c>
      <c r="L51" t="s">
        <v>415</v>
      </c>
      <c r="M51">
        <v>20380</v>
      </c>
      <c r="N51" t="s">
        <v>416</v>
      </c>
      <c r="O51">
        <v>193136.5851</v>
      </c>
      <c r="P51">
        <v>445844.40269999998</v>
      </c>
      <c r="Q51" t="s">
        <v>417</v>
      </c>
      <c r="R51" t="s">
        <v>28</v>
      </c>
      <c r="S51" t="s">
        <v>29</v>
      </c>
      <c r="T51" t="s">
        <v>410</v>
      </c>
      <c r="U51" t="s">
        <v>418</v>
      </c>
      <c r="V51">
        <f>COUNTIF(hospital_count!B:B, hospital_list!U51)</f>
        <v>1</v>
      </c>
    </row>
    <row r="52" spans="1:22" x14ac:dyDescent="0.4">
      <c r="A52">
        <v>51</v>
      </c>
      <c r="B52" t="s">
        <v>419</v>
      </c>
      <c r="C52" t="s">
        <v>420</v>
      </c>
      <c r="D52" t="s">
        <v>421</v>
      </c>
      <c r="E52">
        <v>19800111</v>
      </c>
      <c r="F52" t="s">
        <v>22</v>
      </c>
      <c r="G52">
        <v>523</v>
      </c>
      <c r="H52" t="s">
        <v>23</v>
      </c>
      <c r="I52">
        <v>692</v>
      </c>
      <c r="J52">
        <v>101</v>
      </c>
      <c r="K52" t="s">
        <v>422</v>
      </c>
      <c r="L52" t="s">
        <v>423</v>
      </c>
      <c r="M52">
        <v>31793.73</v>
      </c>
      <c r="N52" t="s">
        <v>424</v>
      </c>
      <c r="O52">
        <v>191923.74429999999</v>
      </c>
      <c r="P52">
        <v>443758.84539999999</v>
      </c>
      <c r="Q52" t="s">
        <v>425</v>
      </c>
      <c r="R52" t="s">
        <v>28</v>
      </c>
      <c r="S52" t="s">
        <v>29</v>
      </c>
      <c r="T52" t="s">
        <v>410</v>
      </c>
      <c r="U52" t="s">
        <v>426</v>
      </c>
      <c r="V52">
        <f>COUNTIF(hospital_count!B:B, hospital_list!U52)</f>
        <v>1</v>
      </c>
    </row>
    <row r="53" spans="1:22" x14ac:dyDescent="0.4">
      <c r="A53">
        <v>52</v>
      </c>
      <c r="B53" t="s">
        <v>427</v>
      </c>
      <c r="D53" t="s">
        <v>428</v>
      </c>
      <c r="E53">
        <v>19840807</v>
      </c>
      <c r="F53" t="s">
        <v>22</v>
      </c>
      <c r="G53">
        <v>243</v>
      </c>
      <c r="H53" t="s">
        <v>23</v>
      </c>
      <c r="I53">
        <v>169</v>
      </c>
      <c r="J53">
        <v>47</v>
      </c>
      <c r="K53" t="s">
        <v>429</v>
      </c>
      <c r="L53" t="s">
        <v>430</v>
      </c>
      <c r="M53">
        <v>6887.23</v>
      </c>
      <c r="N53" t="s">
        <v>431</v>
      </c>
      <c r="O53">
        <v>191090.74950000001</v>
      </c>
      <c r="P53">
        <v>443826.32559999998</v>
      </c>
      <c r="Q53" t="s">
        <v>432</v>
      </c>
      <c r="R53" t="s">
        <v>28</v>
      </c>
      <c r="S53" t="s">
        <v>29</v>
      </c>
      <c r="T53" t="s">
        <v>410</v>
      </c>
      <c r="U53" t="s">
        <v>426</v>
      </c>
      <c r="V53">
        <f>COUNTIF(hospital_count!B:B, hospital_list!U53)</f>
        <v>1</v>
      </c>
    </row>
    <row r="54" spans="1:22" x14ac:dyDescent="0.4">
      <c r="A54">
        <v>53</v>
      </c>
      <c r="B54" t="s">
        <v>433</v>
      </c>
      <c r="C54" t="s">
        <v>434</v>
      </c>
      <c r="D54" t="s">
        <v>435</v>
      </c>
      <c r="E54">
        <v>19820419</v>
      </c>
      <c r="F54" t="s">
        <v>22</v>
      </c>
      <c r="G54">
        <v>299</v>
      </c>
      <c r="H54" t="s">
        <v>23</v>
      </c>
      <c r="I54">
        <v>258</v>
      </c>
      <c r="J54">
        <v>66</v>
      </c>
      <c r="K54" t="s">
        <v>436</v>
      </c>
      <c r="L54" t="s">
        <v>437</v>
      </c>
      <c r="M54">
        <v>31000</v>
      </c>
      <c r="N54" t="s">
        <v>438</v>
      </c>
      <c r="O54">
        <v>192016.9565</v>
      </c>
      <c r="P54">
        <v>447080.25540000002</v>
      </c>
      <c r="Q54" t="s">
        <v>439</v>
      </c>
      <c r="R54" t="s">
        <v>28</v>
      </c>
      <c r="S54" t="s">
        <v>29</v>
      </c>
      <c r="T54" t="s">
        <v>410</v>
      </c>
      <c r="U54" t="s">
        <v>440</v>
      </c>
      <c r="V54">
        <f>COUNTIF(hospital_count!B:B, hospital_list!U54)</f>
        <v>1</v>
      </c>
    </row>
    <row r="55" spans="1:22" x14ac:dyDescent="0.4">
      <c r="A55">
        <v>54</v>
      </c>
      <c r="B55" t="s">
        <v>441</v>
      </c>
      <c r="C55" t="s">
        <v>442</v>
      </c>
      <c r="D55" t="s">
        <v>443</v>
      </c>
      <c r="E55">
        <v>19840302</v>
      </c>
      <c r="F55" t="s">
        <v>22</v>
      </c>
      <c r="G55">
        <v>105</v>
      </c>
      <c r="H55" t="s">
        <v>23</v>
      </c>
      <c r="I55">
        <v>57</v>
      </c>
      <c r="J55">
        <v>37</v>
      </c>
      <c r="K55" t="s">
        <v>444</v>
      </c>
      <c r="L55" t="s">
        <v>445</v>
      </c>
      <c r="M55">
        <v>6495.83</v>
      </c>
      <c r="N55" t="s">
        <v>446</v>
      </c>
      <c r="O55">
        <v>191502.34589999999</v>
      </c>
      <c r="P55">
        <v>446596.7794</v>
      </c>
      <c r="Q55" t="s">
        <v>447</v>
      </c>
      <c r="R55" t="s">
        <v>28</v>
      </c>
      <c r="S55" t="s">
        <v>29</v>
      </c>
      <c r="T55" t="s">
        <v>410</v>
      </c>
      <c r="U55" t="s">
        <v>448</v>
      </c>
      <c r="V55">
        <f>COUNTIF(hospital_count!B:B, hospital_list!U55)</f>
        <v>1</v>
      </c>
    </row>
    <row r="56" spans="1:22" x14ac:dyDescent="0.4">
      <c r="A56">
        <v>55</v>
      </c>
      <c r="B56" t="s">
        <v>449</v>
      </c>
      <c r="C56" t="s">
        <v>450</v>
      </c>
      <c r="D56" t="s">
        <v>451</v>
      </c>
      <c r="E56">
        <v>19740924</v>
      </c>
      <c r="F56" t="s">
        <v>22</v>
      </c>
      <c r="G56">
        <v>208</v>
      </c>
      <c r="H56" t="s">
        <v>23</v>
      </c>
      <c r="I56">
        <v>161</v>
      </c>
      <c r="J56">
        <v>60</v>
      </c>
      <c r="K56" t="s">
        <v>452</v>
      </c>
      <c r="L56" t="s">
        <v>453</v>
      </c>
      <c r="M56">
        <v>11641.45</v>
      </c>
      <c r="N56" t="s">
        <v>454</v>
      </c>
      <c r="O56">
        <v>191790.23019999999</v>
      </c>
      <c r="P56">
        <v>443474.85330000002</v>
      </c>
      <c r="Q56" t="s">
        <v>455</v>
      </c>
      <c r="R56" t="s">
        <v>28</v>
      </c>
      <c r="S56" t="s">
        <v>29</v>
      </c>
      <c r="T56" t="s">
        <v>410</v>
      </c>
      <c r="U56" t="s">
        <v>426</v>
      </c>
      <c r="V56">
        <f>COUNTIF(hospital_count!B:B, hospital_list!U56)</f>
        <v>1</v>
      </c>
    </row>
    <row r="57" spans="1:22" x14ac:dyDescent="0.4">
      <c r="A57">
        <v>56</v>
      </c>
      <c r="B57" t="s">
        <v>456</v>
      </c>
      <c r="D57" t="s">
        <v>457</v>
      </c>
      <c r="E57">
        <v>19890520</v>
      </c>
      <c r="F57" t="s">
        <v>22</v>
      </c>
      <c r="G57">
        <v>2704</v>
      </c>
      <c r="H57" t="s">
        <v>23</v>
      </c>
      <c r="I57">
        <v>5323</v>
      </c>
      <c r="J57">
        <v>976</v>
      </c>
      <c r="K57" t="s">
        <v>458</v>
      </c>
      <c r="L57" t="s">
        <v>459</v>
      </c>
      <c r="M57">
        <v>505652.91</v>
      </c>
      <c r="N57" t="s">
        <v>460</v>
      </c>
      <c r="O57">
        <v>209816.92019999999</v>
      </c>
      <c r="P57">
        <v>447435.62689999997</v>
      </c>
      <c r="Q57" t="s">
        <v>461</v>
      </c>
      <c r="R57" t="s">
        <v>28</v>
      </c>
      <c r="S57" t="s">
        <v>29</v>
      </c>
      <c r="T57" t="s">
        <v>462</v>
      </c>
      <c r="U57" t="s">
        <v>463</v>
      </c>
      <c r="V57">
        <f>COUNTIF(hospital_count!B:B, hospital_list!U57)</f>
        <v>1</v>
      </c>
    </row>
    <row r="58" spans="1:22" x14ac:dyDescent="0.4">
      <c r="A58">
        <v>57</v>
      </c>
      <c r="B58" t="s">
        <v>464</v>
      </c>
      <c r="D58" t="s">
        <v>465</v>
      </c>
      <c r="E58">
        <v>19710220</v>
      </c>
      <c r="F58" t="s">
        <v>22</v>
      </c>
      <c r="G58">
        <v>471</v>
      </c>
      <c r="H58" t="s">
        <v>23</v>
      </c>
      <c r="I58">
        <v>403</v>
      </c>
      <c r="J58">
        <v>84</v>
      </c>
      <c r="K58" t="s">
        <v>466</v>
      </c>
      <c r="L58" t="s">
        <v>467</v>
      </c>
      <c r="M58">
        <v>29886.14</v>
      </c>
      <c r="N58" t="s">
        <v>468</v>
      </c>
      <c r="O58">
        <v>210977.92199999999</v>
      </c>
      <c r="P58">
        <v>444145.64899999998</v>
      </c>
      <c r="Q58" t="s">
        <v>469</v>
      </c>
      <c r="R58" t="s">
        <v>28</v>
      </c>
      <c r="S58" t="s">
        <v>29</v>
      </c>
      <c r="T58" t="s">
        <v>462</v>
      </c>
      <c r="U58" t="s">
        <v>470</v>
      </c>
      <c r="V58">
        <f>COUNTIF(hospital_count!B:B, hospital_list!U58)</f>
        <v>1</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8"/>
  <sheetViews>
    <sheetView workbookViewId="0">
      <selection activeCell="D3" sqref="D3"/>
    </sheetView>
  </sheetViews>
  <sheetFormatPr defaultRowHeight="17.399999999999999" x14ac:dyDescent="0.4"/>
  <sheetData>
    <row r="1" spans="1:4" x14ac:dyDescent="0.4">
      <c r="A1" t="s">
        <v>886</v>
      </c>
      <c r="B1" t="s">
        <v>18</v>
      </c>
      <c r="C1" t="s">
        <v>889</v>
      </c>
      <c r="D1" t="s">
        <v>888</v>
      </c>
    </row>
    <row r="2" spans="1:4" x14ac:dyDescent="0.4">
      <c r="A2" t="s">
        <v>78</v>
      </c>
      <c r="B2" t="s">
        <v>474</v>
      </c>
      <c r="C2">
        <f>COUNTIFS(hospital_list!T:T, hospital_count!A2, hospital_list!U:U, hospital_count!B2)</f>
        <v>0</v>
      </c>
      <c r="D2">
        <f>SUM(C:C)</f>
        <v>57</v>
      </c>
    </row>
    <row r="3" spans="1:4" x14ac:dyDescent="0.4">
      <c r="A3" t="s">
        <v>78</v>
      </c>
      <c r="B3" t="s">
        <v>475</v>
      </c>
      <c r="C3">
        <f>COUNTIFS(hospital_list!T:T, hospital_count!A3, hospital_list!U:U, hospital_count!B3)</f>
        <v>0</v>
      </c>
    </row>
    <row r="4" spans="1:4" x14ac:dyDescent="0.4">
      <c r="A4" t="s">
        <v>78</v>
      </c>
      <c r="B4" t="s">
        <v>476</v>
      </c>
      <c r="C4">
        <f>COUNTIFS(hospital_list!T:T, hospital_count!A4, hospital_list!U:U, hospital_count!B4)</f>
        <v>0</v>
      </c>
    </row>
    <row r="5" spans="1:4" x14ac:dyDescent="0.4">
      <c r="A5" t="s">
        <v>78</v>
      </c>
      <c r="B5" t="s">
        <v>477</v>
      </c>
      <c r="C5">
        <f>COUNTIFS(hospital_list!T:T, hospital_count!A5, hospital_list!U:U, hospital_count!B5)</f>
        <v>0</v>
      </c>
    </row>
    <row r="6" spans="1:4" x14ac:dyDescent="0.4">
      <c r="A6" t="s">
        <v>78</v>
      </c>
      <c r="B6" t="s">
        <v>478</v>
      </c>
      <c r="C6">
        <f>COUNTIFS(hospital_list!T:T, hospital_count!A6, hospital_list!U:U, hospital_count!B6)</f>
        <v>0</v>
      </c>
    </row>
    <row r="7" spans="1:4" x14ac:dyDescent="0.4">
      <c r="A7" t="s">
        <v>78</v>
      </c>
      <c r="B7" t="s">
        <v>479</v>
      </c>
      <c r="C7">
        <f>COUNTIFS(hospital_list!T:T, hospital_count!A7, hospital_list!U:U, hospital_count!B7)</f>
        <v>0</v>
      </c>
    </row>
    <row r="8" spans="1:4" x14ac:dyDescent="0.4">
      <c r="A8" t="s">
        <v>78</v>
      </c>
      <c r="B8" t="s">
        <v>480</v>
      </c>
      <c r="C8">
        <f>COUNTIFS(hospital_list!T:T, hospital_count!A8, hospital_list!U:U, hospital_count!B8)</f>
        <v>0</v>
      </c>
    </row>
    <row r="9" spans="1:4" x14ac:dyDescent="0.4">
      <c r="A9" t="s">
        <v>78</v>
      </c>
      <c r="B9" t="s">
        <v>481</v>
      </c>
      <c r="C9">
        <f>COUNTIFS(hospital_list!T:T, hospital_count!A9, hospital_list!U:U, hospital_count!B9)</f>
        <v>0</v>
      </c>
    </row>
    <row r="10" spans="1:4" x14ac:dyDescent="0.4">
      <c r="A10" t="s">
        <v>78</v>
      </c>
      <c r="B10" t="s">
        <v>482</v>
      </c>
      <c r="C10">
        <f>COUNTIFS(hospital_list!T:T, hospital_count!A10, hospital_list!U:U, hospital_count!B10)</f>
        <v>0</v>
      </c>
    </row>
    <row r="11" spans="1:4" x14ac:dyDescent="0.4">
      <c r="A11" t="s">
        <v>78</v>
      </c>
      <c r="B11" t="s">
        <v>483</v>
      </c>
      <c r="C11">
        <f>COUNTIFS(hospital_list!T:T, hospital_count!A11, hospital_list!U:U, hospital_count!B11)</f>
        <v>0</v>
      </c>
    </row>
    <row r="12" spans="1:4" x14ac:dyDescent="0.4">
      <c r="A12" t="s">
        <v>78</v>
      </c>
      <c r="B12" t="s">
        <v>484</v>
      </c>
      <c r="C12">
        <f>COUNTIFS(hospital_list!T:T, hospital_count!A12, hospital_list!U:U, hospital_count!B12)</f>
        <v>0</v>
      </c>
    </row>
    <row r="13" spans="1:4" x14ac:dyDescent="0.4">
      <c r="A13" t="s">
        <v>78</v>
      </c>
      <c r="B13" t="s">
        <v>485</v>
      </c>
      <c r="C13">
        <f>COUNTIFS(hospital_list!T:T, hospital_count!A13, hospital_list!U:U, hospital_count!B13)</f>
        <v>0</v>
      </c>
    </row>
    <row r="14" spans="1:4" x14ac:dyDescent="0.4">
      <c r="A14" t="s">
        <v>78</v>
      </c>
      <c r="B14" t="s">
        <v>486</v>
      </c>
      <c r="C14">
        <f>COUNTIFS(hospital_list!T:T, hospital_count!A14, hospital_list!U:U, hospital_count!B14)</f>
        <v>0</v>
      </c>
    </row>
    <row r="15" spans="1:4" x14ac:dyDescent="0.4">
      <c r="A15" t="s">
        <v>78</v>
      </c>
      <c r="B15" t="s">
        <v>487</v>
      </c>
      <c r="C15">
        <f>COUNTIFS(hospital_list!T:T, hospital_count!A15, hospital_list!U:U, hospital_count!B15)</f>
        <v>0</v>
      </c>
    </row>
    <row r="16" spans="1:4" x14ac:dyDescent="0.4">
      <c r="A16" t="s">
        <v>78</v>
      </c>
      <c r="B16" t="s">
        <v>488</v>
      </c>
      <c r="C16">
        <f>COUNTIFS(hospital_list!T:T, hospital_count!A16, hospital_list!U:U, hospital_count!B16)</f>
        <v>0</v>
      </c>
    </row>
    <row r="17" spans="1:3" x14ac:dyDescent="0.4">
      <c r="A17" t="s">
        <v>78</v>
      </c>
      <c r="B17" t="s">
        <v>489</v>
      </c>
      <c r="C17">
        <f>COUNTIFS(hospital_list!T:T, hospital_count!A17, hospital_list!U:U, hospital_count!B17)</f>
        <v>0</v>
      </c>
    </row>
    <row r="18" spans="1:3" x14ac:dyDescent="0.4">
      <c r="A18" t="s">
        <v>78</v>
      </c>
      <c r="B18" t="s">
        <v>490</v>
      </c>
      <c r="C18">
        <f>COUNTIFS(hospital_list!T:T, hospital_count!A18, hospital_list!U:U, hospital_count!B18)</f>
        <v>0</v>
      </c>
    </row>
    <row r="19" spans="1:3" x14ac:dyDescent="0.4">
      <c r="A19" t="s">
        <v>78</v>
      </c>
      <c r="B19" t="s">
        <v>491</v>
      </c>
      <c r="C19">
        <f>COUNTIFS(hospital_list!T:T, hospital_count!A19, hospital_list!U:U, hospital_count!B19)</f>
        <v>0</v>
      </c>
    </row>
    <row r="20" spans="1:3" x14ac:dyDescent="0.4">
      <c r="A20" t="s">
        <v>78</v>
      </c>
      <c r="B20" t="s">
        <v>492</v>
      </c>
      <c r="C20">
        <f>COUNTIFS(hospital_list!T:T, hospital_count!A20, hospital_list!U:U, hospital_count!B20)</f>
        <v>0</v>
      </c>
    </row>
    <row r="21" spans="1:3" x14ac:dyDescent="0.4">
      <c r="A21" t="s">
        <v>78</v>
      </c>
      <c r="B21" t="s">
        <v>493</v>
      </c>
      <c r="C21">
        <f>COUNTIFS(hospital_list!T:T, hospital_count!A21, hospital_list!U:U, hospital_count!B21)</f>
        <v>0</v>
      </c>
    </row>
    <row r="22" spans="1:3" x14ac:dyDescent="0.4">
      <c r="A22" t="s">
        <v>78</v>
      </c>
      <c r="B22" t="s">
        <v>494</v>
      </c>
      <c r="C22">
        <f>COUNTIFS(hospital_list!T:T, hospital_count!A22, hospital_list!U:U, hospital_count!B22)</f>
        <v>0</v>
      </c>
    </row>
    <row r="23" spans="1:3" x14ac:dyDescent="0.4">
      <c r="A23" t="s">
        <v>78</v>
      </c>
      <c r="B23" t="s">
        <v>495</v>
      </c>
      <c r="C23">
        <f>COUNTIFS(hospital_list!T:T, hospital_count!A23, hospital_list!U:U, hospital_count!B23)</f>
        <v>0</v>
      </c>
    </row>
    <row r="24" spans="1:3" x14ac:dyDescent="0.4">
      <c r="A24" t="s">
        <v>78</v>
      </c>
      <c r="B24" t="s">
        <v>496</v>
      </c>
      <c r="C24">
        <f>COUNTIFS(hospital_list!T:T, hospital_count!A24, hospital_list!U:U, hospital_count!B24)</f>
        <v>0</v>
      </c>
    </row>
    <row r="25" spans="1:3" x14ac:dyDescent="0.4">
      <c r="A25" t="s">
        <v>78</v>
      </c>
      <c r="B25" t="s">
        <v>497</v>
      </c>
      <c r="C25">
        <f>COUNTIFS(hospital_list!T:T, hospital_count!A25, hospital_list!U:U, hospital_count!B25)</f>
        <v>0</v>
      </c>
    </row>
    <row r="26" spans="1:3" x14ac:dyDescent="0.4">
      <c r="A26" t="s">
        <v>78</v>
      </c>
      <c r="B26" t="s">
        <v>498</v>
      </c>
      <c r="C26">
        <f>COUNTIFS(hospital_list!T:T, hospital_count!A26, hospital_list!U:U, hospital_count!B26)</f>
        <v>0</v>
      </c>
    </row>
    <row r="27" spans="1:3" x14ac:dyDescent="0.4">
      <c r="A27" t="s">
        <v>78</v>
      </c>
      <c r="B27" t="s">
        <v>499</v>
      </c>
      <c r="C27">
        <f>COUNTIFS(hospital_list!T:T, hospital_count!A27, hospital_list!U:U, hospital_count!B27)</f>
        <v>0</v>
      </c>
    </row>
    <row r="28" spans="1:3" x14ac:dyDescent="0.4">
      <c r="A28" t="s">
        <v>78</v>
      </c>
      <c r="B28" t="s">
        <v>500</v>
      </c>
      <c r="C28">
        <f>COUNTIFS(hospital_list!T:T, hospital_count!A28, hospital_list!U:U, hospital_count!B28)</f>
        <v>0</v>
      </c>
    </row>
    <row r="29" spans="1:3" x14ac:dyDescent="0.4">
      <c r="A29" t="s">
        <v>78</v>
      </c>
      <c r="B29" t="s">
        <v>501</v>
      </c>
      <c r="C29">
        <f>COUNTIFS(hospital_list!T:T, hospital_count!A29, hospital_list!U:U, hospital_count!B29)</f>
        <v>0</v>
      </c>
    </row>
    <row r="30" spans="1:3" x14ac:dyDescent="0.4">
      <c r="A30" t="s">
        <v>78</v>
      </c>
      <c r="B30" t="s">
        <v>502</v>
      </c>
      <c r="C30">
        <f>COUNTIFS(hospital_list!T:T, hospital_count!A30, hospital_list!U:U, hospital_count!B30)</f>
        <v>0</v>
      </c>
    </row>
    <row r="31" spans="1:3" x14ac:dyDescent="0.4">
      <c r="A31" t="s">
        <v>78</v>
      </c>
      <c r="B31" t="s">
        <v>503</v>
      </c>
      <c r="C31">
        <f>COUNTIFS(hospital_list!T:T, hospital_count!A31, hospital_list!U:U, hospital_count!B31)</f>
        <v>0</v>
      </c>
    </row>
    <row r="32" spans="1:3" x14ac:dyDescent="0.4">
      <c r="A32" t="s">
        <v>78</v>
      </c>
      <c r="B32" t="s">
        <v>504</v>
      </c>
      <c r="C32">
        <f>COUNTIFS(hospital_list!T:T, hospital_count!A32, hospital_list!U:U, hospital_count!B32)</f>
        <v>0</v>
      </c>
    </row>
    <row r="33" spans="1:3" x14ac:dyDescent="0.4">
      <c r="A33" t="s">
        <v>78</v>
      </c>
      <c r="B33" t="s">
        <v>505</v>
      </c>
      <c r="C33">
        <f>COUNTIFS(hospital_list!T:T, hospital_count!A33, hospital_list!U:U, hospital_count!B33)</f>
        <v>0</v>
      </c>
    </row>
    <row r="34" spans="1:3" x14ac:dyDescent="0.4">
      <c r="A34" t="s">
        <v>78</v>
      </c>
      <c r="B34" t="s">
        <v>506</v>
      </c>
      <c r="C34">
        <f>COUNTIFS(hospital_list!T:T, hospital_count!A34, hospital_list!U:U, hospital_count!B34)</f>
        <v>0</v>
      </c>
    </row>
    <row r="35" spans="1:3" x14ac:dyDescent="0.4">
      <c r="A35" t="s">
        <v>78</v>
      </c>
      <c r="B35" t="s">
        <v>102</v>
      </c>
      <c r="C35">
        <f>COUNTIFS(hospital_list!T:T, hospital_count!A35, hospital_list!U:U, hospital_count!B35)</f>
        <v>1</v>
      </c>
    </row>
    <row r="36" spans="1:3" x14ac:dyDescent="0.4">
      <c r="A36" t="s">
        <v>78</v>
      </c>
      <c r="B36" t="s">
        <v>507</v>
      </c>
      <c r="C36">
        <f>COUNTIFS(hospital_list!T:T, hospital_count!A36, hospital_list!U:U, hospital_count!B36)</f>
        <v>0</v>
      </c>
    </row>
    <row r="37" spans="1:3" x14ac:dyDescent="0.4">
      <c r="A37" t="s">
        <v>78</v>
      </c>
      <c r="B37" t="s">
        <v>79</v>
      </c>
      <c r="C37">
        <f>COUNTIFS(hospital_list!T:T, hospital_count!A37, hospital_list!U:U, hospital_count!B37)</f>
        <v>2</v>
      </c>
    </row>
    <row r="38" spans="1:3" x14ac:dyDescent="0.4">
      <c r="A38" t="s">
        <v>78</v>
      </c>
      <c r="B38" t="s">
        <v>508</v>
      </c>
      <c r="C38">
        <f>COUNTIFS(hospital_list!T:T, hospital_count!A38, hospital_list!U:U, hospital_count!B38)</f>
        <v>0</v>
      </c>
    </row>
    <row r="39" spans="1:3" x14ac:dyDescent="0.4">
      <c r="A39" t="s">
        <v>78</v>
      </c>
      <c r="B39" t="s">
        <v>509</v>
      </c>
      <c r="C39">
        <f>COUNTIFS(hospital_list!T:T, hospital_count!A39, hospital_list!U:U, hospital_count!B39)</f>
        <v>0</v>
      </c>
    </row>
    <row r="40" spans="1:3" x14ac:dyDescent="0.4">
      <c r="A40" t="s">
        <v>78</v>
      </c>
      <c r="B40" t="s">
        <v>510</v>
      </c>
      <c r="C40">
        <f>COUNTIFS(hospital_list!T:T, hospital_count!A40, hospital_list!U:U, hospital_count!B40)</f>
        <v>0</v>
      </c>
    </row>
    <row r="41" spans="1:3" x14ac:dyDescent="0.4">
      <c r="A41" t="s">
        <v>78</v>
      </c>
      <c r="B41" t="s">
        <v>511</v>
      </c>
      <c r="C41">
        <f>COUNTIFS(hospital_list!T:T, hospital_count!A41, hospital_list!U:U, hospital_count!B41)</f>
        <v>0</v>
      </c>
    </row>
    <row r="42" spans="1:3" x14ac:dyDescent="0.4">
      <c r="A42" t="s">
        <v>78</v>
      </c>
      <c r="B42" t="s">
        <v>512</v>
      </c>
      <c r="C42">
        <f>COUNTIFS(hospital_list!T:T, hospital_count!A42, hospital_list!U:U, hospital_count!B42)</f>
        <v>0</v>
      </c>
    </row>
    <row r="43" spans="1:3" x14ac:dyDescent="0.4">
      <c r="A43" t="s">
        <v>78</v>
      </c>
      <c r="B43" t="s">
        <v>513</v>
      </c>
      <c r="C43">
        <f>COUNTIFS(hospital_list!T:T, hospital_count!A43, hospital_list!U:U, hospital_count!B43)</f>
        <v>0</v>
      </c>
    </row>
    <row r="44" spans="1:3" x14ac:dyDescent="0.4">
      <c r="A44" t="s">
        <v>78</v>
      </c>
      <c r="B44" t="s">
        <v>514</v>
      </c>
      <c r="C44">
        <f>COUNTIFS(hospital_list!T:T, hospital_count!A44, hospital_list!U:U, hospital_count!B44)</f>
        <v>0</v>
      </c>
    </row>
    <row r="45" spans="1:3" x14ac:dyDescent="0.4">
      <c r="A45" t="s">
        <v>78</v>
      </c>
      <c r="B45" t="s">
        <v>515</v>
      </c>
      <c r="C45">
        <f>COUNTIFS(hospital_list!T:T, hospital_count!A45, hospital_list!U:U, hospital_count!B45)</f>
        <v>0</v>
      </c>
    </row>
    <row r="46" spans="1:3" x14ac:dyDescent="0.4">
      <c r="A46" t="s">
        <v>78</v>
      </c>
      <c r="B46" t="s">
        <v>516</v>
      </c>
      <c r="C46">
        <f>COUNTIFS(hospital_list!T:T, hospital_count!A46, hospital_list!U:U, hospital_count!B46)</f>
        <v>0</v>
      </c>
    </row>
    <row r="47" spans="1:3" x14ac:dyDescent="0.4">
      <c r="A47" t="s">
        <v>78</v>
      </c>
      <c r="B47" t="s">
        <v>517</v>
      </c>
      <c r="C47">
        <f>COUNTIFS(hospital_list!T:T, hospital_count!A47, hospital_list!U:U, hospital_count!B47)</f>
        <v>0</v>
      </c>
    </row>
    <row r="48" spans="1:3" x14ac:dyDescent="0.4">
      <c r="A48" t="s">
        <v>78</v>
      </c>
      <c r="B48" t="s">
        <v>518</v>
      </c>
      <c r="C48">
        <f>COUNTIFS(hospital_list!T:T, hospital_count!A48, hospital_list!U:U, hospital_count!B48)</f>
        <v>0</v>
      </c>
    </row>
    <row r="49" spans="1:3" x14ac:dyDescent="0.4">
      <c r="A49" t="s">
        <v>78</v>
      </c>
      <c r="B49" t="s">
        <v>519</v>
      </c>
      <c r="C49">
        <f>COUNTIFS(hospital_list!T:T, hospital_count!A49, hospital_list!U:U, hospital_count!B49)</f>
        <v>0</v>
      </c>
    </row>
    <row r="50" spans="1:3" x14ac:dyDescent="0.4">
      <c r="A50" t="s">
        <v>78</v>
      </c>
      <c r="B50" t="s">
        <v>520</v>
      </c>
      <c r="C50">
        <f>COUNTIFS(hospital_list!T:T, hospital_count!A50, hospital_list!U:U, hospital_count!B50)</f>
        <v>0</v>
      </c>
    </row>
    <row r="51" spans="1:3" x14ac:dyDescent="0.4">
      <c r="A51" t="s">
        <v>78</v>
      </c>
      <c r="B51" t="s">
        <v>521</v>
      </c>
      <c r="C51">
        <f>COUNTIFS(hospital_list!T:T, hospital_count!A51, hospital_list!U:U, hospital_count!B51)</f>
        <v>0</v>
      </c>
    </row>
    <row r="52" spans="1:3" x14ac:dyDescent="0.4">
      <c r="A52" t="s">
        <v>78</v>
      </c>
      <c r="B52" t="s">
        <v>522</v>
      </c>
      <c r="C52">
        <f>COUNTIFS(hospital_list!T:T, hospital_count!A52, hospital_list!U:U, hospital_count!B52)</f>
        <v>0</v>
      </c>
    </row>
    <row r="53" spans="1:3" x14ac:dyDescent="0.4">
      <c r="A53" t="s">
        <v>78</v>
      </c>
      <c r="B53" t="s">
        <v>523</v>
      </c>
      <c r="C53">
        <f>COUNTIFS(hospital_list!T:T, hospital_count!A53, hospital_list!U:U, hospital_count!B53)</f>
        <v>0</v>
      </c>
    </row>
    <row r="54" spans="1:3" x14ac:dyDescent="0.4">
      <c r="A54" t="s">
        <v>78</v>
      </c>
      <c r="B54" t="s">
        <v>524</v>
      </c>
      <c r="C54">
        <f>COUNTIFS(hospital_list!T:T, hospital_count!A54, hospital_list!U:U, hospital_count!B54)</f>
        <v>0</v>
      </c>
    </row>
    <row r="55" spans="1:3" x14ac:dyDescent="0.4">
      <c r="A55" t="s">
        <v>78</v>
      </c>
      <c r="B55" t="s">
        <v>525</v>
      </c>
      <c r="C55">
        <f>COUNTIFS(hospital_list!T:T, hospital_count!A55, hospital_list!U:U, hospital_count!B55)</f>
        <v>0</v>
      </c>
    </row>
    <row r="56" spans="1:3" x14ac:dyDescent="0.4">
      <c r="A56" t="s">
        <v>78</v>
      </c>
      <c r="B56" t="s">
        <v>526</v>
      </c>
      <c r="C56">
        <f>COUNTIFS(hospital_list!T:T, hospital_count!A56, hospital_list!U:U, hospital_count!B56)</f>
        <v>0</v>
      </c>
    </row>
    <row r="57" spans="1:3" x14ac:dyDescent="0.4">
      <c r="A57" t="s">
        <v>78</v>
      </c>
      <c r="B57" t="s">
        <v>527</v>
      </c>
      <c r="C57">
        <f>COUNTIFS(hospital_list!T:T, hospital_count!A57, hospital_list!U:U, hospital_count!B57)</f>
        <v>0</v>
      </c>
    </row>
    <row r="58" spans="1:3" x14ac:dyDescent="0.4">
      <c r="A58" t="s">
        <v>78</v>
      </c>
      <c r="B58" t="s">
        <v>528</v>
      </c>
      <c r="C58">
        <f>COUNTIFS(hospital_list!T:T, hospital_count!A58, hospital_list!U:U, hospital_count!B58)</f>
        <v>0</v>
      </c>
    </row>
    <row r="59" spans="1:3" x14ac:dyDescent="0.4">
      <c r="A59" t="s">
        <v>78</v>
      </c>
      <c r="B59" t="s">
        <v>529</v>
      </c>
      <c r="C59">
        <f>COUNTIFS(hospital_list!T:T, hospital_count!A59, hospital_list!U:U, hospital_count!B59)</f>
        <v>0</v>
      </c>
    </row>
    <row r="60" spans="1:3" x14ac:dyDescent="0.4">
      <c r="A60" t="s">
        <v>78</v>
      </c>
      <c r="B60" t="s">
        <v>530</v>
      </c>
      <c r="C60">
        <f>COUNTIFS(hospital_list!T:T, hospital_count!A60, hospital_list!U:U, hospital_count!B60)</f>
        <v>0</v>
      </c>
    </row>
    <row r="61" spans="1:3" x14ac:dyDescent="0.4">
      <c r="A61" t="s">
        <v>78</v>
      </c>
      <c r="B61" t="s">
        <v>531</v>
      </c>
      <c r="C61">
        <f>COUNTIFS(hospital_list!T:T, hospital_count!A61, hospital_list!U:U, hospital_count!B61)</f>
        <v>0</v>
      </c>
    </row>
    <row r="62" spans="1:3" x14ac:dyDescent="0.4">
      <c r="A62" t="s">
        <v>78</v>
      </c>
      <c r="B62" t="s">
        <v>532</v>
      </c>
      <c r="C62">
        <f>COUNTIFS(hospital_list!T:T, hospital_count!A62, hospital_list!U:U, hospital_count!B62)</f>
        <v>0</v>
      </c>
    </row>
    <row r="63" spans="1:3" x14ac:dyDescent="0.4">
      <c r="A63" t="s">
        <v>78</v>
      </c>
      <c r="B63" t="s">
        <v>533</v>
      </c>
      <c r="C63">
        <f>COUNTIFS(hospital_list!T:T, hospital_count!A63, hospital_list!U:U, hospital_count!B63)</f>
        <v>0</v>
      </c>
    </row>
    <row r="64" spans="1:3" x14ac:dyDescent="0.4">
      <c r="A64" t="s">
        <v>78</v>
      </c>
      <c r="B64" t="s">
        <v>534</v>
      </c>
      <c r="C64">
        <f>COUNTIFS(hospital_list!T:T, hospital_count!A64, hospital_list!U:U, hospital_count!B64)</f>
        <v>0</v>
      </c>
    </row>
    <row r="65" spans="1:3" x14ac:dyDescent="0.4">
      <c r="A65" t="s">
        <v>78</v>
      </c>
      <c r="B65" t="s">
        <v>535</v>
      </c>
      <c r="C65">
        <f>COUNTIFS(hospital_list!T:T, hospital_count!A65, hospital_list!U:U, hospital_count!B65)</f>
        <v>0</v>
      </c>
    </row>
    <row r="66" spans="1:3" x14ac:dyDescent="0.4">
      <c r="A66" t="s">
        <v>78</v>
      </c>
      <c r="B66" t="s">
        <v>536</v>
      </c>
      <c r="C66">
        <f>COUNTIFS(hospital_list!T:T, hospital_count!A66, hospital_list!U:U, hospital_count!B66)</f>
        <v>0</v>
      </c>
    </row>
    <row r="67" spans="1:3" x14ac:dyDescent="0.4">
      <c r="A67" t="s">
        <v>78</v>
      </c>
      <c r="B67" t="s">
        <v>537</v>
      </c>
      <c r="C67">
        <f>COUNTIFS(hospital_list!T:T, hospital_count!A67, hospital_list!U:U, hospital_count!B67)</f>
        <v>0</v>
      </c>
    </row>
    <row r="68" spans="1:3" x14ac:dyDescent="0.4">
      <c r="A68" t="s">
        <v>78</v>
      </c>
      <c r="B68" t="s">
        <v>538</v>
      </c>
      <c r="C68">
        <f>COUNTIFS(hospital_list!T:T, hospital_count!A68, hospital_list!U:U, hospital_count!B68)</f>
        <v>0</v>
      </c>
    </row>
    <row r="69" spans="1:3" x14ac:dyDescent="0.4">
      <c r="A69" t="s">
        <v>78</v>
      </c>
      <c r="B69" t="s">
        <v>539</v>
      </c>
      <c r="C69">
        <f>COUNTIFS(hospital_list!T:T, hospital_count!A69, hospital_list!U:U, hospital_count!B69)</f>
        <v>0</v>
      </c>
    </row>
    <row r="70" spans="1:3" x14ac:dyDescent="0.4">
      <c r="A70" t="s">
        <v>78</v>
      </c>
      <c r="B70" t="s">
        <v>540</v>
      </c>
      <c r="C70">
        <f>COUNTIFS(hospital_list!T:T, hospital_count!A70, hospital_list!U:U, hospital_count!B70)</f>
        <v>0</v>
      </c>
    </row>
    <row r="71" spans="1:3" x14ac:dyDescent="0.4">
      <c r="A71" t="s">
        <v>78</v>
      </c>
      <c r="B71" t="s">
        <v>541</v>
      </c>
      <c r="C71">
        <f>COUNTIFS(hospital_list!T:T, hospital_count!A71, hospital_list!U:U, hospital_count!B71)</f>
        <v>0</v>
      </c>
    </row>
    <row r="72" spans="1:3" x14ac:dyDescent="0.4">
      <c r="A72" t="s">
        <v>78</v>
      </c>
      <c r="B72" t="s">
        <v>542</v>
      </c>
      <c r="C72">
        <f>COUNTIFS(hospital_list!T:T, hospital_count!A72, hospital_list!U:U, hospital_count!B72)</f>
        <v>0</v>
      </c>
    </row>
    <row r="73" spans="1:3" x14ac:dyDescent="0.4">
      <c r="A73" t="s">
        <v>78</v>
      </c>
      <c r="B73" t="s">
        <v>543</v>
      </c>
      <c r="C73">
        <f>COUNTIFS(hospital_list!T:T, hospital_count!A73, hospital_list!U:U, hospital_count!B73)</f>
        <v>0</v>
      </c>
    </row>
    <row r="74" spans="1:3" x14ac:dyDescent="0.4">
      <c r="A74" t="s">
        <v>78</v>
      </c>
      <c r="B74" t="s">
        <v>544</v>
      </c>
      <c r="C74">
        <f>COUNTIFS(hospital_list!T:T, hospital_count!A74, hospital_list!U:U, hospital_count!B74)</f>
        <v>0</v>
      </c>
    </row>
    <row r="75" spans="1:3" x14ac:dyDescent="0.4">
      <c r="A75" t="s">
        <v>78</v>
      </c>
      <c r="B75" t="s">
        <v>545</v>
      </c>
      <c r="C75">
        <f>COUNTIFS(hospital_list!T:T, hospital_count!A75, hospital_list!U:U, hospital_count!B75)</f>
        <v>0</v>
      </c>
    </row>
    <row r="76" spans="1:3" x14ac:dyDescent="0.4">
      <c r="A76" t="s">
        <v>78</v>
      </c>
      <c r="B76" t="s">
        <v>546</v>
      </c>
      <c r="C76">
        <f>COUNTIFS(hospital_list!T:T, hospital_count!A76, hospital_list!U:U, hospital_count!B76)</f>
        <v>0</v>
      </c>
    </row>
    <row r="77" spans="1:3" x14ac:dyDescent="0.4">
      <c r="A77" t="s">
        <v>78</v>
      </c>
      <c r="B77" t="s">
        <v>547</v>
      </c>
      <c r="C77">
        <f>COUNTIFS(hospital_list!T:T, hospital_count!A77, hospital_list!U:U, hospital_count!B77)</f>
        <v>0</v>
      </c>
    </row>
    <row r="78" spans="1:3" x14ac:dyDescent="0.4">
      <c r="A78" t="s">
        <v>78</v>
      </c>
      <c r="B78" t="s">
        <v>548</v>
      </c>
      <c r="C78">
        <f>COUNTIFS(hospital_list!T:T, hospital_count!A78, hospital_list!U:U, hospital_count!B78)</f>
        <v>0</v>
      </c>
    </row>
    <row r="79" spans="1:3" x14ac:dyDescent="0.4">
      <c r="A79" t="s">
        <v>78</v>
      </c>
      <c r="B79" t="s">
        <v>549</v>
      </c>
      <c r="C79">
        <f>COUNTIFS(hospital_list!T:T, hospital_count!A79, hospital_list!U:U, hospital_count!B79)</f>
        <v>0</v>
      </c>
    </row>
    <row r="80" spans="1:3" x14ac:dyDescent="0.4">
      <c r="A80" t="s">
        <v>78</v>
      </c>
      <c r="B80" t="s">
        <v>94</v>
      </c>
      <c r="C80">
        <f>COUNTIFS(hospital_list!T:T, hospital_count!A80, hospital_list!U:U, hospital_count!B80)</f>
        <v>1</v>
      </c>
    </row>
    <row r="81" spans="1:3" x14ac:dyDescent="0.4">
      <c r="A81" t="s">
        <v>78</v>
      </c>
      <c r="B81" t="s">
        <v>550</v>
      </c>
      <c r="C81">
        <f>COUNTIFS(hospital_list!T:T, hospital_count!A81, hospital_list!U:U, hospital_count!B81)</f>
        <v>0</v>
      </c>
    </row>
    <row r="82" spans="1:3" x14ac:dyDescent="0.4">
      <c r="A82" t="s">
        <v>78</v>
      </c>
      <c r="B82" t="s">
        <v>551</v>
      </c>
      <c r="C82">
        <f>COUNTIFS(hospital_list!T:T, hospital_count!A82, hospital_list!U:U, hospital_count!B82)</f>
        <v>0</v>
      </c>
    </row>
    <row r="83" spans="1:3" x14ac:dyDescent="0.4">
      <c r="A83" t="s">
        <v>78</v>
      </c>
      <c r="B83" t="s">
        <v>552</v>
      </c>
      <c r="C83">
        <f>COUNTIFS(hospital_list!T:T, hospital_count!A83, hospital_list!U:U, hospital_count!B83)</f>
        <v>0</v>
      </c>
    </row>
    <row r="84" spans="1:3" x14ac:dyDescent="0.4">
      <c r="A84" t="s">
        <v>78</v>
      </c>
      <c r="B84" t="s">
        <v>553</v>
      </c>
      <c r="C84">
        <f>COUNTIFS(hospital_list!T:T, hospital_count!A84, hospital_list!U:U, hospital_count!B84)</f>
        <v>0</v>
      </c>
    </row>
    <row r="85" spans="1:3" x14ac:dyDescent="0.4">
      <c r="A85" t="s">
        <v>78</v>
      </c>
      <c r="B85" t="s">
        <v>554</v>
      </c>
      <c r="C85">
        <f>COUNTIFS(hospital_list!T:T, hospital_count!A85, hospital_list!U:U, hospital_count!B85)</f>
        <v>0</v>
      </c>
    </row>
    <row r="86" spans="1:3" x14ac:dyDescent="0.4">
      <c r="A86" t="s">
        <v>78</v>
      </c>
      <c r="B86" t="s">
        <v>555</v>
      </c>
      <c r="C86">
        <f>COUNTIFS(hospital_list!T:T, hospital_count!A86, hospital_list!U:U, hospital_count!B86)</f>
        <v>0</v>
      </c>
    </row>
    <row r="87" spans="1:3" x14ac:dyDescent="0.4">
      <c r="A87" t="s">
        <v>78</v>
      </c>
      <c r="B87" t="s">
        <v>556</v>
      </c>
      <c r="C87">
        <f>COUNTIFS(hospital_list!T:T, hospital_count!A87, hospital_list!U:U, hospital_count!B87)</f>
        <v>0</v>
      </c>
    </row>
    <row r="88" spans="1:3" x14ac:dyDescent="0.4">
      <c r="A88" t="s">
        <v>78</v>
      </c>
      <c r="B88" t="s">
        <v>557</v>
      </c>
      <c r="C88">
        <f>COUNTIFS(hospital_list!T:T, hospital_count!A88, hospital_list!U:U, hospital_count!B88)</f>
        <v>0</v>
      </c>
    </row>
    <row r="89" spans="1:3" x14ac:dyDescent="0.4">
      <c r="A89" t="s">
        <v>226</v>
      </c>
      <c r="B89" t="s">
        <v>558</v>
      </c>
      <c r="C89">
        <f>COUNTIFS(hospital_list!T:T, hospital_count!A89, hospital_list!U:U, hospital_count!B89)</f>
        <v>0</v>
      </c>
    </row>
    <row r="90" spans="1:3" x14ac:dyDescent="0.4">
      <c r="A90" t="s">
        <v>226</v>
      </c>
      <c r="B90" t="s">
        <v>559</v>
      </c>
      <c r="C90">
        <f>COUNTIFS(hospital_list!T:T, hospital_count!A90, hospital_list!U:U, hospital_count!B90)</f>
        <v>0</v>
      </c>
    </row>
    <row r="91" spans="1:3" x14ac:dyDescent="0.4">
      <c r="A91" t="s">
        <v>226</v>
      </c>
      <c r="B91" t="s">
        <v>560</v>
      </c>
      <c r="C91">
        <f>COUNTIFS(hospital_list!T:T, hospital_count!A91, hospital_list!U:U, hospital_count!B91)</f>
        <v>0</v>
      </c>
    </row>
    <row r="92" spans="1:3" x14ac:dyDescent="0.4">
      <c r="A92" t="s">
        <v>226</v>
      </c>
      <c r="B92" t="s">
        <v>561</v>
      </c>
      <c r="C92">
        <f>COUNTIFS(hospital_list!T:T, hospital_count!A92, hospital_list!U:U, hospital_count!B92)</f>
        <v>0</v>
      </c>
    </row>
    <row r="93" spans="1:3" x14ac:dyDescent="0.4">
      <c r="A93" t="s">
        <v>226</v>
      </c>
      <c r="B93" t="s">
        <v>562</v>
      </c>
      <c r="C93">
        <f>COUNTIFS(hospital_list!T:T, hospital_count!A93, hospital_list!U:U, hospital_count!B93)</f>
        <v>0</v>
      </c>
    </row>
    <row r="94" spans="1:3" x14ac:dyDescent="0.4">
      <c r="A94" t="s">
        <v>226</v>
      </c>
      <c r="B94" t="s">
        <v>563</v>
      </c>
      <c r="C94">
        <f>COUNTIFS(hospital_list!T:T, hospital_count!A94, hospital_list!U:U, hospital_count!B94)</f>
        <v>0</v>
      </c>
    </row>
    <row r="95" spans="1:3" x14ac:dyDescent="0.4">
      <c r="A95" t="s">
        <v>226</v>
      </c>
      <c r="B95" t="s">
        <v>564</v>
      </c>
      <c r="C95">
        <f>COUNTIFS(hospital_list!T:T, hospital_count!A95, hospital_list!U:U, hospital_count!B95)</f>
        <v>0</v>
      </c>
    </row>
    <row r="96" spans="1:3" x14ac:dyDescent="0.4">
      <c r="A96" t="s">
        <v>226</v>
      </c>
      <c r="B96" t="s">
        <v>565</v>
      </c>
      <c r="C96">
        <f>COUNTIFS(hospital_list!T:T, hospital_count!A96, hospital_list!U:U, hospital_count!B96)</f>
        <v>0</v>
      </c>
    </row>
    <row r="97" spans="1:3" x14ac:dyDescent="0.4">
      <c r="A97" t="s">
        <v>226</v>
      </c>
      <c r="B97" t="s">
        <v>566</v>
      </c>
      <c r="C97">
        <f>COUNTIFS(hospital_list!T:T, hospital_count!A97, hospital_list!U:U, hospital_count!B97)</f>
        <v>0</v>
      </c>
    </row>
    <row r="98" spans="1:3" x14ac:dyDescent="0.4">
      <c r="A98" t="s">
        <v>226</v>
      </c>
      <c r="B98" t="s">
        <v>567</v>
      </c>
      <c r="C98">
        <f>COUNTIFS(hospital_list!T:T, hospital_count!A98, hospital_list!U:U, hospital_count!B98)</f>
        <v>0</v>
      </c>
    </row>
    <row r="99" spans="1:3" x14ac:dyDescent="0.4">
      <c r="A99" t="s">
        <v>226</v>
      </c>
      <c r="B99" t="s">
        <v>568</v>
      </c>
      <c r="C99">
        <f>COUNTIFS(hospital_list!T:T, hospital_count!A99, hospital_list!U:U, hospital_count!B99)</f>
        <v>0</v>
      </c>
    </row>
    <row r="100" spans="1:3" x14ac:dyDescent="0.4">
      <c r="A100" t="s">
        <v>226</v>
      </c>
      <c r="B100" t="s">
        <v>569</v>
      </c>
      <c r="C100">
        <f>COUNTIFS(hospital_list!T:T, hospital_count!A100, hospital_list!U:U, hospital_count!B100)</f>
        <v>0</v>
      </c>
    </row>
    <row r="101" spans="1:3" x14ac:dyDescent="0.4">
      <c r="A101" t="s">
        <v>226</v>
      </c>
      <c r="B101" t="s">
        <v>570</v>
      </c>
      <c r="C101">
        <f>COUNTIFS(hospital_list!T:T, hospital_count!A101, hospital_list!U:U, hospital_count!B101)</f>
        <v>0</v>
      </c>
    </row>
    <row r="102" spans="1:3" x14ac:dyDescent="0.4">
      <c r="A102" t="s">
        <v>226</v>
      </c>
      <c r="B102" t="s">
        <v>571</v>
      </c>
      <c r="C102">
        <f>COUNTIFS(hospital_list!T:T, hospital_count!A102, hospital_list!U:U, hospital_count!B102)</f>
        <v>0</v>
      </c>
    </row>
    <row r="103" spans="1:3" x14ac:dyDescent="0.4">
      <c r="A103" t="s">
        <v>226</v>
      </c>
      <c r="B103" t="s">
        <v>572</v>
      </c>
      <c r="C103">
        <f>COUNTIFS(hospital_list!T:T, hospital_count!A103, hospital_list!U:U, hospital_count!B103)</f>
        <v>0</v>
      </c>
    </row>
    <row r="104" spans="1:3" x14ac:dyDescent="0.4">
      <c r="A104" t="s">
        <v>226</v>
      </c>
      <c r="B104" t="s">
        <v>573</v>
      </c>
      <c r="C104">
        <f>COUNTIFS(hospital_list!T:T, hospital_count!A104, hospital_list!U:U, hospital_count!B104)</f>
        <v>0</v>
      </c>
    </row>
    <row r="105" spans="1:3" x14ac:dyDescent="0.4">
      <c r="A105" t="s">
        <v>226</v>
      </c>
      <c r="B105" t="s">
        <v>574</v>
      </c>
      <c r="C105">
        <f>COUNTIFS(hospital_list!T:T, hospital_count!A105, hospital_list!U:U, hospital_count!B105)</f>
        <v>0</v>
      </c>
    </row>
    <row r="106" spans="1:3" x14ac:dyDescent="0.4">
      <c r="A106" t="s">
        <v>226</v>
      </c>
      <c r="B106" t="s">
        <v>575</v>
      </c>
      <c r="C106">
        <f>COUNTIFS(hospital_list!T:T, hospital_count!A106, hospital_list!U:U, hospital_count!B106)</f>
        <v>0</v>
      </c>
    </row>
    <row r="107" spans="1:3" x14ac:dyDescent="0.4">
      <c r="A107" t="s">
        <v>226</v>
      </c>
      <c r="B107" t="s">
        <v>576</v>
      </c>
      <c r="C107">
        <f>COUNTIFS(hospital_list!T:T, hospital_count!A107, hospital_list!U:U, hospital_count!B107)</f>
        <v>0</v>
      </c>
    </row>
    <row r="108" spans="1:3" x14ac:dyDescent="0.4">
      <c r="A108" t="s">
        <v>226</v>
      </c>
      <c r="B108" t="s">
        <v>577</v>
      </c>
      <c r="C108">
        <f>COUNTIFS(hospital_list!T:T, hospital_count!A108, hospital_list!U:U, hospital_count!B108)</f>
        <v>0</v>
      </c>
    </row>
    <row r="109" spans="1:3" x14ac:dyDescent="0.4">
      <c r="A109" t="s">
        <v>226</v>
      </c>
      <c r="B109" t="s">
        <v>578</v>
      </c>
      <c r="C109">
        <f>COUNTIFS(hospital_list!T:T, hospital_count!A109, hospital_list!U:U, hospital_count!B109)</f>
        <v>0</v>
      </c>
    </row>
    <row r="110" spans="1:3" x14ac:dyDescent="0.4">
      <c r="A110" t="s">
        <v>226</v>
      </c>
      <c r="B110" t="s">
        <v>579</v>
      </c>
      <c r="C110">
        <f>COUNTIFS(hospital_list!T:T, hospital_count!A110, hospital_list!U:U, hospital_count!B110)</f>
        <v>0</v>
      </c>
    </row>
    <row r="111" spans="1:3" x14ac:dyDescent="0.4">
      <c r="A111" t="s">
        <v>226</v>
      </c>
      <c r="B111" t="s">
        <v>580</v>
      </c>
      <c r="C111">
        <f>COUNTIFS(hospital_list!T:T, hospital_count!A111, hospital_list!U:U, hospital_count!B111)</f>
        <v>0</v>
      </c>
    </row>
    <row r="112" spans="1:3" x14ac:dyDescent="0.4">
      <c r="A112" t="s">
        <v>226</v>
      </c>
      <c r="B112" t="s">
        <v>581</v>
      </c>
      <c r="C112">
        <f>COUNTIFS(hospital_list!T:T, hospital_count!A112, hospital_list!U:U, hospital_count!B112)</f>
        <v>0</v>
      </c>
    </row>
    <row r="113" spans="1:3" x14ac:dyDescent="0.4">
      <c r="A113" t="s">
        <v>226</v>
      </c>
      <c r="B113" t="s">
        <v>582</v>
      </c>
      <c r="C113">
        <f>COUNTIFS(hospital_list!T:T, hospital_count!A113, hospital_list!U:U, hospital_count!B113)</f>
        <v>0</v>
      </c>
    </row>
    <row r="114" spans="1:3" x14ac:dyDescent="0.4">
      <c r="A114" t="s">
        <v>226</v>
      </c>
      <c r="B114" t="s">
        <v>583</v>
      </c>
      <c r="C114">
        <f>COUNTIFS(hospital_list!T:T, hospital_count!A114, hospital_list!U:U, hospital_count!B114)</f>
        <v>0</v>
      </c>
    </row>
    <row r="115" spans="1:3" x14ac:dyDescent="0.4">
      <c r="A115" t="s">
        <v>226</v>
      </c>
      <c r="B115" t="s">
        <v>584</v>
      </c>
      <c r="C115">
        <f>COUNTIFS(hospital_list!T:T, hospital_count!A115, hospital_list!U:U, hospital_count!B115)</f>
        <v>0</v>
      </c>
    </row>
    <row r="116" spans="1:3" x14ac:dyDescent="0.4">
      <c r="A116" t="s">
        <v>226</v>
      </c>
      <c r="B116" t="s">
        <v>585</v>
      </c>
      <c r="C116">
        <f>COUNTIFS(hospital_list!T:T, hospital_count!A116, hospital_list!U:U, hospital_count!B116)</f>
        <v>0</v>
      </c>
    </row>
    <row r="117" spans="1:3" x14ac:dyDescent="0.4">
      <c r="A117" t="s">
        <v>226</v>
      </c>
      <c r="B117" t="s">
        <v>586</v>
      </c>
      <c r="C117">
        <f>COUNTIFS(hospital_list!T:T, hospital_count!A117, hospital_list!U:U, hospital_count!B117)</f>
        <v>0</v>
      </c>
    </row>
    <row r="118" spans="1:3" x14ac:dyDescent="0.4">
      <c r="A118" t="s">
        <v>226</v>
      </c>
      <c r="B118" t="s">
        <v>587</v>
      </c>
      <c r="C118">
        <f>COUNTIFS(hospital_list!T:T, hospital_count!A118, hospital_list!U:U, hospital_count!B118)</f>
        <v>0</v>
      </c>
    </row>
    <row r="119" spans="1:3" x14ac:dyDescent="0.4">
      <c r="A119" t="s">
        <v>226</v>
      </c>
      <c r="B119" t="s">
        <v>588</v>
      </c>
      <c r="C119">
        <f>COUNTIFS(hospital_list!T:T, hospital_count!A119, hospital_list!U:U, hospital_count!B119)</f>
        <v>0</v>
      </c>
    </row>
    <row r="120" spans="1:3" x14ac:dyDescent="0.4">
      <c r="A120" t="s">
        <v>226</v>
      </c>
      <c r="B120" t="s">
        <v>589</v>
      </c>
      <c r="C120">
        <f>COUNTIFS(hospital_list!T:T, hospital_count!A120, hospital_list!U:U, hospital_count!B120)</f>
        <v>0</v>
      </c>
    </row>
    <row r="121" spans="1:3" x14ac:dyDescent="0.4">
      <c r="A121" t="s">
        <v>226</v>
      </c>
      <c r="B121" t="s">
        <v>590</v>
      </c>
      <c r="C121">
        <f>COUNTIFS(hospital_list!T:T, hospital_count!A121, hospital_list!U:U, hospital_count!B121)</f>
        <v>0</v>
      </c>
    </row>
    <row r="122" spans="1:3" x14ac:dyDescent="0.4">
      <c r="A122" t="s">
        <v>226</v>
      </c>
      <c r="B122" t="s">
        <v>591</v>
      </c>
      <c r="C122">
        <f>COUNTIFS(hospital_list!T:T, hospital_count!A122, hospital_list!U:U, hospital_count!B122)</f>
        <v>0</v>
      </c>
    </row>
    <row r="123" spans="1:3" x14ac:dyDescent="0.4">
      <c r="A123" t="s">
        <v>226</v>
      </c>
      <c r="B123" t="s">
        <v>592</v>
      </c>
      <c r="C123">
        <f>COUNTIFS(hospital_list!T:T, hospital_count!A123, hospital_list!U:U, hospital_count!B123)</f>
        <v>0</v>
      </c>
    </row>
    <row r="124" spans="1:3" x14ac:dyDescent="0.4">
      <c r="A124" t="s">
        <v>226</v>
      </c>
      <c r="B124" t="s">
        <v>593</v>
      </c>
      <c r="C124">
        <f>COUNTIFS(hospital_list!T:T, hospital_count!A124, hospital_list!U:U, hospital_count!B124)</f>
        <v>0</v>
      </c>
    </row>
    <row r="125" spans="1:3" x14ac:dyDescent="0.4">
      <c r="A125" t="s">
        <v>226</v>
      </c>
      <c r="B125" t="s">
        <v>594</v>
      </c>
      <c r="C125">
        <f>COUNTIFS(hospital_list!T:T, hospital_count!A125, hospital_list!U:U, hospital_count!B125)</f>
        <v>0</v>
      </c>
    </row>
    <row r="126" spans="1:3" x14ac:dyDescent="0.4">
      <c r="A126" t="s">
        <v>226</v>
      </c>
      <c r="B126" t="s">
        <v>595</v>
      </c>
      <c r="C126">
        <f>COUNTIFS(hospital_list!T:T, hospital_count!A126, hospital_list!U:U, hospital_count!B126)</f>
        <v>0</v>
      </c>
    </row>
    <row r="127" spans="1:3" x14ac:dyDescent="0.4">
      <c r="A127" t="s">
        <v>226</v>
      </c>
      <c r="B127" t="s">
        <v>596</v>
      </c>
      <c r="C127">
        <f>COUNTIFS(hospital_list!T:T, hospital_count!A127, hospital_list!U:U, hospital_count!B127)</f>
        <v>0</v>
      </c>
    </row>
    <row r="128" spans="1:3" x14ac:dyDescent="0.4">
      <c r="A128" t="s">
        <v>226</v>
      </c>
      <c r="B128" t="s">
        <v>227</v>
      </c>
      <c r="C128">
        <f>COUNTIFS(hospital_list!T:T, hospital_count!A128, hospital_list!U:U, hospital_count!B128)</f>
        <v>1</v>
      </c>
    </row>
    <row r="129" spans="1:3" x14ac:dyDescent="0.4">
      <c r="A129" t="s">
        <v>226</v>
      </c>
      <c r="B129" t="s">
        <v>597</v>
      </c>
      <c r="C129">
        <f>COUNTIFS(hospital_list!T:T, hospital_count!A129, hospital_list!U:U, hospital_count!B129)</f>
        <v>0</v>
      </c>
    </row>
    <row r="130" spans="1:3" x14ac:dyDescent="0.4">
      <c r="A130" t="s">
        <v>226</v>
      </c>
      <c r="B130" t="s">
        <v>598</v>
      </c>
      <c r="C130">
        <f>COUNTIFS(hospital_list!T:T, hospital_count!A130, hospital_list!U:U, hospital_count!B130)</f>
        <v>0</v>
      </c>
    </row>
    <row r="131" spans="1:3" x14ac:dyDescent="0.4">
      <c r="A131" t="s">
        <v>226</v>
      </c>
      <c r="B131" t="s">
        <v>599</v>
      </c>
      <c r="C131">
        <f>COUNTIFS(hospital_list!T:T, hospital_count!A131, hospital_list!U:U, hospital_count!B131)</f>
        <v>0</v>
      </c>
    </row>
    <row r="132" spans="1:3" x14ac:dyDescent="0.4">
      <c r="A132" t="s">
        <v>226</v>
      </c>
      <c r="B132" t="s">
        <v>600</v>
      </c>
      <c r="C132">
        <f>COUNTIFS(hospital_list!T:T, hospital_count!A132, hospital_list!U:U, hospital_count!B132)</f>
        <v>0</v>
      </c>
    </row>
    <row r="133" spans="1:3" x14ac:dyDescent="0.4">
      <c r="A133" t="s">
        <v>226</v>
      </c>
      <c r="B133" t="s">
        <v>601</v>
      </c>
      <c r="C133">
        <f>COUNTIFS(hospital_list!T:T, hospital_count!A133, hospital_list!U:U, hospital_count!B133)</f>
        <v>0</v>
      </c>
    </row>
    <row r="134" spans="1:3" x14ac:dyDescent="0.4">
      <c r="A134" t="s">
        <v>226</v>
      </c>
      <c r="B134" t="s">
        <v>602</v>
      </c>
      <c r="C134">
        <f>COUNTIFS(hospital_list!T:T, hospital_count!A134, hospital_list!U:U, hospital_count!B134)</f>
        <v>0</v>
      </c>
    </row>
    <row r="135" spans="1:3" x14ac:dyDescent="0.4">
      <c r="A135" t="s">
        <v>226</v>
      </c>
      <c r="B135" t="s">
        <v>603</v>
      </c>
      <c r="C135">
        <f>COUNTIFS(hospital_list!T:T, hospital_count!A135, hospital_list!U:U, hospital_count!B135)</f>
        <v>0</v>
      </c>
    </row>
    <row r="136" spans="1:3" x14ac:dyDescent="0.4">
      <c r="A136" t="s">
        <v>226</v>
      </c>
      <c r="B136" t="s">
        <v>604</v>
      </c>
      <c r="C136">
        <f>COUNTIFS(hospital_list!T:T, hospital_count!A136, hospital_list!U:U, hospital_count!B136)</f>
        <v>0</v>
      </c>
    </row>
    <row r="137" spans="1:3" x14ac:dyDescent="0.4">
      <c r="A137" t="s">
        <v>226</v>
      </c>
      <c r="B137" t="s">
        <v>605</v>
      </c>
      <c r="C137">
        <f>COUNTIFS(hospital_list!T:T, hospital_count!A137, hospital_list!U:U, hospital_count!B137)</f>
        <v>0</v>
      </c>
    </row>
    <row r="138" spans="1:3" x14ac:dyDescent="0.4">
      <c r="A138" t="s">
        <v>226</v>
      </c>
      <c r="B138" t="s">
        <v>606</v>
      </c>
      <c r="C138">
        <f>COUNTIFS(hospital_list!T:T, hospital_count!A138, hospital_list!U:U, hospital_count!B138)</f>
        <v>0</v>
      </c>
    </row>
    <row r="139" spans="1:3" x14ac:dyDescent="0.4">
      <c r="A139" t="s">
        <v>226</v>
      </c>
      <c r="B139" t="s">
        <v>607</v>
      </c>
      <c r="C139">
        <f>COUNTIFS(hospital_list!T:T, hospital_count!A139, hospital_list!U:U, hospital_count!B139)</f>
        <v>0</v>
      </c>
    </row>
    <row r="140" spans="1:3" x14ac:dyDescent="0.4">
      <c r="A140" t="s">
        <v>226</v>
      </c>
      <c r="B140" t="s">
        <v>608</v>
      </c>
      <c r="C140">
        <f>COUNTIFS(hospital_list!T:T, hospital_count!A140, hospital_list!U:U, hospital_count!B140)</f>
        <v>0</v>
      </c>
    </row>
    <row r="141" spans="1:3" x14ac:dyDescent="0.4">
      <c r="A141" t="s">
        <v>226</v>
      </c>
      <c r="B141" t="s">
        <v>609</v>
      </c>
      <c r="C141">
        <f>COUNTIFS(hospital_list!T:T, hospital_count!A141, hospital_list!U:U, hospital_count!B141)</f>
        <v>0</v>
      </c>
    </row>
    <row r="142" spans="1:3" x14ac:dyDescent="0.4">
      <c r="A142" t="s">
        <v>226</v>
      </c>
      <c r="B142" t="s">
        <v>234</v>
      </c>
      <c r="C142">
        <f>COUNTIFS(hospital_list!T:T, hospital_count!A142, hospital_list!U:U, hospital_count!B142)</f>
        <v>1</v>
      </c>
    </row>
    <row r="143" spans="1:3" x14ac:dyDescent="0.4">
      <c r="A143" t="s">
        <v>226</v>
      </c>
      <c r="B143" t="s">
        <v>610</v>
      </c>
      <c r="C143">
        <f>COUNTIFS(hospital_list!T:T, hospital_count!A143, hospital_list!U:U, hospital_count!B143)</f>
        <v>0</v>
      </c>
    </row>
    <row r="144" spans="1:3" x14ac:dyDescent="0.4">
      <c r="A144" t="s">
        <v>226</v>
      </c>
      <c r="B144" t="s">
        <v>611</v>
      </c>
      <c r="C144">
        <f>COUNTIFS(hospital_list!T:T, hospital_count!A144, hospital_list!U:U, hospital_count!B144)</f>
        <v>0</v>
      </c>
    </row>
    <row r="145" spans="1:3" x14ac:dyDescent="0.4">
      <c r="A145" t="s">
        <v>226</v>
      </c>
      <c r="B145" t="s">
        <v>612</v>
      </c>
      <c r="C145">
        <f>COUNTIFS(hospital_list!T:T, hospital_count!A145, hospital_list!U:U, hospital_count!B145)</f>
        <v>0</v>
      </c>
    </row>
    <row r="146" spans="1:3" x14ac:dyDescent="0.4">
      <c r="A146" t="s">
        <v>226</v>
      </c>
      <c r="B146" t="s">
        <v>613</v>
      </c>
      <c r="C146">
        <f>COUNTIFS(hospital_list!T:T, hospital_count!A146, hospital_list!U:U, hospital_count!B146)</f>
        <v>0</v>
      </c>
    </row>
    <row r="147" spans="1:3" x14ac:dyDescent="0.4">
      <c r="A147" t="s">
        <v>226</v>
      </c>
      <c r="B147" t="s">
        <v>614</v>
      </c>
      <c r="C147">
        <f>COUNTIFS(hospital_list!T:T, hospital_count!A147, hospital_list!U:U, hospital_count!B147)</f>
        <v>0</v>
      </c>
    </row>
    <row r="148" spans="1:3" x14ac:dyDescent="0.4">
      <c r="A148" t="s">
        <v>226</v>
      </c>
      <c r="B148" t="s">
        <v>615</v>
      </c>
      <c r="C148">
        <f>COUNTIFS(hospital_list!T:T, hospital_count!A148, hospital_list!U:U, hospital_count!B148)</f>
        <v>0</v>
      </c>
    </row>
    <row r="149" spans="1:3" x14ac:dyDescent="0.4">
      <c r="A149" t="s">
        <v>226</v>
      </c>
      <c r="B149" t="s">
        <v>616</v>
      </c>
      <c r="C149">
        <f>COUNTIFS(hospital_list!T:T, hospital_count!A149, hospital_list!U:U, hospital_count!B149)</f>
        <v>0</v>
      </c>
    </row>
    <row r="150" spans="1:3" x14ac:dyDescent="0.4">
      <c r="A150" t="s">
        <v>226</v>
      </c>
      <c r="B150" t="s">
        <v>617</v>
      </c>
      <c r="C150">
        <f>COUNTIFS(hospital_list!T:T, hospital_count!A150, hospital_list!U:U, hospital_count!B150)</f>
        <v>0</v>
      </c>
    </row>
    <row r="151" spans="1:3" x14ac:dyDescent="0.4">
      <c r="A151" t="s">
        <v>226</v>
      </c>
      <c r="B151" t="s">
        <v>618</v>
      </c>
      <c r="C151">
        <f>COUNTIFS(hospital_list!T:T, hospital_count!A151, hospital_list!U:U, hospital_count!B151)</f>
        <v>0</v>
      </c>
    </row>
    <row r="152" spans="1:3" x14ac:dyDescent="0.4">
      <c r="A152" t="s">
        <v>226</v>
      </c>
      <c r="B152" t="s">
        <v>619</v>
      </c>
      <c r="C152">
        <f>COUNTIFS(hospital_list!T:T, hospital_count!A152, hospital_list!U:U, hospital_count!B152)</f>
        <v>0</v>
      </c>
    </row>
    <row r="153" spans="1:3" x14ac:dyDescent="0.4">
      <c r="A153" t="s">
        <v>226</v>
      </c>
      <c r="B153" t="s">
        <v>620</v>
      </c>
      <c r="C153">
        <f>COUNTIFS(hospital_list!T:T, hospital_count!A153, hospital_list!U:U, hospital_count!B153)</f>
        <v>0</v>
      </c>
    </row>
    <row r="154" spans="1:3" x14ac:dyDescent="0.4">
      <c r="A154" t="s">
        <v>226</v>
      </c>
      <c r="B154" t="s">
        <v>241</v>
      </c>
      <c r="C154">
        <f>COUNTIFS(hospital_list!T:T, hospital_count!A154, hospital_list!U:U, hospital_count!B154)</f>
        <v>1</v>
      </c>
    </row>
    <row r="155" spans="1:3" x14ac:dyDescent="0.4">
      <c r="A155" t="s">
        <v>226</v>
      </c>
      <c r="B155" t="s">
        <v>621</v>
      </c>
      <c r="C155">
        <f>COUNTIFS(hospital_list!T:T, hospital_count!A155, hospital_list!U:U, hospital_count!B155)</f>
        <v>0</v>
      </c>
    </row>
    <row r="156" spans="1:3" x14ac:dyDescent="0.4">
      <c r="A156" t="s">
        <v>226</v>
      </c>
      <c r="B156" t="s">
        <v>622</v>
      </c>
      <c r="C156">
        <f>COUNTIFS(hospital_list!T:T, hospital_count!A156, hospital_list!U:U, hospital_count!B156)</f>
        <v>0</v>
      </c>
    </row>
    <row r="157" spans="1:3" x14ac:dyDescent="0.4">
      <c r="A157" t="s">
        <v>226</v>
      </c>
      <c r="B157" t="s">
        <v>623</v>
      </c>
      <c r="C157">
        <f>COUNTIFS(hospital_list!T:T, hospital_count!A157, hospital_list!U:U, hospital_count!B157)</f>
        <v>0</v>
      </c>
    </row>
    <row r="158" spans="1:3" x14ac:dyDescent="0.4">
      <c r="A158" t="s">
        <v>226</v>
      </c>
      <c r="B158" t="s">
        <v>624</v>
      </c>
      <c r="C158">
        <f>COUNTIFS(hospital_list!T:T, hospital_count!A158, hospital_list!U:U, hospital_count!B158)</f>
        <v>0</v>
      </c>
    </row>
    <row r="159" spans="1:3" x14ac:dyDescent="0.4">
      <c r="A159" t="s">
        <v>226</v>
      </c>
      <c r="B159" t="s">
        <v>625</v>
      </c>
      <c r="C159">
        <f>COUNTIFS(hospital_list!T:T, hospital_count!A159, hospital_list!U:U, hospital_count!B159)</f>
        <v>0</v>
      </c>
    </row>
    <row r="160" spans="1:3" x14ac:dyDescent="0.4">
      <c r="A160" t="s">
        <v>226</v>
      </c>
      <c r="B160" t="s">
        <v>626</v>
      </c>
      <c r="C160">
        <f>COUNTIFS(hospital_list!T:T, hospital_count!A160, hospital_list!U:U, hospital_count!B160)</f>
        <v>0</v>
      </c>
    </row>
    <row r="161" spans="1:3" x14ac:dyDescent="0.4">
      <c r="A161" t="s">
        <v>226</v>
      </c>
      <c r="B161" t="s">
        <v>627</v>
      </c>
      <c r="C161">
        <f>COUNTIFS(hospital_list!T:T, hospital_count!A161, hospital_list!U:U, hospital_count!B161)</f>
        <v>0</v>
      </c>
    </row>
    <row r="162" spans="1:3" x14ac:dyDescent="0.4">
      <c r="A162" t="s">
        <v>226</v>
      </c>
      <c r="B162" t="s">
        <v>628</v>
      </c>
      <c r="C162">
        <f>COUNTIFS(hospital_list!T:T, hospital_count!A162, hospital_list!U:U, hospital_count!B162)</f>
        <v>0</v>
      </c>
    </row>
    <row r="163" spans="1:3" x14ac:dyDescent="0.4">
      <c r="A163" t="s">
        <v>110</v>
      </c>
      <c r="B163" t="s">
        <v>629</v>
      </c>
      <c r="C163">
        <f>COUNTIFS(hospital_list!T:T, hospital_count!A163, hospital_list!U:U, hospital_count!B163)</f>
        <v>0</v>
      </c>
    </row>
    <row r="164" spans="1:3" x14ac:dyDescent="0.4">
      <c r="A164" t="s">
        <v>110</v>
      </c>
      <c r="B164" t="s">
        <v>630</v>
      </c>
      <c r="C164">
        <f>COUNTIFS(hospital_list!T:T, hospital_count!A164, hospital_list!U:U, hospital_count!B164)</f>
        <v>0</v>
      </c>
    </row>
    <row r="165" spans="1:3" x14ac:dyDescent="0.4">
      <c r="A165" t="s">
        <v>110</v>
      </c>
      <c r="B165" t="s">
        <v>631</v>
      </c>
      <c r="C165">
        <f>COUNTIFS(hospital_list!T:T, hospital_count!A165, hospital_list!U:U, hospital_count!B165)</f>
        <v>0</v>
      </c>
    </row>
    <row r="166" spans="1:3" x14ac:dyDescent="0.4">
      <c r="A166" t="s">
        <v>110</v>
      </c>
      <c r="B166" t="s">
        <v>632</v>
      </c>
      <c r="C166">
        <f>COUNTIFS(hospital_list!T:T, hospital_count!A166, hospital_list!U:U, hospital_count!B166)</f>
        <v>0</v>
      </c>
    </row>
    <row r="167" spans="1:3" x14ac:dyDescent="0.4">
      <c r="A167" t="s">
        <v>110</v>
      </c>
      <c r="B167" t="s">
        <v>633</v>
      </c>
      <c r="C167">
        <f>COUNTIFS(hospital_list!T:T, hospital_count!A167, hospital_list!U:U, hospital_count!B167)</f>
        <v>0</v>
      </c>
    </row>
    <row r="168" spans="1:3" x14ac:dyDescent="0.4">
      <c r="A168" t="s">
        <v>110</v>
      </c>
      <c r="B168" t="s">
        <v>634</v>
      </c>
      <c r="C168">
        <f>COUNTIFS(hospital_list!T:T, hospital_count!A168, hospital_list!U:U, hospital_count!B168)</f>
        <v>0</v>
      </c>
    </row>
    <row r="169" spans="1:3" x14ac:dyDescent="0.4">
      <c r="A169" t="s">
        <v>110</v>
      </c>
      <c r="B169" t="s">
        <v>635</v>
      </c>
      <c r="C169">
        <f>COUNTIFS(hospital_list!T:T, hospital_count!A169, hospital_list!U:U, hospital_count!B169)</f>
        <v>0</v>
      </c>
    </row>
    <row r="170" spans="1:3" x14ac:dyDescent="0.4">
      <c r="A170" t="s">
        <v>110</v>
      </c>
      <c r="B170" t="s">
        <v>636</v>
      </c>
      <c r="C170">
        <f>COUNTIFS(hospital_list!T:T, hospital_count!A170, hospital_list!U:U, hospital_count!B170)</f>
        <v>0</v>
      </c>
    </row>
    <row r="171" spans="1:3" x14ac:dyDescent="0.4">
      <c r="A171" t="s">
        <v>110</v>
      </c>
      <c r="B171" t="s">
        <v>637</v>
      </c>
      <c r="C171">
        <f>COUNTIFS(hospital_list!T:T, hospital_count!A171, hospital_list!U:U, hospital_count!B171)</f>
        <v>0</v>
      </c>
    </row>
    <row r="172" spans="1:3" x14ac:dyDescent="0.4">
      <c r="A172" t="s">
        <v>110</v>
      </c>
      <c r="B172" t="s">
        <v>638</v>
      </c>
      <c r="C172">
        <f>COUNTIFS(hospital_list!T:T, hospital_count!A172, hospital_list!U:U, hospital_count!B172)</f>
        <v>0</v>
      </c>
    </row>
    <row r="173" spans="1:3" x14ac:dyDescent="0.4">
      <c r="A173" t="s">
        <v>110</v>
      </c>
      <c r="B173" t="s">
        <v>639</v>
      </c>
      <c r="C173">
        <f>COUNTIFS(hospital_list!T:T, hospital_count!A173, hospital_list!U:U, hospital_count!B173)</f>
        <v>0</v>
      </c>
    </row>
    <row r="174" spans="1:3" x14ac:dyDescent="0.4">
      <c r="A174" t="s">
        <v>110</v>
      </c>
      <c r="B174" t="s">
        <v>640</v>
      </c>
      <c r="C174">
        <f>COUNTIFS(hospital_list!T:T, hospital_count!A174, hospital_list!U:U, hospital_count!B174)</f>
        <v>0</v>
      </c>
    </row>
    <row r="175" spans="1:3" x14ac:dyDescent="0.4">
      <c r="A175" t="s">
        <v>110</v>
      </c>
      <c r="B175" t="s">
        <v>641</v>
      </c>
      <c r="C175">
        <f>COUNTIFS(hospital_list!T:T, hospital_count!A175, hospital_list!U:U, hospital_count!B175)</f>
        <v>0</v>
      </c>
    </row>
    <row r="176" spans="1:3" x14ac:dyDescent="0.4">
      <c r="A176" t="s">
        <v>110</v>
      </c>
      <c r="B176" t="s">
        <v>642</v>
      </c>
      <c r="C176">
        <f>COUNTIFS(hospital_list!T:T, hospital_count!A176, hospital_list!U:U, hospital_count!B176)</f>
        <v>0</v>
      </c>
    </row>
    <row r="177" spans="1:3" x14ac:dyDescent="0.4">
      <c r="A177" t="s">
        <v>110</v>
      </c>
      <c r="B177" t="s">
        <v>643</v>
      </c>
      <c r="C177">
        <f>COUNTIFS(hospital_list!T:T, hospital_count!A177, hospital_list!U:U, hospital_count!B177)</f>
        <v>0</v>
      </c>
    </row>
    <row r="178" spans="1:3" x14ac:dyDescent="0.4">
      <c r="A178" t="s">
        <v>110</v>
      </c>
      <c r="B178" t="s">
        <v>644</v>
      </c>
      <c r="C178">
        <f>COUNTIFS(hospital_list!T:T, hospital_count!A178, hospital_list!U:U, hospital_count!B178)</f>
        <v>0</v>
      </c>
    </row>
    <row r="179" spans="1:3" x14ac:dyDescent="0.4">
      <c r="A179" t="s">
        <v>110</v>
      </c>
      <c r="B179" t="s">
        <v>645</v>
      </c>
      <c r="C179">
        <f>COUNTIFS(hospital_list!T:T, hospital_count!A179, hospital_list!U:U, hospital_count!B179)</f>
        <v>0</v>
      </c>
    </row>
    <row r="180" spans="1:3" x14ac:dyDescent="0.4">
      <c r="A180" t="s">
        <v>110</v>
      </c>
      <c r="B180" t="s">
        <v>646</v>
      </c>
      <c r="C180">
        <f>COUNTIFS(hospital_list!T:T, hospital_count!A180, hospital_list!U:U, hospital_count!B180)</f>
        <v>0</v>
      </c>
    </row>
    <row r="181" spans="1:3" x14ac:dyDescent="0.4">
      <c r="A181" t="s">
        <v>110</v>
      </c>
      <c r="B181" t="s">
        <v>647</v>
      </c>
      <c r="C181">
        <f>COUNTIFS(hospital_list!T:T, hospital_count!A181, hospital_list!U:U, hospital_count!B181)</f>
        <v>0</v>
      </c>
    </row>
    <row r="182" spans="1:3" x14ac:dyDescent="0.4">
      <c r="A182" t="s">
        <v>110</v>
      </c>
      <c r="B182" t="s">
        <v>648</v>
      </c>
      <c r="C182">
        <f>COUNTIFS(hospital_list!T:T, hospital_count!A182, hospital_list!U:U, hospital_count!B182)</f>
        <v>0</v>
      </c>
    </row>
    <row r="183" spans="1:3" x14ac:dyDescent="0.4">
      <c r="A183" t="s">
        <v>110</v>
      </c>
      <c r="B183" t="s">
        <v>649</v>
      </c>
      <c r="C183">
        <f>COUNTIFS(hospital_list!T:T, hospital_count!A183, hospital_list!U:U, hospital_count!B183)</f>
        <v>0</v>
      </c>
    </row>
    <row r="184" spans="1:3" x14ac:dyDescent="0.4">
      <c r="A184" t="s">
        <v>110</v>
      </c>
      <c r="B184" t="s">
        <v>650</v>
      </c>
      <c r="C184">
        <f>COUNTIFS(hospital_list!T:T, hospital_count!A184, hospital_list!U:U, hospital_count!B184)</f>
        <v>0</v>
      </c>
    </row>
    <row r="185" spans="1:3" x14ac:dyDescent="0.4">
      <c r="A185" t="s">
        <v>110</v>
      </c>
      <c r="B185" t="s">
        <v>651</v>
      </c>
      <c r="C185">
        <f>COUNTIFS(hospital_list!T:T, hospital_count!A185, hospital_list!U:U, hospital_count!B185)</f>
        <v>0</v>
      </c>
    </row>
    <row r="186" spans="1:3" x14ac:dyDescent="0.4">
      <c r="A186" t="s">
        <v>110</v>
      </c>
      <c r="B186" t="s">
        <v>652</v>
      </c>
      <c r="C186">
        <f>COUNTIFS(hospital_list!T:T, hospital_count!A186, hospital_list!U:U, hospital_count!B186)</f>
        <v>0</v>
      </c>
    </row>
    <row r="187" spans="1:3" x14ac:dyDescent="0.4">
      <c r="A187" t="s">
        <v>110</v>
      </c>
      <c r="B187" t="s">
        <v>653</v>
      </c>
      <c r="C187">
        <f>COUNTIFS(hospital_list!T:T, hospital_count!A187, hospital_list!U:U, hospital_count!B187)</f>
        <v>0</v>
      </c>
    </row>
    <row r="188" spans="1:3" x14ac:dyDescent="0.4">
      <c r="A188" t="s">
        <v>110</v>
      </c>
      <c r="B188" t="s">
        <v>654</v>
      </c>
      <c r="C188">
        <f>COUNTIFS(hospital_list!T:T, hospital_count!A188, hospital_list!U:U, hospital_count!B188)</f>
        <v>0</v>
      </c>
    </row>
    <row r="189" spans="1:3" x14ac:dyDescent="0.4">
      <c r="A189" t="s">
        <v>110</v>
      </c>
      <c r="B189" t="s">
        <v>655</v>
      </c>
      <c r="C189">
        <f>COUNTIFS(hospital_list!T:T, hospital_count!A189, hospital_list!U:U, hospital_count!B189)</f>
        <v>0</v>
      </c>
    </row>
    <row r="190" spans="1:3" x14ac:dyDescent="0.4">
      <c r="A190" t="s">
        <v>110</v>
      </c>
      <c r="B190" t="s">
        <v>656</v>
      </c>
      <c r="C190">
        <f>COUNTIFS(hospital_list!T:T, hospital_count!A190, hospital_list!U:U, hospital_count!B190)</f>
        <v>0</v>
      </c>
    </row>
    <row r="191" spans="1:3" x14ac:dyDescent="0.4">
      <c r="A191" t="s">
        <v>110</v>
      </c>
      <c r="B191" t="s">
        <v>657</v>
      </c>
      <c r="C191">
        <f>COUNTIFS(hospital_list!T:T, hospital_count!A191, hospital_list!U:U, hospital_count!B191)</f>
        <v>0</v>
      </c>
    </row>
    <row r="192" spans="1:3" x14ac:dyDescent="0.4">
      <c r="A192" t="s">
        <v>110</v>
      </c>
      <c r="B192" t="s">
        <v>658</v>
      </c>
      <c r="C192">
        <f>COUNTIFS(hospital_list!T:T, hospital_count!A192, hospital_list!U:U, hospital_count!B192)</f>
        <v>0</v>
      </c>
    </row>
    <row r="193" spans="1:3" x14ac:dyDescent="0.4">
      <c r="A193" t="s">
        <v>110</v>
      </c>
      <c r="B193" t="s">
        <v>111</v>
      </c>
      <c r="C193">
        <f>COUNTIFS(hospital_list!T:T, hospital_count!A193, hospital_list!U:U, hospital_count!B193)</f>
        <v>1</v>
      </c>
    </row>
    <row r="194" spans="1:3" x14ac:dyDescent="0.4">
      <c r="A194" t="s">
        <v>110</v>
      </c>
      <c r="B194" t="s">
        <v>659</v>
      </c>
      <c r="C194">
        <f>COUNTIFS(hospital_list!T:T, hospital_count!A194, hospital_list!U:U, hospital_count!B194)</f>
        <v>0</v>
      </c>
    </row>
    <row r="195" spans="1:3" x14ac:dyDescent="0.4">
      <c r="A195" t="s">
        <v>110</v>
      </c>
      <c r="B195" t="s">
        <v>660</v>
      </c>
      <c r="C195">
        <f>COUNTIFS(hospital_list!T:T, hospital_count!A195, hospital_list!U:U, hospital_count!B195)</f>
        <v>0</v>
      </c>
    </row>
    <row r="196" spans="1:3" x14ac:dyDescent="0.4">
      <c r="A196" t="s">
        <v>110</v>
      </c>
      <c r="B196" t="s">
        <v>661</v>
      </c>
      <c r="C196">
        <f>COUNTIFS(hospital_list!T:T, hospital_count!A196, hospital_list!U:U, hospital_count!B196)</f>
        <v>0</v>
      </c>
    </row>
    <row r="197" spans="1:3" x14ac:dyDescent="0.4">
      <c r="A197" t="s">
        <v>110</v>
      </c>
      <c r="B197" t="s">
        <v>662</v>
      </c>
      <c r="C197">
        <f>COUNTIFS(hospital_list!T:T, hospital_count!A197, hospital_list!U:U, hospital_count!B197)</f>
        <v>0</v>
      </c>
    </row>
    <row r="198" spans="1:3" x14ac:dyDescent="0.4">
      <c r="A198" t="s">
        <v>110</v>
      </c>
      <c r="B198" t="s">
        <v>663</v>
      </c>
      <c r="C198">
        <f>COUNTIFS(hospital_list!T:T, hospital_count!A198, hospital_list!U:U, hospital_count!B198)</f>
        <v>0</v>
      </c>
    </row>
    <row r="199" spans="1:3" x14ac:dyDescent="0.4">
      <c r="A199" t="s">
        <v>299</v>
      </c>
      <c r="B199" t="s">
        <v>664</v>
      </c>
      <c r="C199">
        <f>COUNTIFS(hospital_list!T:T, hospital_count!A199, hospital_list!U:U, hospital_count!B199)</f>
        <v>0</v>
      </c>
    </row>
    <row r="200" spans="1:3" x14ac:dyDescent="0.4">
      <c r="A200" t="s">
        <v>299</v>
      </c>
      <c r="B200" t="s">
        <v>665</v>
      </c>
      <c r="C200">
        <f>COUNTIFS(hospital_list!T:T, hospital_count!A200, hospital_list!U:U, hospital_count!B200)</f>
        <v>0</v>
      </c>
    </row>
    <row r="201" spans="1:3" x14ac:dyDescent="0.4">
      <c r="A201" t="s">
        <v>299</v>
      </c>
      <c r="B201" t="s">
        <v>666</v>
      </c>
      <c r="C201">
        <f>COUNTIFS(hospital_list!T:T, hospital_count!A201, hospital_list!U:U, hospital_count!B201)</f>
        <v>0</v>
      </c>
    </row>
    <row r="202" spans="1:3" x14ac:dyDescent="0.4">
      <c r="A202" t="s">
        <v>299</v>
      </c>
      <c r="B202" t="s">
        <v>667</v>
      </c>
      <c r="C202">
        <f>COUNTIFS(hospital_list!T:T, hospital_count!A202, hospital_list!U:U, hospital_count!B202)</f>
        <v>0</v>
      </c>
    </row>
    <row r="203" spans="1:3" x14ac:dyDescent="0.4">
      <c r="A203" t="s">
        <v>299</v>
      </c>
      <c r="B203" t="s">
        <v>668</v>
      </c>
      <c r="C203">
        <f>COUNTIFS(hospital_list!T:T, hospital_count!A203, hospital_list!U:U, hospital_count!B203)</f>
        <v>0</v>
      </c>
    </row>
    <row r="204" spans="1:3" x14ac:dyDescent="0.4">
      <c r="A204" t="s">
        <v>299</v>
      </c>
      <c r="B204" t="s">
        <v>300</v>
      </c>
      <c r="C204">
        <f>COUNTIFS(hospital_list!T:T, hospital_count!A204, hospital_list!U:U, hospital_count!B204)</f>
        <v>1</v>
      </c>
    </row>
    <row r="205" spans="1:3" x14ac:dyDescent="0.4">
      <c r="A205" t="s">
        <v>299</v>
      </c>
      <c r="B205" t="s">
        <v>669</v>
      </c>
      <c r="C205">
        <f>COUNTIFS(hospital_list!T:T, hospital_count!A205, hospital_list!U:U, hospital_count!B205)</f>
        <v>0</v>
      </c>
    </row>
    <row r="206" spans="1:3" x14ac:dyDescent="0.4">
      <c r="A206" t="s">
        <v>299</v>
      </c>
      <c r="B206" t="s">
        <v>670</v>
      </c>
      <c r="C206">
        <f>COUNTIFS(hospital_list!T:T, hospital_count!A206, hospital_list!U:U, hospital_count!B206)</f>
        <v>0</v>
      </c>
    </row>
    <row r="207" spans="1:3" x14ac:dyDescent="0.4">
      <c r="A207" t="s">
        <v>299</v>
      </c>
      <c r="B207" t="s">
        <v>671</v>
      </c>
      <c r="C207">
        <f>COUNTIFS(hospital_list!T:T, hospital_count!A207, hospital_list!U:U, hospital_count!B207)</f>
        <v>0</v>
      </c>
    </row>
    <row r="208" spans="1:3" x14ac:dyDescent="0.4">
      <c r="A208" t="s">
        <v>299</v>
      </c>
      <c r="B208" t="s">
        <v>672</v>
      </c>
      <c r="C208">
        <f>COUNTIFS(hospital_list!T:T, hospital_count!A208, hospital_list!U:U, hospital_count!B208)</f>
        <v>0</v>
      </c>
    </row>
    <row r="209" spans="1:3" x14ac:dyDescent="0.4">
      <c r="A209" t="s">
        <v>299</v>
      </c>
      <c r="B209" t="s">
        <v>673</v>
      </c>
      <c r="C209">
        <f>COUNTIFS(hospital_list!T:T, hospital_count!A209, hospital_list!U:U, hospital_count!B209)</f>
        <v>0</v>
      </c>
    </row>
    <row r="210" spans="1:3" x14ac:dyDescent="0.4">
      <c r="A210" t="s">
        <v>299</v>
      </c>
      <c r="B210" t="s">
        <v>674</v>
      </c>
      <c r="C210">
        <f>COUNTIFS(hospital_list!T:T, hospital_count!A210, hospital_list!U:U, hospital_count!B210)</f>
        <v>0</v>
      </c>
    </row>
    <row r="211" spans="1:3" x14ac:dyDescent="0.4">
      <c r="A211" t="s">
        <v>299</v>
      </c>
      <c r="B211" t="s">
        <v>675</v>
      </c>
      <c r="C211">
        <f>COUNTIFS(hospital_list!T:T, hospital_count!A211, hospital_list!U:U, hospital_count!B211)</f>
        <v>0</v>
      </c>
    </row>
    <row r="212" spans="1:3" x14ac:dyDescent="0.4">
      <c r="A212" t="s">
        <v>299</v>
      </c>
      <c r="B212" t="s">
        <v>676</v>
      </c>
      <c r="C212">
        <f>COUNTIFS(hospital_list!T:T, hospital_count!A212, hospital_list!U:U, hospital_count!B212)</f>
        <v>0</v>
      </c>
    </row>
    <row r="213" spans="1:3" x14ac:dyDescent="0.4">
      <c r="A213" t="s">
        <v>299</v>
      </c>
      <c r="B213" t="s">
        <v>677</v>
      </c>
      <c r="C213">
        <f>COUNTIFS(hospital_list!T:T, hospital_count!A213, hospital_list!U:U, hospital_count!B213)</f>
        <v>0</v>
      </c>
    </row>
    <row r="214" spans="1:3" x14ac:dyDescent="0.4">
      <c r="A214" t="s">
        <v>299</v>
      </c>
      <c r="B214" t="s">
        <v>678</v>
      </c>
      <c r="C214">
        <f>COUNTIFS(hospital_list!T:T, hospital_count!A214, hospital_list!U:U, hospital_count!B214)</f>
        <v>0</v>
      </c>
    </row>
    <row r="215" spans="1:3" x14ac:dyDescent="0.4">
      <c r="A215" t="s">
        <v>299</v>
      </c>
      <c r="B215" t="s">
        <v>679</v>
      </c>
      <c r="C215">
        <f>COUNTIFS(hospital_list!T:T, hospital_count!A215, hospital_list!U:U, hospital_count!B215)</f>
        <v>0</v>
      </c>
    </row>
    <row r="216" spans="1:3" x14ac:dyDescent="0.4">
      <c r="A216" t="s">
        <v>377</v>
      </c>
      <c r="B216" t="s">
        <v>378</v>
      </c>
      <c r="C216">
        <f>COUNTIFS(hospital_list!T:T, hospital_count!A216, hospital_list!U:U, hospital_count!B216)</f>
        <v>1</v>
      </c>
    </row>
    <row r="217" spans="1:3" x14ac:dyDescent="0.4">
      <c r="A217" t="s">
        <v>377</v>
      </c>
      <c r="B217" t="s">
        <v>680</v>
      </c>
      <c r="C217">
        <f>COUNTIFS(hospital_list!T:T, hospital_count!A217, hospital_list!U:U, hospital_count!B217)</f>
        <v>0</v>
      </c>
    </row>
    <row r="218" spans="1:3" x14ac:dyDescent="0.4">
      <c r="A218" t="s">
        <v>377</v>
      </c>
      <c r="B218" t="s">
        <v>681</v>
      </c>
      <c r="C218">
        <f>COUNTIFS(hospital_list!T:T, hospital_count!A218, hospital_list!U:U, hospital_count!B218)</f>
        <v>0</v>
      </c>
    </row>
    <row r="219" spans="1:3" x14ac:dyDescent="0.4">
      <c r="A219" t="s">
        <v>377</v>
      </c>
      <c r="B219" t="s">
        <v>682</v>
      </c>
      <c r="C219">
        <f>COUNTIFS(hospital_list!T:T, hospital_count!A219, hospital_list!U:U, hospital_count!B219)</f>
        <v>0</v>
      </c>
    </row>
    <row r="220" spans="1:3" x14ac:dyDescent="0.4">
      <c r="A220" t="s">
        <v>377</v>
      </c>
      <c r="B220" t="s">
        <v>683</v>
      </c>
      <c r="C220">
        <f>COUNTIFS(hospital_list!T:T, hospital_count!A220, hospital_list!U:U, hospital_count!B220)</f>
        <v>0</v>
      </c>
    </row>
    <row r="221" spans="1:3" x14ac:dyDescent="0.4">
      <c r="A221" t="s">
        <v>377</v>
      </c>
      <c r="B221" t="s">
        <v>386</v>
      </c>
      <c r="C221">
        <f>COUNTIFS(hospital_list!T:T, hospital_count!A221, hospital_list!U:U, hospital_count!B221)</f>
        <v>1</v>
      </c>
    </row>
    <row r="222" spans="1:3" x14ac:dyDescent="0.4">
      <c r="A222" t="s">
        <v>377</v>
      </c>
      <c r="B222" t="s">
        <v>684</v>
      </c>
      <c r="C222">
        <f>COUNTIFS(hospital_list!T:T, hospital_count!A222, hospital_list!U:U, hospital_count!B222)</f>
        <v>0</v>
      </c>
    </row>
    <row r="223" spans="1:3" x14ac:dyDescent="0.4">
      <c r="A223" t="s">
        <v>308</v>
      </c>
      <c r="B223" t="s">
        <v>685</v>
      </c>
      <c r="C223">
        <f>COUNTIFS(hospital_list!T:T, hospital_count!A223, hospital_list!U:U, hospital_count!B223)</f>
        <v>0</v>
      </c>
    </row>
    <row r="224" spans="1:3" x14ac:dyDescent="0.4">
      <c r="A224" t="s">
        <v>308</v>
      </c>
      <c r="B224" t="s">
        <v>331</v>
      </c>
      <c r="C224">
        <f>COUNTIFS(hospital_list!T:T, hospital_count!A224, hospital_list!U:U, hospital_count!B224)</f>
        <v>1</v>
      </c>
    </row>
    <row r="225" spans="1:3" x14ac:dyDescent="0.4">
      <c r="A225" t="s">
        <v>308</v>
      </c>
      <c r="B225" t="s">
        <v>686</v>
      </c>
      <c r="C225">
        <f>COUNTIFS(hospital_list!T:T, hospital_count!A225, hospital_list!U:U, hospital_count!B225)</f>
        <v>0</v>
      </c>
    </row>
    <row r="226" spans="1:3" x14ac:dyDescent="0.4">
      <c r="A226" t="s">
        <v>308</v>
      </c>
      <c r="B226" t="s">
        <v>316</v>
      </c>
      <c r="C226">
        <f>COUNTIFS(hospital_list!T:T, hospital_count!A226, hospital_list!U:U, hospital_count!B226)</f>
        <v>1</v>
      </c>
    </row>
    <row r="227" spans="1:3" x14ac:dyDescent="0.4">
      <c r="A227" t="s">
        <v>308</v>
      </c>
      <c r="B227" t="s">
        <v>687</v>
      </c>
      <c r="C227">
        <f>COUNTIFS(hospital_list!T:T, hospital_count!A227, hospital_list!U:U, hospital_count!B227)</f>
        <v>0</v>
      </c>
    </row>
    <row r="228" spans="1:3" x14ac:dyDescent="0.4">
      <c r="A228" t="s">
        <v>308</v>
      </c>
      <c r="B228" t="s">
        <v>688</v>
      </c>
      <c r="C228">
        <f>COUNTIFS(hospital_list!T:T, hospital_count!A228, hospital_list!U:U, hospital_count!B228)</f>
        <v>0</v>
      </c>
    </row>
    <row r="229" spans="1:3" x14ac:dyDescent="0.4">
      <c r="A229" t="s">
        <v>308</v>
      </c>
      <c r="B229" t="s">
        <v>309</v>
      </c>
      <c r="C229">
        <f>COUNTIFS(hospital_list!T:T, hospital_count!A229, hospital_list!U:U, hospital_count!B229)</f>
        <v>1</v>
      </c>
    </row>
    <row r="230" spans="1:3" x14ac:dyDescent="0.4">
      <c r="A230" t="s">
        <v>308</v>
      </c>
      <c r="B230" t="s">
        <v>323</v>
      </c>
      <c r="C230">
        <f>COUNTIFS(hospital_list!T:T, hospital_count!A230, hospital_list!U:U, hospital_count!B230)</f>
        <v>1</v>
      </c>
    </row>
    <row r="231" spans="1:3" x14ac:dyDescent="0.4">
      <c r="A231" t="s">
        <v>308</v>
      </c>
      <c r="B231" t="s">
        <v>339</v>
      </c>
      <c r="C231">
        <f>COUNTIFS(hospital_list!T:T, hospital_count!A231, hospital_list!U:U, hospital_count!B231)</f>
        <v>1</v>
      </c>
    </row>
    <row r="232" spans="1:3" x14ac:dyDescent="0.4">
      <c r="A232" t="s">
        <v>308</v>
      </c>
      <c r="B232" t="s">
        <v>689</v>
      </c>
      <c r="C232">
        <f>COUNTIFS(hospital_list!T:T, hospital_count!A232, hospital_list!U:U, hospital_count!B232)</f>
        <v>0</v>
      </c>
    </row>
    <row r="233" spans="1:3" x14ac:dyDescent="0.4">
      <c r="A233" t="s">
        <v>148</v>
      </c>
      <c r="B233" t="s">
        <v>156</v>
      </c>
      <c r="C233">
        <f>COUNTIFS(hospital_list!T:T, hospital_count!A233, hospital_list!U:U, hospital_count!B233)</f>
        <v>1</v>
      </c>
    </row>
    <row r="234" spans="1:3" x14ac:dyDescent="0.4">
      <c r="A234" t="s">
        <v>148</v>
      </c>
      <c r="B234" t="s">
        <v>690</v>
      </c>
      <c r="C234">
        <f>COUNTIFS(hospital_list!T:T, hospital_count!A234, hospital_list!U:U, hospital_count!B234)</f>
        <v>0</v>
      </c>
    </row>
    <row r="235" spans="1:3" x14ac:dyDescent="0.4">
      <c r="A235" t="s">
        <v>148</v>
      </c>
      <c r="B235" t="s">
        <v>691</v>
      </c>
      <c r="C235">
        <f>COUNTIFS(hospital_list!T:T, hospital_count!A235, hospital_list!U:U, hospital_count!B235)</f>
        <v>0</v>
      </c>
    </row>
    <row r="236" spans="1:3" x14ac:dyDescent="0.4">
      <c r="A236" t="s">
        <v>148</v>
      </c>
      <c r="B236" t="s">
        <v>692</v>
      </c>
      <c r="C236">
        <f>COUNTIFS(hospital_list!T:T, hospital_count!A236, hospital_list!U:U, hospital_count!B236)</f>
        <v>0</v>
      </c>
    </row>
    <row r="237" spans="1:3" x14ac:dyDescent="0.4">
      <c r="A237" t="s">
        <v>148</v>
      </c>
      <c r="B237" t="s">
        <v>164</v>
      </c>
      <c r="C237">
        <f>COUNTIFS(hospital_list!T:T, hospital_count!A237, hospital_list!U:U, hospital_count!B237)</f>
        <v>1</v>
      </c>
    </row>
    <row r="238" spans="1:3" x14ac:dyDescent="0.4">
      <c r="A238" t="s">
        <v>148</v>
      </c>
      <c r="B238" t="s">
        <v>149</v>
      </c>
      <c r="C238">
        <f>COUNTIFS(hospital_list!T:T, hospital_count!A238, hospital_list!U:U, hospital_count!B238)</f>
        <v>1</v>
      </c>
    </row>
    <row r="239" spans="1:3" x14ac:dyDescent="0.4">
      <c r="A239" t="s">
        <v>118</v>
      </c>
      <c r="B239" t="s">
        <v>693</v>
      </c>
      <c r="C239">
        <f>COUNTIFS(hospital_list!T:T, hospital_count!A239, hospital_list!U:U, hospital_count!B239)</f>
        <v>0</v>
      </c>
    </row>
    <row r="240" spans="1:3" x14ac:dyDescent="0.4">
      <c r="A240" t="s">
        <v>118</v>
      </c>
      <c r="B240" t="s">
        <v>694</v>
      </c>
      <c r="C240">
        <f>COUNTIFS(hospital_list!T:T, hospital_count!A240, hospital_list!U:U, hospital_count!B240)</f>
        <v>0</v>
      </c>
    </row>
    <row r="241" spans="1:3" x14ac:dyDescent="0.4">
      <c r="A241" t="s">
        <v>118</v>
      </c>
      <c r="B241" t="s">
        <v>695</v>
      </c>
      <c r="C241">
        <f>COUNTIFS(hospital_list!T:T, hospital_count!A241, hospital_list!U:U, hospital_count!B241)</f>
        <v>0</v>
      </c>
    </row>
    <row r="242" spans="1:3" x14ac:dyDescent="0.4">
      <c r="A242" t="s">
        <v>118</v>
      </c>
      <c r="B242" t="s">
        <v>696</v>
      </c>
      <c r="C242">
        <f>COUNTIFS(hospital_list!T:T, hospital_count!A242, hospital_list!U:U, hospital_count!B242)</f>
        <v>0</v>
      </c>
    </row>
    <row r="243" spans="1:3" x14ac:dyDescent="0.4">
      <c r="A243" t="s">
        <v>118</v>
      </c>
      <c r="B243" t="s">
        <v>697</v>
      </c>
      <c r="C243">
        <f>COUNTIFS(hospital_list!T:T, hospital_count!A243, hospital_list!U:U, hospital_count!B243)</f>
        <v>0</v>
      </c>
    </row>
    <row r="244" spans="1:3" x14ac:dyDescent="0.4">
      <c r="A244" t="s">
        <v>118</v>
      </c>
      <c r="B244" t="s">
        <v>698</v>
      </c>
      <c r="C244">
        <f>COUNTIFS(hospital_list!T:T, hospital_count!A244, hospital_list!U:U, hospital_count!B244)</f>
        <v>0</v>
      </c>
    </row>
    <row r="245" spans="1:3" x14ac:dyDescent="0.4">
      <c r="A245" t="s">
        <v>118</v>
      </c>
      <c r="B245" t="s">
        <v>699</v>
      </c>
      <c r="C245">
        <f>COUNTIFS(hospital_list!T:T, hospital_count!A245, hospital_list!U:U, hospital_count!B245)</f>
        <v>0</v>
      </c>
    </row>
    <row r="246" spans="1:3" x14ac:dyDescent="0.4">
      <c r="A246" t="s">
        <v>118</v>
      </c>
      <c r="B246" t="s">
        <v>700</v>
      </c>
      <c r="C246">
        <f>COUNTIFS(hospital_list!T:T, hospital_count!A246, hospital_list!U:U, hospital_count!B246)</f>
        <v>0</v>
      </c>
    </row>
    <row r="247" spans="1:3" x14ac:dyDescent="0.4">
      <c r="A247" t="s">
        <v>118</v>
      </c>
      <c r="B247" t="s">
        <v>701</v>
      </c>
      <c r="C247">
        <f>COUNTIFS(hospital_list!T:T, hospital_count!A247, hospital_list!U:U, hospital_count!B247)</f>
        <v>0</v>
      </c>
    </row>
    <row r="248" spans="1:3" x14ac:dyDescent="0.4">
      <c r="A248" t="s">
        <v>118</v>
      </c>
      <c r="B248" t="s">
        <v>702</v>
      </c>
      <c r="C248">
        <f>COUNTIFS(hospital_list!T:T, hospital_count!A248, hospital_list!U:U, hospital_count!B248)</f>
        <v>0</v>
      </c>
    </row>
    <row r="249" spans="1:3" x14ac:dyDescent="0.4">
      <c r="A249" t="s">
        <v>118</v>
      </c>
      <c r="B249" t="s">
        <v>703</v>
      </c>
      <c r="C249">
        <f>COUNTIFS(hospital_list!T:T, hospital_count!A249, hospital_list!U:U, hospital_count!B249)</f>
        <v>0</v>
      </c>
    </row>
    <row r="250" spans="1:3" x14ac:dyDescent="0.4">
      <c r="A250" t="s">
        <v>118</v>
      </c>
      <c r="B250" t="s">
        <v>704</v>
      </c>
      <c r="C250">
        <f>COUNTIFS(hospital_list!T:T, hospital_count!A250, hospital_list!U:U, hospital_count!B250)</f>
        <v>0</v>
      </c>
    </row>
    <row r="251" spans="1:3" x14ac:dyDescent="0.4">
      <c r="A251" t="s">
        <v>118</v>
      </c>
      <c r="B251" t="s">
        <v>705</v>
      </c>
      <c r="C251">
        <f>COUNTIFS(hospital_list!T:T, hospital_count!A251, hospital_list!U:U, hospital_count!B251)</f>
        <v>0</v>
      </c>
    </row>
    <row r="252" spans="1:3" x14ac:dyDescent="0.4">
      <c r="A252" t="s">
        <v>118</v>
      </c>
      <c r="B252" t="s">
        <v>706</v>
      </c>
      <c r="C252">
        <f>COUNTIFS(hospital_list!T:T, hospital_count!A252, hospital_list!U:U, hospital_count!B252)</f>
        <v>0</v>
      </c>
    </row>
    <row r="253" spans="1:3" x14ac:dyDescent="0.4">
      <c r="A253" t="s">
        <v>118</v>
      </c>
      <c r="B253" t="s">
        <v>707</v>
      </c>
      <c r="C253">
        <f>COUNTIFS(hospital_list!T:T, hospital_count!A253, hospital_list!U:U, hospital_count!B253)</f>
        <v>0</v>
      </c>
    </row>
    <row r="254" spans="1:3" x14ac:dyDescent="0.4">
      <c r="A254" t="s">
        <v>118</v>
      </c>
      <c r="B254" t="s">
        <v>708</v>
      </c>
      <c r="C254">
        <f>COUNTIFS(hospital_list!T:T, hospital_count!A254, hospital_list!U:U, hospital_count!B254)</f>
        <v>0</v>
      </c>
    </row>
    <row r="255" spans="1:3" x14ac:dyDescent="0.4">
      <c r="A255" t="s">
        <v>118</v>
      </c>
      <c r="B255" t="s">
        <v>709</v>
      </c>
      <c r="C255">
        <f>COUNTIFS(hospital_list!T:T, hospital_count!A255, hospital_list!U:U, hospital_count!B255)</f>
        <v>0</v>
      </c>
    </row>
    <row r="256" spans="1:3" x14ac:dyDescent="0.4">
      <c r="A256" t="s">
        <v>118</v>
      </c>
      <c r="B256" t="s">
        <v>710</v>
      </c>
      <c r="C256">
        <f>COUNTIFS(hospital_list!T:T, hospital_count!A256, hospital_list!U:U, hospital_count!B256)</f>
        <v>0</v>
      </c>
    </row>
    <row r="257" spans="1:3" x14ac:dyDescent="0.4">
      <c r="A257" t="s">
        <v>118</v>
      </c>
      <c r="B257" t="s">
        <v>711</v>
      </c>
      <c r="C257">
        <f>COUNTIFS(hospital_list!T:T, hospital_count!A257, hospital_list!U:U, hospital_count!B257)</f>
        <v>0</v>
      </c>
    </row>
    <row r="258" spans="1:3" x14ac:dyDescent="0.4">
      <c r="A258" t="s">
        <v>118</v>
      </c>
      <c r="B258" t="s">
        <v>712</v>
      </c>
      <c r="C258">
        <f>COUNTIFS(hospital_list!T:T, hospital_count!A258, hospital_list!U:U, hospital_count!B258)</f>
        <v>0</v>
      </c>
    </row>
    <row r="259" spans="1:3" x14ac:dyDescent="0.4">
      <c r="A259" t="s">
        <v>118</v>
      </c>
      <c r="B259" t="s">
        <v>713</v>
      </c>
      <c r="C259">
        <f>COUNTIFS(hospital_list!T:T, hospital_count!A259, hospital_list!U:U, hospital_count!B259)</f>
        <v>0</v>
      </c>
    </row>
    <row r="260" spans="1:3" x14ac:dyDescent="0.4">
      <c r="A260" t="s">
        <v>118</v>
      </c>
      <c r="B260" t="s">
        <v>714</v>
      </c>
      <c r="C260">
        <f>COUNTIFS(hospital_list!T:T, hospital_count!A260, hospital_list!U:U, hospital_count!B260)</f>
        <v>0</v>
      </c>
    </row>
    <row r="261" spans="1:3" x14ac:dyDescent="0.4">
      <c r="A261" t="s">
        <v>118</v>
      </c>
      <c r="B261" t="s">
        <v>715</v>
      </c>
      <c r="C261">
        <f>COUNTIFS(hospital_list!T:T, hospital_count!A261, hospital_list!U:U, hospital_count!B261)</f>
        <v>0</v>
      </c>
    </row>
    <row r="262" spans="1:3" x14ac:dyDescent="0.4">
      <c r="A262" t="s">
        <v>118</v>
      </c>
      <c r="B262" t="s">
        <v>716</v>
      </c>
      <c r="C262">
        <f>COUNTIFS(hospital_list!T:T, hospital_count!A262, hospital_list!U:U, hospital_count!B262)</f>
        <v>0</v>
      </c>
    </row>
    <row r="263" spans="1:3" x14ac:dyDescent="0.4">
      <c r="A263" t="s">
        <v>118</v>
      </c>
      <c r="B263" t="s">
        <v>119</v>
      </c>
      <c r="C263">
        <f>COUNTIFS(hospital_list!T:T, hospital_count!A263, hospital_list!U:U, hospital_count!B263)</f>
        <v>1</v>
      </c>
    </row>
    <row r="264" spans="1:3" x14ac:dyDescent="0.4">
      <c r="A264" t="s">
        <v>118</v>
      </c>
      <c r="B264" t="s">
        <v>717</v>
      </c>
      <c r="C264">
        <f>COUNTIFS(hospital_list!T:T, hospital_count!A264, hospital_list!U:U, hospital_count!B264)</f>
        <v>0</v>
      </c>
    </row>
    <row r="265" spans="1:3" x14ac:dyDescent="0.4">
      <c r="A265" t="s">
        <v>118</v>
      </c>
      <c r="B265" t="s">
        <v>718</v>
      </c>
      <c r="C265">
        <f>COUNTIFS(hospital_list!T:T, hospital_count!A265, hospital_list!U:U, hospital_count!B265)</f>
        <v>0</v>
      </c>
    </row>
    <row r="266" spans="1:3" x14ac:dyDescent="0.4">
      <c r="A266" t="s">
        <v>118</v>
      </c>
      <c r="B266" t="s">
        <v>719</v>
      </c>
      <c r="C266">
        <f>COUNTIFS(hospital_list!T:T, hospital_count!A266, hospital_list!U:U, hospital_count!B266)</f>
        <v>0</v>
      </c>
    </row>
    <row r="267" spans="1:3" x14ac:dyDescent="0.4">
      <c r="A267" t="s">
        <v>118</v>
      </c>
      <c r="B267" t="s">
        <v>720</v>
      </c>
      <c r="C267">
        <f>COUNTIFS(hospital_list!T:T, hospital_count!A267, hospital_list!U:U, hospital_count!B267)</f>
        <v>0</v>
      </c>
    </row>
    <row r="268" spans="1:3" x14ac:dyDescent="0.4">
      <c r="A268" t="s">
        <v>118</v>
      </c>
      <c r="B268" t="s">
        <v>721</v>
      </c>
      <c r="C268">
        <f>COUNTIFS(hospital_list!T:T, hospital_count!A268, hospital_list!U:U, hospital_count!B268)</f>
        <v>0</v>
      </c>
    </row>
    <row r="269" spans="1:3" x14ac:dyDescent="0.4">
      <c r="A269" t="s">
        <v>118</v>
      </c>
      <c r="B269" t="s">
        <v>722</v>
      </c>
      <c r="C269">
        <f>COUNTIFS(hospital_list!T:T, hospital_count!A269, hospital_list!U:U, hospital_count!B269)</f>
        <v>0</v>
      </c>
    </row>
    <row r="270" spans="1:3" x14ac:dyDescent="0.4">
      <c r="A270" t="s">
        <v>118</v>
      </c>
      <c r="B270" t="s">
        <v>723</v>
      </c>
      <c r="C270">
        <f>COUNTIFS(hospital_list!T:T, hospital_count!A270, hospital_list!U:U, hospital_count!B270)</f>
        <v>0</v>
      </c>
    </row>
    <row r="271" spans="1:3" x14ac:dyDescent="0.4">
      <c r="A271" t="s">
        <v>118</v>
      </c>
      <c r="B271" t="s">
        <v>724</v>
      </c>
      <c r="C271">
        <f>COUNTIFS(hospital_list!T:T, hospital_count!A271, hospital_list!U:U, hospital_count!B271)</f>
        <v>0</v>
      </c>
    </row>
    <row r="272" spans="1:3" x14ac:dyDescent="0.4">
      <c r="A272" t="s">
        <v>118</v>
      </c>
      <c r="B272" t="s">
        <v>725</v>
      </c>
      <c r="C272">
        <f>COUNTIFS(hospital_list!T:T, hospital_count!A272, hospital_list!U:U, hospital_count!B272)</f>
        <v>0</v>
      </c>
    </row>
    <row r="273" spans="1:3" x14ac:dyDescent="0.4">
      <c r="A273" t="s">
        <v>118</v>
      </c>
      <c r="B273" t="s">
        <v>726</v>
      </c>
      <c r="C273">
        <f>COUNTIFS(hospital_list!T:T, hospital_count!A273, hospital_list!U:U, hospital_count!B273)</f>
        <v>0</v>
      </c>
    </row>
    <row r="274" spans="1:3" x14ac:dyDescent="0.4">
      <c r="A274" t="s">
        <v>118</v>
      </c>
      <c r="B274" t="s">
        <v>727</v>
      </c>
      <c r="C274">
        <f>COUNTIFS(hospital_list!T:T, hospital_count!A274, hospital_list!U:U, hospital_count!B274)</f>
        <v>0</v>
      </c>
    </row>
    <row r="275" spans="1:3" x14ac:dyDescent="0.4">
      <c r="A275" t="s">
        <v>118</v>
      </c>
      <c r="B275" t="s">
        <v>728</v>
      </c>
      <c r="C275">
        <f>COUNTIFS(hospital_list!T:T, hospital_count!A275, hospital_list!U:U, hospital_count!B275)</f>
        <v>0</v>
      </c>
    </row>
    <row r="276" spans="1:3" x14ac:dyDescent="0.4">
      <c r="A276" t="s">
        <v>118</v>
      </c>
      <c r="B276" t="s">
        <v>729</v>
      </c>
      <c r="C276">
        <f>COUNTIFS(hospital_list!T:T, hospital_count!A276, hospital_list!U:U, hospital_count!B276)</f>
        <v>0</v>
      </c>
    </row>
    <row r="277" spans="1:3" x14ac:dyDescent="0.4">
      <c r="A277" t="s">
        <v>118</v>
      </c>
      <c r="B277" t="s">
        <v>730</v>
      </c>
      <c r="C277">
        <f>COUNTIFS(hospital_list!T:T, hospital_count!A277, hospital_list!U:U, hospital_count!B277)</f>
        <v>0</v>
      </c>
    </row>
    <row r="278" spans="1:3" x14ac:dyDescent="0.4">
      <c r="A278" t="s">
        <v>249</v>
      </c>
      <c r="B278" t="s">
        <v>731</v>
      </c>
      <c r="C278">
        <f>COUNTIFS(hospital_list!T:T, hospital_count!A278, hospital_list!U:U, hospital_count!B278)</f>
        <v>0</v>
      </c>
    </row>
    <row r="279" spans="1:3" x14ac:dyDescent="0.4">
      <c r="A279" t="s">
        <v>249</v>
      </c>
      <c r="B279" t="s">
        <v>732</v>
      </c>
      <c r="C279">
        <f>COUNTIFS(hospital_list!T:T, hospital_count!A279, hospital_list!U:U, hospital_count!B279)</f>
        <v>0</v>
      </c>
    </row>
    <row r="280" spans="1:3" x14ac:dyDescent="0.4">
      <c r="A280" t="s">
        <v>249</v>
      </c>
      <c r="B280" t="s">
        <v>250</v>
      </c>
      <c r="C280">
        <f>COUNTIFS(hospital_list!T:T, hospital_count!A280, hospital_list!U:U, hospital_count!B280)</f>
        <v>1</v>
      </c>
    </row>
    <row r="281" spans="1:3" x14ac:dyDescent="0.4">
      <c r="A281" t="s">
        <v>249</v>
      </c>
      <c r="B281" t="s">
        <v>733</v>
      </c>
      <c r="C281">
        <f>COUNTIFS(hospital_list!T:T, hospital_count!A281, hospital_list!U:U, hospital_count!B281)</f>
        <v>0</v>
      </c>
    </row>
    <row r="282" spans="1:3" x14ac:dyDescent="0.4">
      <c r="A282" t="s">
        <v>290</v>
      </c>
      <c r="B282" t="s">
        <v>734</v>
      </c>
      <c r="C282">
        <f>COUNTIFS(hospital_list!T:T, hospital_count!A282, hospital_list!U:U, hospital_count!B282)</f>
        <v>0</v>
      </c>
    </row>
    <row r="283" spans="1:3" x14ac:dyDescent="0.4">
      <c r="A283" t="s">
        <v>290</v>
      </c>
      <c r="B283" t="s">
        <v>735</v>
      </c>
      <c r="C283">
        <f>COUNTIFS(hospital_list!T:T, hospital_count!A283, hospital_list!U:U, hospital_count!B283)</f>
        <v>0</v>
      </c>
    </row>
    <row r="284" spans="1:3" x14ac:dyDescent="0.4">
      <c r="A284" t="s">
        <v>290</v>
      </c>
      <c r="B284" t="s">
        <v>291</v>
      </c>
      <c r="C284">
        <f>COUNTIFS(hospital_list!T:T, hospital_count!A284, hospital_list!U:U, hospital_count!B284)</f>
        <v>1</v>
      </c>
    </row>
    <row r="285" spans="1:3" x14ac:dyDescent="0.4">
      <c r="A285" t="s">
        <v>290</v>
      </c>
      <c r="B285" t="s">
        <v>736</v>
      </c>
      <c r="C285">
        <f>COUNTIFS(hospital_list!T:T, hospital_count!A285, hospital_list!U:U, hospital_count!B285)</f>
        <v>0</v>
      </c>
    </row>
    <row r="286" spans="1:3" x14ac:dyDescent="0.4">
      <c r="A286" t="s">
        <v>179</v>
      </c>
      <c r="B286" t="s">
        <v>737</v>
      </c>
      <c r="C286">
        <f>COUNTIFS(hospital_list!T:T, hospital_count!A286, hospital_list!U:U, hospital_count!B286)</f>
        <v>0</v>
      </c>
    </row>
    <row r="287" spans="1:3" x14ac:dyDescent="0.4">
      <c r="A287" t="s">
        <v>179</v>
      </c>
      <c r="B287" t="s">
        <v>187</v>
      </c>
      <c r="C287">
        <f>COUNTIFS(hospital_list!T:T, hospital_count!A287, hospital_list!U:U, hospital_count!B287)</f>
        <v>1</v>
      </c>
    </row>
    <row r="288" spans="1:3" x14ac:dyDescent="0.4">
      <c r="A288" t="s">
        <v>179</v>
      </c>
      <c r="B288" t="s">
        <v>194</v>
      </c>
      <c r="C288">
        <f>COUNTIFS(hospital_list!T:T, hospital_count!A288, hospital_list!U:U, hospital_count!B288)</f>
        <v>1</v>
      </c>
    </row>
    <row r="289" spans="1:3" x14ac:dyDescent="0.4">
      <c r="A289" t="s">
        <v>179</v>
      </c>
      <c r="B289" t="s">
        <v>738</v>
      </c>
      <c r="C289">
        <f>COUNTIFS(hospital_list!T:T, hospital_count!A289, hospital_list!U:U, hospital_count!B289)</f>
        <v>0</v>
      </c>
    </row>
    <row r="290" spans="1:3" x14ac:dyDescent="0.4">
      <c r="A290" t="s">
        <v>179</v>
      </c>
      <c r="B290" t="s">
        <v>180</v>
      </c>
      <c r="C290">
        <f>COUNTIFS(hospital_list!T:T, hospital_count!A290, hospital_list!U:U, hospital_count!B290)</f>
        <v>1</v>
      </c>
    </row>
    <row r="291" spans="1:3" x14ac:dyDescent="0.4">
      <c r="A291" t="s">
        <v>202</v>
      </c>
      <c r="B291" t="s">
        <v>739</v>
      </c>
      <c r="C291">
        <f>COUNTIFS(hospital_list!T:T, hospital_count!A291, hospital_list!U:U, hospital_count!B291)</f>
        <v>0</v>
      </c>
    </row>
    <row r="292" spans="1:3" x14ac:dyDescent="0.4">
      <c r="A292" t="s">
        <v>202</v>
      </c>
      <c r="B292" t="s">
        <v>740</v>
      </c>
      <c r="C292">
        <f>COUNTIFS(hospital_list!T:T, hospital_count!A292, hospital_list!U:U, hospital_count!B292)</f>
        <v>0</v>
      </c>
    </row>
    <row r="293" spans="1:3" x14ac:dyDescent="0.4">
      <c r="A293" t="s">
        <v>202</v>
      </c>
      <c r="B293" t="s">
        <v>203</v>
      </c>
      <c r="C293">
        <f>COUNTIFS(hospital_list!T:T, hospital_count!A293, hospital_list!U:U, hospital_count!B293)</f>
        <v>1</v>
      </c>
    </row>
    <row r="294" spans="1:3" x14ac:dyDescent="0.4">
      <c r="A294" t="s">
        <v>202</v>
      </c>
      <c r="B294" t="s">
        <v>741</v>
      </c>
      <c r="C294">
        <f>COUNTIFS(hospital_list!T:T, hospital_count!A294, hospital_list!U:U, hospital_count!B294)</f>
        <v>0</v>
      </c>
    </row>
    <row r="295" spans="1:3" x14ac:dyDescent="0.4">
      <c r="A295" t="s">
        <v>202</v>
      </c>
      <c r="B295" t="s">
        <v>742</v>
      </c>
      <c r="C295">
        <f>COUNTIFS(hospital_list!T:T, hospital_count!A295, hospital_list!U:U, hospital_count!B295)</f>
        <v>0</v>
      </c>
    </row>
    <row r="296" spans="1:3" x14ac:dyDescent="0.4">
      <c r="A296" t="s">
        <v>202</v>
      </c>
      <c r="B296" t="s">
        <v>743</v>
      </c>
      <c r="C296">
        <f>COUNTIFS(hospital_list!T:T, hospital_count!A296, hospital_list!U:U, hospital_count!B296)</f>
        <v>0</v>
      </c>
    </row>
    <row r="297" spans="1:3" x14ac:dyDescent="0.4">
      <c r="A297" t="s">
        <v>202</v>
      </c>
      <c r="B297" t="s">
        <v>744</v>
      </c>
      <c r="C297">
        <f>COUNTIFS(hospital_list!T:T, hospital_count!A297, hospital_list!U:U, hospital_count!B297)</f>
        <v>0</v>
      </c>
    </row>
    <row r="298" spans="1:3" x14ac:dyDescent="0.4">
      <c r="A298" t="s">
        <v>202</v>
      </c>
      <c r="B298" t="s">
        <v>745</v>
      </c>
      <c r="C298">
        <f>COUNTIFS(hospital_list!T:T, hospital_count!A298, hospital_list!U:U, hospital_count!B298)</f>
        <v>0</v>
      </c>
    </row>
    <row r="299" spans="1:3" x14ac:dyDescent="0.4">
      <c r="A299" t="s">
        <v>202</v>
      </c>
      <c r="B299" t="s">
        <v>746</v>
      </c>
      <c r="C299">
        <f>COUNTIFS(hospital_list!T:T, hospital_count!A299, hospital_list!U:U, hospital_count!B299)</f>
        <v>0</v>
      </c>
    </row>
    <row r="300" spans="1:3" x14ac:dyDescent="0.4">
      <c r="A300" t="s">
        <v>202</v>
      </c>
      <c r="B300" t="s">
        <v>747</v>
      </c>
      <c r="C300">
        <f>COUNTIFS(hospital_list!T:T, hospital_count!A300, hospital_list!U:U, hospital_count!B300)</f>
        <v>0</v>
      </c>
    </row>
    <row r="301" spans="1:3" x14ac:dyDescent="0.4">
      <c r="A301" t="s">
        <v>202</v>
      </c>
      <c r="B301" t="s">
        <v>748</v>
      </c>
      <c r="C301">
        <f>COUNTIFS(hospital_list!T:T, hospital_count!A301, hospital_list!U:U, hospital_count!B301)</f>
        <v>0</v>
      </c>
    </row>
    <row r="302" spans="1:3" x14ac:dyDescent="0.4">
      <c r="A302" t="s">
        <v>30</v>
      </c>
      <c r="B302" t="s">
        <v>749</v>
      </c>
      <c r="C302">
        <f>COUNTIFS(hospital_list!T:T, hospital_count!A302, hospital_list!U:U, hospital_count!B302)</f>
        <v>0</v>
      </c>
    </row>
    <row r="303" spans="1:3" x14ac:dyDescent="0.4">
      <c r="A303" t="s">
        <v>30</v>
      </c>
      <c r="B303" t="s">
        <v>750</v>
      </c>
      <c r="C303">
        <f>COUNTIFS(hospital_list!T:T, hospital_count!A303, hospital_list!U:U, hospital_count!B303)</f>
        <v>0</v>
      </c>
    </row>
    <row r="304" spans="1:3" x14ac:dyDescent="0.4">
      <c r="A304" t="s">
        <v>30</v>
      </c>
      <c r="B304" t="s">
        <v>751</v>
      </c>
      <c r="C304">
        <f>COUNTIFS(hospital_list!T:T, hospital_count!A304, hospital_list!U:U, hospital_count!B304)</f>
        <v>0</v>
      </c>
    </row>
    <row r="305" spans="1:3" x14ac:dyDescent="0.4">
      <c r="A305" t="s">
        <v>30</v>
      </c>
      <c r="B305" t="s">
        <v>752</v>
      </c>
      <c r="C305">
        <f>COUNTIFS(hospital_list!T:T, hospital_count!A305, hospital_list!U:U, hospital_count!B305)</f>
        <v>0</v>
      </c>
    </row>
    <row r="306" spans="1:3" x14ac:dyDescent="0.4">
      <c r="A306" t="s">
        <v>30</v>
      </c>
      <c r="B306" t="s">
        <v>753</v>
      </c>
      <c r="C306">
        <f>COUNTIFS(hospital_list!T:T, hospital_count!A306, hospital_list!U:U, hospital_count!B306)</f>
        <v>0</v>
      </c>
    </row>
    <row r="307" spans="1:3" x14ac:dyDescent="0.4">
      <c r="A307" t="s">
        <v>30</v>
      </c>
      <c r="B307" t="s">
        <v>754</v>
      </c>
      <c r="C307">
        <f>COUNTIFS(hospital_list!T:T, hospital_count!A307, hospital_list!U:U, hospital_count!B307)</f>
        <v>0</v>
      </c>
    </row>
    <row r="308" spans="1:3" x14ac:dyDescent="0.4">
      <c r="A308" t="s">
        <v>30</v>
      </c>
      <c r="B308" t="s">
        <v>755</v>
      </c>
      <c r="C308">
        <f>COUNTIFS(hospital_list!T:T, hospital_count!A308, hospital_list!U:U, hospital_count!B308)</f>
        <v>0</v>
      </c>
    </row>
    <row r="309" spans="1:3" x14ac:dyDescent="0.4">
      <c r="A309" t="s">
        <v>30</v>
      </c>
      <c r="B309" t="s">
        <v>756</v>
      </c>
      <c r="C309">
        <f>COUNTIFS(hospital_list!T:T, hospital_count!A309, hospital_list!U:U, hospital_count!B309)</f>
        <v>0</v>
      </c>
    </row>
    <row r="310" spans="1:3" x14ac:dyDescent="0.4">
      <c r="A310" t="s">
        <v>30</v>
      </c>
      <c r="B310" t="s">
        <v>757</v>
      </c>
      <c r="C310">
        <f>COUNTIFS(hospital_list!T:T, hospital_count!A310, hospital_list!U:U, hospital_count!B310)</f>
        <v>0</v>
      </c>
    </row>
    <row r="311" spans="1:3" x14ac:dyDescent="0.4">
      <c r="A311" t="s">
        <v>30</v>
      </c>
      <c r="B311" t="s">
        <v>758</v>
      </c>
      <c r="C311">
        <f>COUNTIFS(hospital_list!T:T, hospital_count!A311, hospital_list!U:U, hospital_count!B311)</f>
        <v>0</v>
      </c>
    </row>
    <row r="312" spans="1:3" x14ac:dyDescent="0.4">
      <c r="A312" t="s">
        <v>30</v>
      </c>
      <c r="B312" t="s">
        <v>759</v>
      </c>
      <c r="C312">
        <f>COUNTIFS(hospital_list!T:T, hospital_count!A312, hospital_list!U:U, hospital_count!B312)</f>
        <v>0</v>
      </c>
    </row>
    <row r="313" spans="1:3" x14ac:dyDescent="0.4">
      <c r="A313" t="s">
        <v>30</v>
      </c>
      <c r="B313" t="s">
        <v>760</v>
      </c>
      <c r="C313">
        <f>COUNTIFS(hospital_list!T:T, hospital_count!A313, hospital_list!U:U, hospital_count!B313)</f>
        <v>0</v>
      </c>
    </row>
    <row r="314" spans="1:3" x14ac:dyDescent="0.4">
      <c r="A314" t="s">
        <v>30</v>
      </c>
      <c r="B314" t="s">
        <v>38</v>
      </c>
      <c r="C314">
        <f>COUNTIFS(hospital_list!T:T, hospital_count!A314, hospital_list!U:U, hospital_count!B314)</f>
        <v>1</v>
      </c>
    </row>
    <row r="315" spans="1:3" x14ac:dyDescent="0.4">
      <c r="A315" t="s">
        <v>30</v>
      </c>
      <c r="B315" t="s">
        <v>761</v>
      </c>
      <c r="C315">
        <f>COUNTIFS(hospital_list!T:T, hospital_count!A315, hospital_list!U:U, hospital_count!B315)</f>
        <v>0</v>
      </c>
    </row>
    <row r="316" spans="1:3" x14ac:dyDescent="0.4">
      <c r="A316" t="s">
        <v>30</v>
      </c>
      <c r="B316" t="s">
        <v>762</v>
      </c>
      <c r="C316">
        <f>COUNTIFS(hospital_list!T:T, hospital_count!A316, hospital_list!U:U, hospital_count!B316)</f>
        <v>0</v>
      </c>
    </row>
    <row r="317" spans="1:3" x14ac:dyDescent="0.4">
      <c r="A317" t="s">
        <v>30</v>
      </c>
      <c r="B317" t="s">
        <v>763</v>
      </c>
      <c r="C317">
        <f>COUNTIFS(hospital_list!T:T, hospital_count!A317, hospital_list!U:U, hospital_count!B317)</f>
        <v>0</v>
      </c>
    </row>
    <row r="318" spans="1:3" x14ac:dyDescent="0.4">
      <c r="A318" t="s">
        <v>30</v>
      </c>
      <c r="B318" t="s">
        <v>764</v>
      </c>
      <c r="C318">
        <f>COUNTIFS(hospital_list!T:T, hospital_count!A318, hospital_list!U:U, hospital_count!B318)</f>
        <v>0</v>
      </c>
    </row>
    <row r="319" spans="1:3" x14ac:dyDescent="0.4">
      <c r="A319" t="s">
        <v>30</v>
      </c>
      <c r="B319" t="s">
        <v>31</v>
      </c>
      <c r="C319">
        <f>COUNTIFS(hospital_list!T:T, hospital_count!A319, hospital_list!U:U, hospital_count!B319)</f>
        <v>1</v>
      </c>
    </row>
    <row r="320" spans="1:3" x14ac:dyDescent="0.4">
      <c r="A320" t="s">
        <v>30</v>
      </c>
      <c r="B320" t="s">
        <v>765</v>
      </c>
      <c r="C320">
        <f>COUNTIFS(hospital_list!T:T, hospital_count!A320, hospital_list!U:U, hospital_count!B320)</f>
        <v>0</v>
      </c>
    </row>
    <row r="321" spans="1:3" x14ac:dyDescent="0.4">
      <c r="A321" t="s">
        <v>30</v>
      </c>
      <c r="B321" t="s">
        <v>766</v>
      </c>
      <c r="C321">
        <f>COUNTIFS(hospital_list!T:T, hospital_count!A321, hospital_list!U:U, hospital_count!B321)</f>
        <v>0</v>
      </c>
    </row>
    <row r="322" spans="1:3" x14ac:dyDescent="0.4">
      <c r="A322" t="s">
        <v>887</v>
      </c>
      <c r="B322" t="s">
        <v>767</v>
      </c>
      <c r="C322">
        <f>COUNTIFS(hospital_list!T:T, hospital_count!A322, hospital_list!U:U, hospital_count!B322)</f>
        <v>0</v>
      </c>
    </row>
    <row r="323" spans="1:3" x14ac:dyDescent="0.4">
      <c r="A323" t="s">
        <v>887</v>
      </c>
      <c r="B323" t="s">
        <v>768</v>
      </c>
      <c r="C323">
        <f>COUNTIFS(hospital_list!T:T, hospital_count!A323, hospital_list!U:U, hospital_count!B323)</f>
        <v>0</v>
      </c>
    </row>
    <row r="324" spans="1:3" x14ac:dyDescent="0.4">
      <c r="A324" t="s">
        <v>887</v>
      </c>
      <c r="B324" t="s">
        <v>769</v>
      </c>
      <c r="C324">
        <f>COUNTIFS(hospital_list!T:T, hospital_count!A324, hospital_list!U:U, hospital_count!B324)</f>
        <v>0</v>
      </c>
    </row>
    <row r="325" spans="1:3" x14ac:dyDescent="0.4">
      <c r="A325" t="s">
        <v>887</v>
      </c>
      <c r="B325" t="s">
        <v>770</v>
      </c>
      <c r="C325">
        <f>COUNTIFS(hospital_list!T:T, hospital_count!A325, hospital_list!U:U, hospital_count!B325)</f>
        <v>0</v>
      </c>
    </row>
    <row r="326" spans="1:3" x14ac:dyDescent="0.4">
      <c r="A326" t="s">
        <v>887</v>
      </c>
      <c r="B326" t="s">
        <v>771</v>
      </c>
      <c r="C326">
        <f>COUNTIFS(hospital_list!T:T, hospital_count!A326, hospital_list!U:U, hospital_count!B326)</f>
        <v>0</v>
      </c>
    </row>
    <row r="327" spans="1:3" x14ac:dyDescent="0.4">
      <c r="A327" t="s">
        <v>887</v>
      </c>
      <c r="B327" t="s">
        <v>772</v>
      </c>
      <c r="C327">
        <f>COUNTIFS(hospital_list!T:T, hospital_count!A327, hospital_list!U:U, hospital_count!B327)</f>
        <v>0</v>
      </c>
    </row>
    <row r="328" spans="1:3" x14ac:dyDescent="0.4">
      <c r="A328" t="s">
        <v>887</v>
      </c>
      <c r="B328" t="s">
        <v>773</v>
      </c>
      <c r="C328">
        <f>COUNTIFS(hospital_list!T:T, hospital_count!A328, hospital_list!U:U, hospital_count!B328)</f>
        <v>0</v>
      </c>
    </row>
    <row r="329" spans="1:3" x14ac:dyDescent="0.4">
      <c r="A329" t="s">
        <v>887</v>
      </c>
      <c r="B329" t="s">
        <v>774</v>
      </c>
      <c r="C329">
        <f>COUNTIFS(hospital_list!T:T, hospital_count!A329, hospital_list!U:U, hospital_count!B329)</f>
        <v>0</v>
      </c>
    </row>
    <row r="330" spans="1:3" x14ac:dyDescent="0.4">
      <c r="A330" t="s">
        <v>887</v>
      </c>
      <c r="B330" t="s">
        <v>775</v>
      </c>
      <c r="C330">
        <f>COUNTIFS(hospital_list!T:T, hospital_count!A330, hospital_list!U:U, hospital_count!B330)</f>
        <v>0</v>
      </c>
    </row>
    <row r="331" spans="1:3" x14ac:dyDescent="0.4">
      <c r="A331" t="s">
        <v>887</v>
      </c>
      <c r="B331" t="s">
        <v>776</v>
      </c>
      <c r="C331">
        <f>COUNTIFS(hospital_list!T:T, hospital_count!A331, hospital_list!U:U, hospital_count!B331)</f>
        <v>0</v>
      </c>
    </row>
    <row r="332" spans="1:3" x14ac:dyDescent="0.4">
      <c r="A332" t="s">
        <v>887</v>
      </c>
      <c r="B332" t="s">
        <v>777</v>
      </c>
      <c r="C332">
        <f>COUNTIFS(hospital_list!T:T, hospital_count!A332, hospital_list!U:U, hospital_count!B332)</f>
        <v>0</v>
      </c>
    </row>
    <row r="333" spans="1:3" x14ac:dyDescent="0.4">
      <c r="A333" t="s">
        <v>887</v>
      </c>
      <c r="B333" t="s">
        <v>778</v>
      </c>
      <c r="C333">
        <f>COUNTIFS(hospital_list!T:T, hospital_count!A333, hospital_list!U:U, hospital_count!B333)</f>
        <v>0</v>
      </c>
    </row>
    <row r="334" spans="1:3" x14ac:dyDescent="0.4">
      <c r="A334" t="s">
        <v>887</v>
      </c>
      <c r="B334" t="s">
        <v>779</v>
      </c>
      <c r="C334">
        <f>COUNTIFS(hospital_list!T:T, hospital_count!A334, hospital_list!U:U, hospital_count!B334)</f>
        <v>0</v>
      </c>
    </row>
    <row r="335" spans="1:3" x14ac:dyDescent="0.4">
      <c r="A335" t="s">
        <v>887</v>
      </c>
      <c r="B335" t="s">
        <v>394</v>
      </c>
      <c r="C335">
        <f>COUNTIFS(hospital_list!T:T, hospital_count!A335, hospital_list!U:U, hospital_count!B335)</f>
        <v>0</v>
      </c>
    </row>
    <row r="336" spans="1:3" x14ac:dyDescent="0.4">
      <c r="A336" t="s">
        <v>887</v>
      </c>
      <c r="B336" t="s">
        <v>780</v>
      </c>
      <c r="C336">
        <f>COUNTIFS(hospital_list!T:T, hospital_count!A336, hospital_list!U:U, hospital_count!B336)</f>
        <v>0</v>
      </c>
    </row>
    <row r="337" spans="1:3" x14ac:dyDescent="0.4">
      <c r="A337" t="s">
        <v>887</v>
      </c>
      <c r="B337" t="s">
        <v>781</v>
      </c>
      <c r="C337">
        <f>COUNTIFS(hospital_list!T:T, hospital_count!A337, hospital_list!U:U, hospital_count!B337)</f>
        <v>0</v>
      </c>
    </row>
    <row r="338" spans="1:3" x14ac:dyDescent="0.4">
      <c r="A338" t="s">
        <v>887</v>
      </c>
      <c r="B338" t="s">
        <v>782</v>
      </c>
      <c r="C338">
        <f>COUNTIFS(hospital_list!T:T, hospital_count!A338, hospital_list!U:U, hospital_count!B338)</f>
        <v>0</v>
      </c>
    </row>
    <row r="339" spans="1:3" x14ac:dyDescent="0.4">
      <c r="A339" t="s">
        <v>887</v>
      </c>
      <c r="B339" t="s">
        <v>783</v>
      </c>
      <c r="C339">
        <f>COUNTIFS(hospital_list!T:T, hospital_count!A339, hospital_list!U:U, hospital_count!B339)</f>
        <v>0</v>
      </c>
    </row>
    <row r="340" spans="1:3" x14ac:dyDescent="0.4">
      <c r="A340" t="s">
        <v>887</v>
      </c>
      <c r="B340" t="s">
        <v>784</v>
      </c>
      <c r="C340">
        <f>COUNTIFS(hospital_list!T:T, hospital_count!A340, hospital_list!U:U, hospital_count!B340)</f>
        <v>0</v>
      </c>
    </row>
    <row r="341" spans="1:3" x14ac:dyDescent="0.4">
      <c r="A341" t="s">
        <v>887</v>
      </c>
      <c r="B341" t="s">
        <v>785</v>
      </c>
      <c r="C341">
        <f>COUNTIFS(hospital_list!T:T, hospital_count!A341, hospital_list!U:U, hospital_count!B341)</f>
        <v>0</v>
      </c>
    </row>
    <row r="342" spans="1:3" x14ac:dyDescent="0.4">
      <c r="A342" t="s">
        <v>887</v>
      </c>
      <c r="B342" t="s">
        <v>786</v>
      </c>
      <c r="C342">
        <f>COUNTIFS(hospital_list!T:T, hospital_count!A342, hospital_list!U:U, hospital_count!B342)</f>
        <v>0</v>
      </c>
    </row>
    <row r="343" spans="1:3" x14ac:dyDescent="0.4">
      <c r="A343" t="s">
        <v>887</v>
      </c>
      <c r="B343" t="s">
        <v>787</v>
      </c>
      <c r="C343">
        <f>COUNTIFS(hospital_list!T:T, hospital_count!A343, hospital_list!U:U, hospital_count!B343)</f>
        <v>0</v>
      </c>
    </row>
    <row r="344" spans="1:3" x14ac:dyDescent="0.4">
      <c r="A344" t="s">
        <v>887</v>
      </c>
      <c r="B344" t="s">
        <v>788</v>
      </c>
      <c r="C344">
        <f>COUNTIFS(hospital_list!T:T, hospital_count!A344, hospital_list!U:U, hospital_count!B344)</f>
        <v>0</v>
      </c>
    </row>
    <row r="345" spans="1:3" x14ac:dyDescent="0.4">
      <c r="A345" t="s">
        <v>887</v>
      </c>
      <c r="B345" t="s">
        <v>789</v>
      </c>
      <c r="C345">
        <f>COUNTIFS(hospital_list!T:T, hospital_count!A345, hospital_list!U:U, hospital_count!B345)</f>
        <v>0</v>
      </c>
    </row>
    <row r="346" spans="1:3" x14ac:dyDescent="0.4">
      <c r="A346" t="s">
        <v>887</v>
      </c>
      <c r="B346" t="s">
        <v>790</v>
      </c>
      <c r="C346">
        <f>COUNTIFS(hospital_list!T:T, hospital_count!A346, hospital_list!U:U, hospital_count!B346)</f>
        <v>0</v>
      </c>
    </row>
    <row r="347" spans="1:3" x14ac:dyDescent="0.4">
      <c r="A347" t="s">
        <v>887</v>
      </c>
      <c r="B347" t="s">
        <v>791</v>
      </c>
      <c r="C347">
        <f>COUNTIFS(hospital_list!T:T, hospital_count!A347, hospital_list!U:U, hospital_count!B347)</f>
        <v>0</v>
      </c>
    </row>
    <row r="348" spans="1:3" x14ac:dyDescent="0.4">
      <c r="A348" t="s">
        <v>393</v>
      </c>
      <c r="B348" t="s">
        <v>402</v>
      </c>
      <c r="C348">
        <f>COUNTIFS(hospital_list!T:T, hospital_count!A348, hospital_list!U:U, hospital_count!B348)</f>
        <v>1</v>
      </c>
    </row>
    <row r="349" spans="1:3" x14ac:dyDescent="0.4">
      <c r="A349" t="s">
        <v>393</v>
      </c>
      <c r="B349" t="s">
        <v>792</v>
      </c>
      <c r="C349">
        <f>COUNTIFS(hospital_list!T:T, hospital_count!A349, hospital_list!U:U, hospital_count!B349)</f>
        <v>0</v>
      </c>
    </row>
    <row r="350" spans="1:3" x14ac:dyDescent="0.4">
      <c r="A350" t="s">
        <v>393</v>
      </c>
      <c r="B350" t="s">
        <v>394</v>
      </c>
      <c r="C350">
        <f>COUNTIFS(hospital_list!T:T, hospital_count!A350, hospital_list!U:U, hospital_count!B350)</f>
        <v>1</v>
      </c>
    </row>
    <row r="351" spans="1:3" x14ac:dyDescent="0.4">
      <c r="A351" t="s">
        <v>346</v>
      </c>
      <c r="B351" t="s">
        <v>793</v>
      </c>
      <c r="C351">
        <f>COUNTIFS(hospital_list!T:T, hospital_count!A351, hospital_list!U:U, hospital_count!B351)</f>
        <v>0</v>
      </c>
    </row>
    <row r="352" spans="1:3" x14ac:dyDescent="0.4">
      <c r="A352" t="s">
        <v>346</v>
      </c>
      <c r="B352" t="s">
        <v>794</v>
      </c>
      <c r="C352">
        <f>COUNTIFS(hospital_list!T:T, hospital_count!A352, hospital_list!U:U, hospital_count!B352)</f>
        <v>0</v>
      </c>
    </row>
    <row r="353" spans="1:3" x14ac:dyDescent="0.4">
      <c r="A353" t="s">
        <v>346</v>
      </c>
      <c r="B353" t="s">
        <v>354</v>
      </c>
      <c r="C353">
        <f>COUNTIFS(hospital_list!T:T, hospital_count!A353, hospital_list!U:U, hospital_count!B353)</f>
        <v>1</v>
      </c>
    </row>
    <row r="354" spans="1:3" x14ac:dyDescent="0.4">
      <c r="A354" t="s">
        <v>346</v>
      </c>
      <c r="B354" t="s">
        <v>795</v>
      </c>
      <c r="C354">
        <f>COUNTIFS(hospital_list!T:T, hospital_count!A354, hospital_list!U:U, hospital_count!B354)</f>
        <v>0</v>
      </c>
    </row>
    <row r="355" spans="1:3" x14ac:dyDescent="0.4">
      <c r="A355" t="s">
        <v>346</v>
      </c>
      <c r="B355" t="s">
        <v>796</v>
      </c>
      <c r="C355">
        <f>COUNTIFS(hospital_list!T:T, hospital_count!A355, hospital_list!U:U, hospital_count!B355)</f>
        <v>0</v>
      </c>
    </row>
    <row r="356" spans="1:3" x14ac:dyDescent="0.4">
      <c r="A356" t="s">
        <v>346</v>
      </c>
      <c r="B356" t="s">
        <v>362</v>
      </c>
      <c r="C356">
        <f>COUNTIFS(hospital_list!T:T, hospital_count!A356, hospital_list!U:U, hospital_count!B356)</f>
        <v>1</v>
      </c>
    </row>
    <row r="357" spans="1:3" x14ac:dyDescent="0.4">
      <c r="A357" t="s">
        <v>346</v>
      </c>
      <c r="B357" t="s">
        <v>797</v>
      </c>
      <c r="C357">
        <f>COUNTIFS(hospital_list!T:T, hospital_count!A357, hospital_list!U:U, hospital_count!B357)</f>
        <v>0</v>
      </c>
    </row>
    <row r="358" spans="1:3" x14ac:dyDescent="0.4">
      <c r="A358" t="s">
        <v>346</v>
      </c>
      <c r="B358" t="s">
        <v>798</v>
      </c>
      <c r="C358">
        <f>COUNTIFS(hospital_list!T:T, hospital_count!A358, hospital_list!U:U, hospital_count!B358)</f>
        <v>0</v>
      </c>
    </row>
    <row r="359" spans="1:3" x14ac:dyDescent="0.4">
      <c r="A359" t="s">
        <v>346</v>
      </c>
      <c r="B359" t="s">
        <v>799</v>
      </c>
      <c r="C359">
        <f>COUNTIFS(hospital_list!T:T, hospital_count!A359, hospital_list!U:U, hospital_count!B359)</f>
        <v>0</v>
      </c>
    </row>
    <row r="360" spans="1:3" x14ac:dyDescent="0.4">
      <c r="A360" t="s">
        <v>346</v>
      </c>
      <c r="B360" t="s">
        <v>347</v>
      </c>
      <c r="C360">
        <f>COUNTIFS(hospital_list!T:T, hospital_count!A360, hospital_list!U:U, hospital_count!B360)</f>
        <v>1</v>
      </c>
    </row>
    <row r="361" spans="1:3" x14ac:dyDescent="0.4">
      <c r="A361" t="s">
        <v>346</v>
      </c>
      <c r="B361" t="s">
        <v>800</v>
      </c>
      <c r="C361">
        <f>COUNTIFS(hospital_list!T:T, hospital_count!A361, hospital_list!U:U, hospital_count!B361)</f>
        <v>0</v>
      </c>
    </row>
    <row r="362" spans="1:3" x14ac:dyDescent="0.4">
      <c r="A362" t="s">
        <v>346</v>
      </c>
      <c r="B362" t="s">
        <v>801</v>
      </c>
      <c r="C362">
        <f>COUNTIFS(hospital_list!T:T, hospital_count!A362, hospital_list!U:U, hospital_count!B362)</f>
        <v>0</v>
      </c>
    </row>
    <row r="363" spans="1:3" x14ac:dyDescent="0.4">
      <c r="A363" t="s">
        <v>346</v>
      </c>
      <c r="B363" t="s">
        <v>802</v>
      </c>
      <c r="C363">
        <f>COUNTIFS(hospital_list!T:T, hospital_count!A363, hospital_list!U:U, hospital_count!B363)</f>
        <v>0</v>
      </c>
    </row>
    <row r="364" spans="1:3" x14ac:dyDescent="0.4">
      <c r="A364" t="s">
        <v>210</v>
      </c>
      <c r="B364" t="s">
        <v>803</v>
      </c>
      <c r="C364">
        <f>COUNTIFS(hospital_list!T:T, hospital_count!A364, hospital_list!U:U, hospital_count!B364)</f>
        <v>0</v>
      </c>
    </row>
    <row r="365" spans="1:3" x14ac:dyDescent="0.4">
      <c r="A365" t="s">
        <v>210</v>
      </c>
      <c r="B365" t="s">
        <v>211</v>
      </c>
      <c r="C365">
        <f>COUNTIFS(hospital_list!T:T, hospital_count!A365, hospital_list!U:U, hospital_count!B365)</f>
        <v>1</v>
      </c>
    </row>
    <row r="366" spans="1:3" x14ac:dyDescent="0.4">
      <c r="A366" t="s">
        <v>210</v>
      </c>
      <c r="B366" t="s">
        <v>804</v>
      </c>
      <c r="C366">
        <f>COUNTIFS(hospital_list!T:T, hospital_count!A366, hospital_list!U:U, hospital_count!B366)</f>
        <v>0</v>
      </c>
    </row>
    <row r="367" spans="1:3" x14ac:dyDescent="0.4">
      <c r="A367" t="s">
        <v>210</v>
      </c>
      <c r="B367" t="s">
        <v>218</v>
      </c>
      <c r="C367">
        <f>COUNTIFS(hospital_list!T:T, hospital_count!A367, hospital_list!U:U, hospital_count!B367)</f>
        <v>1</v>
      </c>
    </row>
    <row r="368" spans="1:3" x14ac:dyDescent="0.4">
      <c r="A368" t="s">
        <v>210</v>
      </c>
      <c r="B368" t="s">
        <v>805</v>
      </c>
      <c r="C368">
        <f>COUNTIFS(hospital_list!T:T, hospital_count!A368, hospital_list!U:U, hospital_count!B368)</f>
        <v>0</v>
      </c>
    </row>
    <row r="369" spans="1:3" x14ac:dyDescent="0.4">
      <c r="A369" t="s">
        <v>210</v>
      </c>
      <c r="B369" t="s">
        <v>806</v>
      </c>
      <c r="C369">
        <f>COUNTIFS(hospital_list!T:T, hospital_count!A369, hospital_list!U:U, hospital_count!B369)</f>
        <v>0</v>
      </c>
    </row>
    <row r="370" spans="1:3" x14ac:dyDescent="0.4">
      <c r="A370" t="s">
        <v>210</v>
      </c>
      <c r="B370" t="s">
        <v>807</v>
      </c>
      <c r="C370">
        <f>COUNTIFS(hospital_list!T:T, hospital_count!A370, hospital_list!U:U, hospital_count!B370)</f>
        <v>0</v>
      </c>
    </row>
    <row r="371" spans="1:3" x14ac:dyDescent="0.4">
      <c r="A371" t="s">
        <v>210</v>
      </c>
      <c r="B371" t="s">
        <v>808</v>
      </c>
      <c r="C371">
        <f>COUNTIFS(hospital_list!T:T, hospital_count!A371, hospital_list!U:U, hospital_count!B371)</f>
        <v>0</v>
      </c>
    </row>
    <row r="372" spans="1:3" x14ac:dyDescent="0.4">
      <c r="A372" t="s">
        <v>210</v>
      </c>
      <c r="B372" t="s">
        <v>809</v>
      </c>
      <c r="C372">
        <f>COUNTIFS(hospital_list!T:T, hospital_count!A372, hospital_list!U:U, hospital_count!B372)</f>
        <v>0</v>
      </c>
    </row>
    <row r="373" spans="1:3" x14ac:dyDescent="0.4">
      <c r="A373" t="s">
        <v>210</v>
      </c>
      <c r="B373" t="s">
        <v>810</v>
      </c>
      <c r="C373">
        <f>COUNTIFS(hospital_list!T:T, hospital_count!A373, hospital_list!U:U, hospital_count!B373)</f>
        <v>0</v>
      </c>
    </row>
    <row r="374" spans="1:3" x14ac:dyDescent="0.4">
      <c r="A374" t="s">
        <v>282</v>
      </c>
      <c r="B374" t="s">
        <v>811</v>
      </c>
      <c r="C374">
        <f>COUNTIFS(hospital_list!T:T, hospital_count!A374, hospital_list!U:U, hospital_count!B374)</f>
        <v>0</v>
      </c>
    </row>
    <row r="375" spans="1:3" x14ac:dyDescent="0.4">
      <c r="A375" t="s">
        <v>282</v>
      </c>
      <c r="B375" t="s">
        <v>812</v>
      </c>
      <c r="C375">
        <f>COUNTIFS(hospital_list!T:T, hospital_count!A375, hospital_list!U:U, hospital_count!B375)</f>
        <v>0</v>
      </c>
    </row>
    <row r="376" spans="1:3" x14ac:dyDescent="0.4">
      <c r="A376" t="s">
        <v>282</v>
      </c>
      <c r="B376" t="s">
        <v>283</v>
      </c>
      <c r="C376">
        <f>COUNTIFS(hospital_list!T:T, hospital_count!A376, hospital_list!U:U, hospital_count!B376)</f>
        <v>1</v>
      </c>
    </row>
    <row r="377" spans="1:3" x14ac:dyDescent="0.4">
      <c r="A377" t="s">
        <v>410</v>
      </c>
      <c r="B377" t="s">
        <v>813</v>
      </c>
      <c r="C377">
        <f>COUNTIFS(hospital_list!T:T, hospital_count!A377, hospital_list!U:U, hospital_count!B377)</f>
        <v>0</v>
      </c>
    </row>
    <row r="378" spans="1:3" x14ac:dyDescent="0.4">
      <c r="A378" t="s">
        <v>410</v>
      </c>
      <c r="B378" t="s">
        <v>418</v>
      </c>
      <c r="C378">
        <f>COUNTIFS(hospital_list!T:T, hospital_count!A378, hospital_list!U:U, hospital_count!B378)</f>
        <v>1</v>
      </c>
    </row>
    <row r="379" spans="1:3" x14ac:dyDescent="0.4">
      <c r="A379" t="s">
        <v>410</v>
      </c>
      <c r="B379" t="s">
        <v>814</v>
      </c>
      <c r="C379">
        <f>COUNTIFS(hospital_list!T:T, hospital_count!A379, hospital_list!U:U, hospital_count!B379)</f>
        <v>0</v>
      </c>
    </row>
    <row r="380" spans="1:3" x14ac:dyDescent="0.4">
      <c r="A380" t="s">
        <v>410</v>
      </c>
      <c r="B380" t="s">
        <v>815</v>
      </c>
      <c r="C380">
        <f>COUNTIFS(hospital_list!T:T, hospital_count!A380, hospital_list!U:U, hospital_count!B380)</f>
        <v>0</v>
      </c>
    </row>
    <row r="381" spans="1:3" x14ac:dyDescent="0.4">
      <c r="A381" t="s">
        <v>410</v>
      </c>
      <c r="B381" t="s">
        <v>816</v>
      </c>
      <c r="C381">
        <f>COUNTIFS(hospital_list!T:T, hospital_count!A381, hospital_list!U:U, hospital_count!B381)</f>
        <v>0</v>
      </c>
    </row>
    <row r="382" spans="1:3" x14ac:dyDescent="0.4">
      <c r="A382" t="s">
        <v>410</v>
      </c>
      <c r="B382" t="s">
        <v>448</v>
      </c>
      <c r="C382">
        <f>COUNTIFS(hospital_list!T:T, hospital_count!A382, hospital_list!U:U, hospital_count!B382)</f>
        <v>1</v>
      </c>
    </row>
    <row r="383" spans="1:3" x14ac:dyDescent="0.4">
      <c r="A383" t="s">
        <v>410</v>
      </c>
      <c r="B383" t="s">
        <v>817</v>
      </c>
      <c r="C383">
        <f>COUNTIFS(hospital_list!T:T, hospital_count!A383, hospital_list!U:U, hospital_count!B383)</f>
        <v>0</v>
      </c>
    </row>
    <row r="384" spans="1:3" x14ac:dyDescent="0.4">
      <c r="A384" t="s">
        <v>410</v>
      </c>
      <c r="B384" t="s">
        <v>818</v>
      </c>
      <c r="C384">
        <f>COUNTIFS(hospital_list!T:T, hospital_count!A384, hospital_list!U:U, hospital_count!B384)</f>
        <v>0</v>
      </c>
    </row>
    <row r="385" spans="1:3" x14ac:dyDescent="0.4">
      <c r="A385" t="s">
        <v>410</v>
      </c>
      <c r="B385" t="s">
        <v>440</v>
      </c>
      <c r="C385">
        <f>COUNTIFS(hospital_list!T:T, hospital_count!A385, hospital_list!U:U, hospital_count!B385)</f>
        <v>1</v>
      </c>
    </row>
    <row r="386" spans="1:3" x14ac:dyDescent="0.4">
      <c r="A386" t="s">
        <v>410</v>
      </c>
      <c r="B386" t="s">
        <v>819</v>
      </c>
      <c r="C386">
        <f>COUNTIFS(hospital_list!T:T, hospital_count!A386, hospital_list!U:U, hospital_count!B386)</f>
        <v>0</v>
      </c>
    </row>
    <row r="387" spans="1:3" x14ac:dyDescent="0.4">
      <c r="A387" t="s">
        <v>410</v>
      </c>
      <c r="B387" t="s">
        <v>411</v>
      </c>
      <c r="C387">
        <f>COUNTIFS(hospital_list!T:T, hospital_count!A387, hospital_list!U:U, hospital_count!B387)</f>
        <v>1</v>
      </c>
    </row>
    <row r="388" spans="1:3" x14ac:dyDescent="0.4">
      <c r="A388" t="s">
        <v>410</v>
      </c>
      <c r="B388" t="s">
        <v>820</v>
      </c>
      <c r="C388">
        <f>COUNTIFS(hospital_list!T:T, hospital_count!A388, hospital_list!U:U, hospital_count!B388)</f>
        <v>0</v>
      </c>
    </row>
    <row r="389" spans="1:3" x14ac:dyDescent="0.4">
      <c r="A389" t="s">
        <v>410</v>
      </c>
      <c r="B389" t="s">
        <v>821</v>
      </c>
      <c r="C389">
        <f>COUNTIFS(hospital_list!T:T, hospital_count!A389, hospital_list!U:U, hospital_count!B389)</f>
        <v>0</v>
      </c>
    </row>
    <row r="390" spans="1:3" x14ac:dyDescent="0.4">
      <c r="A390" t="s">
        <v>410</v>
      </c>
      <c r="B390" t="s">
        <v>822</v>
      </c>
      <c r="C390">
        <f>COUNTIFS(hospital_list!T:T, hospital_count!A390, hospital_list!U:U, hospital_count!B390)</f>
        <v>0</v>
      </c>
    </row>
    <row r="391" spans="1:3" x14ac:dyDescent="0.4">
      <c r="A391" t="s">
        <v>410</v>
      </c>
      <c r="B391" t="s">
        <v>823</v>
      </c>
      <c r="C391">
        <f>COUNTIFS(hospital_list!T:T, hospital_count!A391, hospital_list!U:U, hospital_count!B391)</f>
        <v>0</v>
      </c>
    </row>
    <row r="392" spans="1:3" x14ac:dyDescent="0.4">
      <c r="A392" t="s">
        <v>410</v>
      </c>
      <c r="B392" t="s">
        <v>824</v>
      </c>
      <c r="C392">
        <f>COUNTIFS(hospital_list!T:T, hospital_count!A392, hospital_list!U:U, hospital_count!B392)</f>
        <v>0</v>
      </c>
    </row>
    <row r="393" spans="1:3" x14ac:dyDescent="0.4">
      <c r="A393" t="s">
        <v>410</v>
      </c>
      <c r="B393" t="s">
        <v>825</v>
      </c>
      <c r="C393">
        <f>COUNTIFS(hospital_list!T:T, hospital_count!A393, hospital_list!U:U, hospital_count!B393)</f>
        <v>0</v>
      </c>
    </row>
    <row r="394" spans="1:3" x14ac:dyDescent="0.4">
      <c r="A394" t="s">
        <v>410</v>
      </c>
      <c r="B394" t="s">
        <v>826</v>
      </c>
      <c r="C394">
        <f>COUNTIFS(hospital_list!T:T, hospital_count!A394, hospital_list!U:U, hospital_count!B394)</f>
        <v>0</v>
      </c>
    </row>
    <row r="395" spans="1:3" x14ac:dyDescent="0.4">
      <c r="A395" t="s">
        <v>410</v>
      </c>
      <c r="B395" t="s">
        <v>827</v>
      </c>
      <c r="C395">
        <f>COUNTIFS(hospital_list!T:T, hospital_count!A395, hospital_list!U:U, hospital_count!B395)</f>
        <v>0</v>
      </c>
    </row>
    <row r="396" spans="1:3" x14ac:dyDescent="0.4">
      <c r="A396" t="s">
        <v>410</v>
      </c>
      <c r="B396" t="s">
        <v>828</v>
      </c>
      <c r="C396">
        <f>COUNTIFS(hospital_list!T:T, hospital_count!A396, hospital_list!U:U, hospital_count!B396)</f>
        <v>0</v>
      </c>
    </row>
    <row r="397" spans="1:3" x14ac:dyDescent="0.4">
      <c r="A397" t="s">
        <v>410</v>
      </c>
      <c r="B397" t="s">
        <v>829</v>
      </c>
      <c r="C397">
        <f>COUNTIFS(hospital_list!T:T, hospital_count!A397, hospital_list!U:U, hospital_count!B397)</f>
        <v>0</v>
      </c>
    </row>
    <row r="398" spans="1:3" x14ac:dyDescent="0.4">
      <c r="A398" t="s">
        <v>410</v>
      </c>
      <c r="B398" t="s">
        <v>830</v>
      </c>
      <c r="C398">
        <f>COUNTIFS(hospital_list!T:T, hospital_count!A398, hospital_list!U:U, hospital_count!B398)</f>
        <v>0</v>
      </c>
    </row>
    <row r="399" spans="1:3" x14ac:dyDescent="0.4">
      <c r="A399" t="s">
        <v>410</v>
      </c>
      <c r="B399" t="s">
        <v>831</v>
      </c>
      <c r="C399">
        <f>COUNTIFS(hospital_list!T:T, hospital_count!A399, hospital_list!U:U, hospital_count!B399)</f>
        <v>0</v>
      </c>
    </row>
    <row r="400" spans="1:3" x14ac:dyDescent="0.4">
      <c r="A400" t="s">
        <v>410</v>
      </c>
      <c r="B400" t="s">
        <v>832</v>
      </c>
      <c r="C400">
        <f>COUNTIFS(hospital_list!T:T, hospital_count!A400, hospital_list!U:U, hospital_count!B400)</f>
        <v>0</v>
      </c>
    </row>
    <row r="401" spans="1:3" x14ac:dyDescent="0.4">
      <c r="A401" t="s">
        <v>410</v>
      </c>
      <c r="B401" t="s">
        <v>833</v>
      </c>
      <c r="C401">
        <f>COUNTIFS(hospital_list!T:T, hospital_count!A401, hospital_list!U:U, hospital_count!B401)</f>
        <v>0</v>
      </c>
    </row>
    <row r="402" spans="1:3" x14ac:dyDescent="0.4">
      <c r="A402" t="s">
        <v>410</v>
      </c>
      <c r="B402" t="s">
        <v>834</v>
      </c>
      <c r="C402">
        <f>COUNTIFS(hospital_list!T:T, hospital_count!A402, hospital_list!U:U, hospital_count!B402)</f>
        <v>0</v>
      </c>
    </row>
    <row r="403" spans="1:3" x14ac:dyDescent="0.4">
      <c r="A403" t="s">
        <v>410</v>
      </c>
      <c r="B403" t="s">
        <v>835</v>
      </c>
      <c r="C403">
        <f>COUNTIFS(hospital_list!T:T, hospital_count!A403, hospital_list!U:U, hospital_count!B403)</f>
        <v>0</v>
      </c>
    </row>
    <row r="404" spans="1:3" x14ac:dyDescent="0.4">
      <c r="A404" t="s">
        <v>410</v>
      </c>
      <c r="B404" t="s">
        <v>836</v>
      </c>
      <c r="C404">
        <f>COUNTIFS(hospital_list!T:T, hospital_count!A404, hospital_list!U:U, hospital_count!B404)</f>
        <v>0</v>
      </c>
    </row>
    <row r="405" spans="1:3" x14ac:dyDescent="0.4">
      <c r="A405" t="s">
        <v>410</v>
      </c>
      <c r="B405" t="s">
        <v>837</v>
      </c>
      <c r="C405">
        <f>COUNTIFS(hospital_list!T:T, hospital_count!A405, hospital_list!U:U, hospital_count!B405)</f>
        <v>0</v>
      </c>
    </row>
    <row r="406" spans="1:3" x14ac:dyDescent="0.4">
      <c r="A406" t="s">
        <v>410</v>
      </c>
      <c r="B406" t="s">
        <v>838</v>
      </c>
      <c r="C406">
        <f>COUNTIFS(hospital_list!T:T, hospital_count!A406, hospital_list!U:U, hospital_count!B406)</f>
        <v>0</v>
      </c>
    </row>
    <row r="407" spans="1:3" x14ac:dyDescent="0.4">
      <c r="A407" t="s">
        <v>410</v>
      </c>
      <c r="B407" t="s">
        <v>839</v>
      </c>
      <c r="C407">
        <f>COUNTIFS(hospital_list!T:T, hospital_count!A407, hospital_list!U:U, hospital_count!B407)</f>
        <v>0</v>
      </c>
    </row>
    <row r="408" spans="1:3" x14ac:dyDescent="0.4">
      <c r="A408" t="s">
        <v>410</v>
      </c>
      <c r="B408" t="s">
        <v>840</v>
      </c>
      <c r="C408">
        <f>COUNTIFS(hospital_list!T:T, hospital_count!A408, hospital_list!U:U, hospital_count!B408)</f>
        <v>0</v>
      </c>
    </row>
    <row r="409" spans="1:3" x14ac:dyDescent="0.4">
      <c r="A409" t="s">
        <v>410</v>
      </c>
      <c r="B409" t="s">
        <v>841</v>
      </c>
      <c r="C409">
        <f>COUNTIFS(hospital_list!T:T, hospital_count!A409, hospital_list!U:U, hospital_count!B409)</f>
        <v>0</v>
      </c>
    </row>
    <row r="410" spans="1:3" x14ac:dyDescent="0.4">
      <c r="A410" t="s">
        <v>410</v>
      </c>
      <c r="B410" t="s">
        <v>426</v>
      </c>
      <c r="C410">
        <f>COUNTIFS(hospital_list!T:T, hospital_count!A410, hospital_list!U:U, hospital_count!B410)</f>
        <v>3</v>
      </c>
    </row>
    <row r="411" spans="1:3" x14ac:dyDescent="0.4">
      <c r="A411" t="s">
        <v>46</v>
      </c>
      <c r="B411" t="s">
        <v>842</v>
      </c>
      <c r="C411">
        <f>COUNTIFS(hospital_list!T:T, hospital_count!A411, hospital_list!U:U, hospital_count!B411)</f>
        <v>0</v>
      </c>
    </row>
    <row r="412" spans="1:3" x14ac:dyDescent="0.4">
      <c r="A412" t="s">
        <v>46</v>
      </c>
      <c r="B412" t="s">
        <v>843</v>
      </c>
      <c r="C412">
        <f>COUNTIFS(hospital_list!T:T, hospital_count!A412, hospital_list!U:U, hospital_count!B412)</f>
        <v>0</v>
      </c>
    </row>
    <row r="413" spans="1:3" x14ac:dyDescent="0.4">
      <c r="A413" t="s">
        <v>46</v>
      </c>
      <c r="B413" t="s">
        <v>844</v>
      </c>
      <c r="C413">
        <f>COUNTIFS(hospital_list!T:T, hospital_count!A413, hospital_list!U:U, hospital_count!B413)</f>
        <v>0</v>
      </c>
    </row>
    <row r="414" spans="1:3" x14ac:dyDescent="0.4">
      <c r="A414" t="s">
        <v>46</v>
      </c>
      <c r="B414" t="s">
        <v>845</v>
      </c>
      <c r="C414">
        <f>COUNTIFS(hospital_list!T:T, hospital_count!A414, hospital_list!U:U, hospital_count!B414)</f>
        <v>0</v>
      </c>
    </row>
    <row r="415" spans="1:3" x14ac:dyDescent="0.4">
      <c r="A415" t="s">
        <v>46</v>
      </c>
      <c r="B415" t="s">
        <v>55</v>
      </c>
      <c r="C415">
        <f>COUNTIFS(hospital_list!T:T, hospital_count!A415, hospital_list!U:U, hospital_count!B415)</f>
        <v>1</v>
      </c>
    </row>
    <row r="416" spans="1:3" x14ac:dyDescent="0.4">
      <c r="A416" t="s">
        <v>46</v>
      </c>
      <c r="B416" t="s">
        <v>846</v>
      </c>
      <c r="C416">
        <f>COUNTIFS(hospital_list!T:T, hospital_count!A416, hospital_list!U:U, hospital_count!B416)</f>
        <v>0</v>
      </c>
    </row>
    <row r="417" spans="1:3" x14ac:dyDescent="0.4">
      <c r="A417" t="s">
        <v>46</v>
      </c>
      <c r="B417" t="s">
        <v>847</v>
      </c>
      <c r="C417">
        <f>COUNTIFS(hospital_list!T:T, hospital_count!A417, hospital_list!U:U, hospital_count!B417)</f>
        <v>0</v>
      </c>
    </row>
    <row r="418" spans="1:3" x14ac:dyDescent="0.4">
      <c r="A418" t="s">
        <v>46</v>
      </c>
      <c r="B418" t="s">
        <v>848</v>
      </c>
      <c r="C418">
        <f>COUNTIFS(hospital_list!T:T, hospital_count!A418, hospital_list!U:U, hospital_count!B418)</f>
        <v>0</v>
      </c>
    </row>
    <row r="419" spans="1:3" x14ac:dyDescent="0.4">
      <c r="A419" t="s">
        <v>46</v>
      </c>
      <c r="B419" t="s">
        <v>47</v>
      </c>
      <c r="C419">
        <f>COUNTIFS(hospital_list!T:T, hospital_count!A419, hospital_list!U:U, hospital_count!B419)</f>
        <v>1</v>
      </c>
    </row>
    <row r="420" spans="1:3" x14ac:dyDescent="0.4">
      <c r="A420" t="s">
        <v>63</v>
      </c>
      <c r="B420" t="s">
        <v>71</v>
      </c>
      <c r="C420">
        <f>COUNTIFS(hospital_list!T:T, hospital_count!A420, hospital_list!U:U, hospital_count!B420)</f>
        <v>1</v>
      </c>
    </row>
    <row r="421" spans="1:3" x14ac:dyDescent="0.4">
      <c r="A421" t="s">
        <v>63</v>
      </c>
      <c r="B421" t="s">
        <v>849</v>
      </c>
      <c r="C421">
        <f>COUNTIFS(hospital_list!T:T, hospital_count!A421, hospital_list!U:U, hospital_count!B421)</f>
        <v>0</v>
      </c>
    </row>
    <row r="422" spans="1:3" x14ac:dyDescent="0.4">
      <c r="A422" t="s">
        <v>63</v>
      </c>
      <c r="B422" t="s">
        <v>64</v>
      </c>
      <c r="C422">
        <f>COUNTIFS(hospital_list!T:T, hospital_count!A422, hospital_list!U:U, hospital_count!B422)</f>
        <v>1</v>
      </c>
    </row>
    <row r="423" spans="1:3" x14ac:dyDescent="0.4">
      <c r="A423" t="s">
        <v>171</v>
      </c>
      <c r="B423" t="s">
        <v>850</v>
      </c>
      <c r="C423">
        <f>COUNTIFS(hospital_list!T:T, hospital_count!A423, hospital_list!U:U, hospital_count!B423)</f>
        <v>0</v>
      </c>
    </row>
    <row r="424" spans="1:3" x14ac:dyDescent="0.4">
      <c r="A424" t="s">
        <v>171</v>
      </c>
      <c r="B424" t="s">
        <v>851</v>
      </c>
      <c r="C424">
        <f>COUNTIFS(hospital_list!T:T, hospital_count!A424, hospital_list!U:U, hospital_count!B424)</f>
        <v>0</v>
      </c>
    </row>
    <row r="425" spans="1:3" x14ac:dyDescent="0.4">
      <c r="A425" t="s">
        <v>171</v>
      </c>
      <c r="B425" t="s">
        <v>852</v>
      </c>
      <c r="C425">
        <f>COUNTIFS(hospital_list!T:T, hospital_count!A425, hospital_list!U:U, hospital_count!B425)</f>
        <v>0</v>
      </c>
    </row>
    <row r="426" spans="1:3" x14ac:dyDescent="0.4">
      <c r="A426" t="s">
        <v>171</v>
      </c>
      <c r="B426" t="s">
        <v>172</v>
      </c>
      <c r="C426">
        <f>COUNTIFS(hospital_list!T:T, hospital_count!A426, hospital_list!U:U, hospital_count!B426)</f>
        <v>1</v>
      </c>
    </row>
    <row r="427" spans="1:3" x14ac:dyDescent="0.4">
      <c r="A427" t="s">
        <v>171</v>
      </c>
      <c r="B427" t="s">
        <v>853</v>
      </c>
      <c r="C427">
        <f>COUNTIFS(hospital_list!T:T, hospital_count!A427, hospital_list!U:U, hospital_count!B427)</f>
        <v>0</v>
      </c>
    </row>
    <row r="428" spans="1:3" x14ac:dyDescent="0.4">
      <c r="A428" t="s">
        <v>171</v>
      </c>
      <c r="B428" t="s">
        <v>854</v>
      </c>
      <c r="C428">
        <f>COUNTIFS(hospital_list!T:T, hospital_count!A428, hospital_list!U:U, hospital_count!B428)</f>
        <v>0</v>
      </c>
    </row>
    <row r="429" spans="1:3" x14ac:dyDescent="0.4">
      <c r="A429" t="s">
        <v>171</v>
      </c>
      <c r="B429" t="s">
        <v>855</v>
      </c>
      <c r="C429">
        <f>COUNTIFS(hospital_list!T:T, hospital_count!A429, hospital_list!U:U, hospital_count!B429)</f>
        <v>0</v>
      </c>
    </row>
    <row r="430" spans="1:3" x14ac:dyDescent="0.4">
      <c r="A430" t="s">
        <v>171</v>
      </c>
      <c r="B430" t="s">
        <v>856</v>
      </c>
      <c r="C430">
        <f>COUNTIFS(hospital_list!T:T, hospital_count!A430, hospital_list!U:U, hospital_count!B430)</f>
        <v>0</v>
      </c>
    </row>
    <row r="431" spans="1:3" x14ac:dyDescent="0.4">
      <c r="A431" t="s">
        <v>171</v>
      </c>
      <c r="B431" t="s">
        <v>857</v>
      </c>
      <c r="C431">
        <f>COUNTIFS(hospital_list!T:T, hospital_count!A431, hospital_list!U:U, hospital_count!B431)</f>
        <v>0</v>
      </c>
    </row>
    <row r="432" spans="1:3" x14ac:dyDescent="0.4">
      <c r="A432" t="s">
        <v>171</v>
      </c>
      <c r="B432" t="s">
        <v>858</v>
      </c>
      <c r="C432">
        <f>COUNTIFS(hospital_list!T:T, hospital_count!A432, hospital_list!U:U, hospital_count!B432)</f>
        <v>0</v>
      </c>
    </row>
    <row r="433" spans="1:3" x14ac:dyDescent="0.4">
      <c r="A433" t="s">
        <v>257</v>
      </c>
      <c r="B433" t="s">
        <v>745</v>
      </c>
      <c r="C433">
        <f>COUNTIFS(hospital_list!T:T, hospital_count!A433, hospital_list!U:U, hospital_count!B433)</f>
        <v>0</v>
      </c>
    </row>
    <row r="434" spans="1:3" x14ac:dyDescent="0.4">
      <c r="A434" t="s">
        <v>257</v>
      </c>
      <c r="B434" t="s">
        <v>859</v>
      </c>
      <c r="C434">
        <f>COUNTIFS(hospital_list!T:T, hospital_count!A434, hospital_list!U:U, hospital_count!B434)</f>
        <v>0</v>
      </c>
    </row>
    <row r="435" spans="1:3" x14ac:dyDescent="0.4">
      <c r="A435" t="s">
        <v>257</v>
      </c>
      <c r="B435" t="s">
        <v>860</v>
      </c>
      <c r="C435">
        <f>COUNTIFS(hospital_list!T:T, hospital_count!A435, hospital_list!U:U, hospital_count!B435)</f>
        <v>0</v>
      </c>
    </row>
    <row r="436" spans="1:3" x14ac:dyDescent="0.4">
      <c r="A436" t="s">
        <v>257</v>
      </c>
      <c r="B436" t="s">
        <v>861</v>
      </c>
      <c r="C436">
        <f>COUNTIFS(hospital_list!T:T, hospital_count!A436, hospital_list!U:U, hospital_count!B436)</f>
        <v>0</v>
      </c>
    </row>
    <row r="437" spans="1:3" x14ac:dyDescent="0.4">
      <c r="A437" t="s">
        <v>257</v>
      </c>
      <c r="B437" t="s">
        <v>862</v>
      </c>
      <c r="C437">
        <f>COUNTIFS(hospital_list!T:T, hospital_count!A437, hospital_list!U:U, hospital_count!B437)</f>
        <v>0</v>
      </c>
    </row>
    <row r="438" spans="1:3" x14ac:dyDescent="0.4">
      <c r="A438" t="s">
        <v>257</v>
      </c>
      <c r="B438" t="s">
        <v>369</v>
      </c>
      <c r="C438">
        <f>COUNTIFS(hospital_list!T:T, hospital_count!A438, hospital_list!U:U, hospital_count!B438)</f>
        <v>1</v>
      </c>
    </row>
    <row r="439" spans="1:3" x14ac:dyDescent="0.4">
      <c r="A439" t="s">
        <v>257</v>
      </c>
      <c r="B439" t="s">
        <v>266</v>
      </c>
      <c r="C439">
        <f>COUNTIFS(hospital_list!T:T, hospital_count!A439, hospital_list!U:U, hospital_count!B439)</f>
        <v>1</v>
      </c>
    </row>
    <row r="440" spans="1:3" x14ac:dyDescent="0.4">
      <c r="A440" t="s">
        <v>257</v>
      </c>
      <c r="B440" t="s">
        <v>258</v>
      </c>
      <c r="C440">
        <f>COUNTIFS(hospital_list!T:T, hospital_count!A440, hospital_list!U:U, hospital_count!B440)</f>
        <v>1</v>
      </c>
    </row>
    <row r="441" spans="1:3" x14ac:dyDescent="0.4">
      <c r="A441" t="s">
        <v>257</v>
      </c>
      <c r="B441" t="s">
        <v>863</v>
      </c>
      <c r="C441">
        <f>COUNTIFS(hospital_list!T:T, hospital_count!A441, hospital_list!U:U, hospital_count!B441)</f>
        <v>0</v>
      </c>
    </row>
    <row r="442" spans="1:3" x14ac:dyDescent="0.4">
      <c r="A442" t="s">
        <v>257</v>
      </c>
      <c r="B442" t="s">
        <v>274</v>
      </c>
      <c r="C442">
        <f>COUNTIFS(hospital_list!T:T, hospital_count!A442, hospital_list!U:U, hospital_count!B442)</f>
        <v>1</v>
      </c>
    </row>
    <row r="443" spans="1:3" x14ac:dyDescent="0.4">
      <c r="A443" t="s">
        <v>257</v>
      </c>
      <c r="B443" t="s">
        <v>864</v>
      </c>
      <c r="C443">
        <f>COUNTIFS(hospital_list!T:T, hospital_count!A443, hospital_list!U:U, hospital_count!B443)</f>
        <v>0</v>
      </c>
    </row>
    <row r="444" spans="1:3" x14ac:dyDescent="0.4">
      <c r="A444" t="s">
        <v>257</v>
      </c>
      <c r="B444" t="s">
        <v>865</v>
      </c>
      <c r="C444">
        <f>COUNTIFS(hospital_list!T:T, hospital_count!A444, hospital_list!U:U, hospital_count!B444)</f>
        <v>0</v>
      </c>
    </row>
    <row r="445" spans="1:3" x14ac:dyDescent="0.4">
      <c r="A445" t="s">
        <v>257</v>
      </c>
      <c r="B445" t="s">
        <v>866</v>
      </c>
      <c r="C445">
        <f>COUNTIFS(hospital_list!T:T, hospital_count!A445, hospital_list!U:U, hospital_count!B445)</f>
        <v>0</v>
      </c>
    </row>
    <row r="446" spans="1:3" x14ac:dyDescent="0.4">
      <c r="A446" t="s">
        <v>257</v>
      </c>
      <c r="B446" t="s">
        <v>867</v>
      </c>
      <c r="C446">
        <f>COUNTIFS(hospital_list!T:T, hospital_count!A446, hospital_list!U:U, hospital_count!B446)</f>
        <v>0</v>
      </c>
    </row>
    <row r="447" spans="1:3" x14ac:dyDescent="0.4">
      <c r="A447" t="s">
        <v>462</v>
      </c>
      <c r="B447" t="s">
        <v>463</v>
      </c>
      <c r="C447">
        <f>COUNTIFS(hospital_list!T:T, hospital_count!A447, hospital_list!U:U, hospital_count!B447)</f>
        <v>1</v>
      </c>
    </row>
    <row r="448" spans="1:3" x14ac:dyDescent="0.4">
      <c r="A448" t="s">
        <v>462</v>
      </c>
      <c r="B448" t="s">
        <v>868</v>
      </c>
      <c r="C448">
        <f>COUNTIFS(hospital_list!T:T, hospital_count!A448, hospital_list!U:U, hospital_count!B448)</f>
        <v>0</v>
      </c>
    </row>
    <row r="449" spans="1:3" x14ac:dyDescent="0.4">
      <c r="A449" t="s">
        <v>462</v>
      </c>
      <c r="B449" t="s">
        <v>869</v>
      </c>
      <c r="C449">
        <f>COUNTIFS(hospital_list!T:T, hospital_count!A449, hospital_list!U:U, hospital_count!B449)</f>
        <v>0</v>
      </c>
    </row>
    <row r="450" spans="1:3" x14ac:dyDescent="0.4">
      <c r="A450" t="s">
        <v>462</v>
      </c>
      <c r="B450" t="s">
        <v>870</v>
      </c>
      <c r="C450">
        <f>COUNTIFS(hospital_list!T:T, hospital_count!A450, hospital_list!U:U, hospital_count!B450)</f>
        <v>0</v>
      </c>
    </row>
    <row r="451" spans="1:3" x14ac:dyDescent="0.4">
      <c r="A451" t="s">
        <v>462</v>
      </c>
      <c r="B451" t="s">
        <v>871</v>
      </c>
      <c r="C451">
        <f>COUNTIFS(hospital_list!T:T, hospital_count!A451, hospital_list!U:U, hospital_count!B451)</f>
        <v>0</v>
      </c>
    </row>
    <row r="452" spans="1:3" x14ac:dyDescent="0.4">
      <c r="A452" t="s">
        <v>462</v>
      </c>
      <c r="B452" t="s">
        <v>872</v>
      </c>
      <c r="C452">
        <f>COUNTIFS(hospital_list!T:T, hospital_count!A452, hospital_list!U:U, hospital_count!B452)</f>
        <v>0</v>
      </c>
    </row>
    <row r="453" spans="1:3" x14ac:dyDescent="0.4">
      <c r="A453" t="s">
        <v>462</v>
      </c>
      <c r="B453" t="s">
        <v>873</v>
      </c>
      <c r="C453">
        <f>COUNTIFS(hospital_list!T:T, hospital_count!A453, hospital_list!U:U, hospital_count!B453)</f>
        <v>0</v>
      </c>
    </row>
    <row r="454" spans="1:3" x14ac:dyDescent="0.4">
      <c r="A454" t="s">
        <v>462</v>
      </c>
      <c r="B454" t="s">
        <v>874</v>
      </c>
      <c r="C454">
        <f>COUNTIFS(hospital_list!T:T, hospital_count!A454, hospital_list!U:U, hospital_count!B454)</f>
        <v>0</v>
      </c>
    </row>
    <row r="455" spans="1:3" x14ac:dyDescent="0.4">
      <c r="A455" t="s">
        <v>462</v>
      </c>
      <c r="B455" t="s">
        <v>470</v>
      </c>
      <c r="C455">
        <f>COUNTIFS(hospital_list!T:T, hospital_count!A455, hospital_list!U:U, hospital_count!B455)</f>
        <v>1</v>
      </c>
    </row>
    <row r="456" spans="1:3" x14ac:dyDescent="0.4">
      <c r="A456" t="s">
        <v>462</v>
      </c>
      <c r="B456" t="s">
        <v>875</v>
      </c>
      <c r="C456">
        <f>COUNTIFS(hospital_list!T:T, hospital_count!A456, hospital_list!U:U, hospital_count!B456)</f>
        <v>0</v>
      </c>
    </row>
    <row r="457" spans="1:3" x14ac:dyDescent="0.4">
      <c r="A457" t="s">
        <v>462</v>
      </c>
      <c r="B457" t="s">
        <v>876</v>
      </c>
      <c r="C457">
        <f>COUNTIFS(hospital_list!T:T, hospital_count!A457, hospital_list!U:U, hospital_count!B457)</f>
        <v>0</v>
      </c>
    </row>
    <row r="458" spans="1:3" x14ac:dyDescent="0.4">
      <c r="A458" t="s">
        <v>462</v>
      </c>
      <c r="B458" t="s">
        <v>877</v>
      </c>
      <c r="C458">
        <f>COUNTIFS(hospital_list!T:T, hospital_count!A458, hospital_list!U:U, hospital_count!B458)</f>
        <v>0</v>
      </c>
    </row>
    <row r="459" spans="1:3" x14ac:dyDescent="0.4">
      <c r="A459" t="s">
        <v>462</v>
      </c>
      <c r="B459" t="s">
        <v>878</v>
      </c>
      <c r="C459">
        <f>COUNTIFS(hospital_list!T:T, hospital_count!A459, hospital_list!U:U, hospital_count!B459)</f>
        <v>0</v>
      </c>
    </row>
    <row r="460" spans="1:3" x14ac:dyDescent="0.4">
      <c r="A460" t="s">
        <v>126</v>
      </c>
      <c r="B460" t="s">
        <v>134</v>
      </c>
      <c r="C460">
        <f>COUNTIFS(hospital_list!T:T, hospital_count!A460, hospital_list!U:U, hospital_count!B460)</f>
        <v>1</v>
      </c>
    </row>
    <row r="461" spans="1:3" x14ac:dyDescent="0.4">
      <c r="A461" t="s">
        <v>126</v>
      </c>
      <c r="B461" t="s">
        <v>879</v>
      </c>
      <c r="C461">
        <f>COUNTIFS(hospital_list!T:T, hospital_count!A461, hospital_list!U:U, hospital_count!B461)</f>
        <v>0</v>
      </c>
    </row>
    <row r="462" spans="1:3" x14ac:dyDescent="0.4">
      <c r="A462" t="s">
        <v>126</v>
      </c>
      <c r="B462" t="s">
        <v>880</v>
      </c>
      <c r="C462">
        <f>COUNTIFS(hospital_list!T:T, hospital_count!A462, hospital_list!U:U, hospital_count!B462)</f>
        <v>0</v>
      </c>
    </row>
    <row r="463" spans="1:3" x14ac:dyDescent="0.4">
      <c r="A463" t="s">
        <v>126</v>
      </c>
      <c r="B463" t="s">
        <v>881</v>
      </c>
      <c r="C463">
        <f>COUNTIFS(hospital_list!T:T, hospital_count!A463, hospital_list!U:U, hospital_count!B463)</f>
        <v>0</v>
      </c>
    </row>
    <row r="464" spans="1:3" x14ac:dyDescent="0.4">
      <c r="A464" t="s">
        <v>126</v>
      </c>
      <c r="B464" t="s">
        <v>882</v>
      </c>
      <c r="C464">
        <f>COUNTIFS(hospital_list!T:T, hospital_count!A464, hospital_list!U:U, hospital_count!B464)</f>
        <v>0</v>
      </c>
    </row>
    <row r="465" spans="1:3" x14ac:dyDescent="0.4">
      <c r="A465" t="s">
        <v>126</v>
      </c>
      <c r="B465" t="s">
        <v>883</v>
      </c>
      <c r="C465">
        <f>COUNTIFS(hospital_list!T:T, hospital_count!A465, hospital_list!U:U, hospital_count!B465)</f>
        <v>0</v>
      </c>
    </row>
    <row r="466" spans="1:3" x14ac:dyDescent="0.4">
      <c r="A466" t="s">
        <v>126</v>
      </c>
      <c r="B466" t="s">
        <v>884</v>
      </c>
      <c r="C466">
        <f>COUNTIFS(hospital_list!T:T, hospital_count!A466, hospital_list!U:U, hospital_count!B466)</f>
        <v>0</v>
      </c>
    </row>
    <row r="467" spans="1:3" x14ac:dyDescent="0.4">
      <c r="A467" t="s">
        <v>126</v>
      </c>
      <c r="B467" t="s">
        <v>127</v>
      </c>
      <c r="C467">
        <f>COUNTIFS(hospital_list!T:T, hospital_count!A467, hospital_list!U:U, hospital_count!B467)</f>
        <v>1</v>
      </c>
    </row>
    <row r="468" spans="1:3" x14ac:dyDescent="0.4">
      <c r="A468" t="s">
        <v>126</v>
      </c>
      <c r="B468" t="s">
        <v>141</v>
      </c>
      <c r="C468">
        <f>COUNTIFS(hospital_list!T:T, hospital_count!A468, hospital_list!U:U, hospital_count!B468)</f>
        <v>1</v>
      </c>
    </row>
  </sheetData>
  <phoneticPr fontId="18"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hospital_list</vt:lpstr>
      <vt:lpstr>hospital_count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HEO</dc:creator>
  <cp:lastModifiedBy>Windows 사용자</cp:lastModifiedBy>
  <dcterms:created xsi:type="dcterms:W3CDTF">2017-11-23T16:47:20Z</dcterms:created>
  <dcterms:modified xsi:type="dcterms:W3CDTF">2017-11-26T14:16:18Z</dcterms:modified>
</cp:coreProperties>
</file>