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1Study\IT\Projects\Data Analyst\FNP---Excel-Project-main\"/>
    </mc:Choice>
  </mc:AlternateContent>
  <xr:revisionPtr revIDLastSave="0" documentId="13_ncr:1_{AAFE5B29-D9DF-43A4-B7D5-97F563B0F608}" xr6:coauthVersionLast="47" xr6:coauthVersionMax="47" xr10:uidLastSave="{00000000-0000-0000-0000-000000000000}"/>
  <bookViews>
    <workbookView xWindow="-108" yWindow="-108" windowWidth="23256" windowHeight="12456" tabRatio="566" firstSheet="1" activeTab="5" xr2:uid="{51A04EC4-F2D4-476E-A8FF-CE754EA3D5A3}"/>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Book1Customers1" hidden="1">Customers[]</definedName>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571" r:id="rId7"/>
    <pivotCache cacheId="627" r:id="rId8"/>
    <pivotCache cacheId="630" r:id="rId9"/>
    <pivotCache cacheId="633" r:id="rId10"/>
    <pivotCache cacheId="636" r:id="rId11"/>
    <pivotCache cacheId="639" r:id="rId12"/>
    <pivotCache cacheId="642" r:id="rId13"/>
    <pivotCache cacheId="645" r:id="rId14"/>
    <pivotCache cacheId="648" r:id="rId15"/>
    <pivotCache cacheId="651" r:id="rId16"/>
    <pivotCache cacheId="654" r:id="rId17"/>
    <pivotCache cacheId="657" r:id="rId18"/>
  </pivotCaches>
  <extLst>
    <ext xmlns:x14="http://schemas.microsoft.com/office/spreadsheetml/2009/9/main" uri="{876F7934-8845-4945-9796-88D515C7AA90}">
      <x14:pivotCaches>
        <pivotCache cacheId="196"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7"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1fb4e0e-719b-48ca-9370-2626b9eef10c" name="fnp datasets" connection="Query - fnp datasets"/>
          <x15:modelTable id="Customers_a01179e0-44d5-412d-a161-2ed463590b6c" name="Customers" connection="Query - Customers"/>
          <x15:modelTable id="Orders_358787d5-2ea9-4406-a81c-e2e36cd7d361" name="Orders" connection="Query - Orders"/>
          <x15:modelTable id="Products_9550eac2-723d-4c6d-a230-59e095fa2d8b"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F7A333-062E-4169-8ADC-3CE827EF0E1C}"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730E8F1B-F801-4F3D-BAB0-AA5AFB0EFB6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BE56FA0-D95B-4212-96B4-8AB397025C9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E4B3E58-F852-4981-B0B6-A0A7178B59D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A4BF848-449F-49DD-AD1C-C7794B099248}" name="Query - Customers" description="Connection to the 'Customers' query in the workbook." type="100" refreshedVersion="8" minRefreshableVersion="5">
    <extLst>
      <ext xmlns:x15="http://schemas.microsoft.com/office/spreadsheetml/2010/11/main" uri="{DE250136-89BD-433C-8126-D09CA5730AF9}">
        <x15:connection id="5104bc0a-4628-4d6c-bd50-bce8e1bf2197"/>
      </ext>
    </extLst>
  </connection>
  <connection id="6" xr16:uid="{EC9D140A-8AA1-4D5A-8E3E-284BC8F6DAA7}" name="Query - fnp datasets" description="Connection to the 'fnp datasets' query in the workbook." type="100" refreshedVersion="8" minRefreshableVersion="5">
    <extLst>
      <ext xmlns:x15="http://schemas.microsoft.com/office/spreadsheetml/2010/11/main" uri="{DE250136-89BD-433C-8126-D09CA5730AF9}">
        <x15:connection id="c1b470b0-a848-4036-9165-d07446dd6ed6"/>
      </ext>
    </extLst>
  </connection>
  <connection id="7" xr16:uid="{80D4D8FF-57CA-47F5-897E-E92C10407172}" name="Query - Orders" description="Connection to the 'Orders' query in the workbook." type="100" refreshedVersion="8" minRefreshableVersion="5">
    <extLst>
      <ext xmlns:x15="http://schemas.microsoft.com/office/spreadsheetml/2010/11/main" uri="{DE250136-89BD-433C-8126-D09CA5730AF9}">
        <x15:connection id="2aae59ac-51d0-4f56-9d7e-ea1293f2f74c"/>
      </ext>
    </extLst>
  </connection>
  <connection id="8" xr16:uid="{5C0A5926-713E-4226-9E2F-E549369F8794}" name="Query - Products" description="Connection to the 'Products' query in the workbook." type="100" refreshedVersion="8" minRefreshableVersion="5">
    <extLst>
      <ext xmlns:x15="http://schemas.microsoft.com/office/spreadsheetml/2010/11/main" uri="{DE250136-89BD-433C-8126-D09CA5730AF9}">
        <x15:connection id="4f09467e-b5e4-4373-9bac-c5ab5c46638b"/>
      </ext>
    </extLst>
  </connection>
  <connection id="9" xr16:uid="{0588DE97-408E-4F81-83B8-71CA715AA5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4C21D78-5EDF-4000-8F9B-787A7E783571}"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4C531543-E9E0-4F3A-81CA-3AC931BAB61C}"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<sst xmlns="http://schemas.openxmlformats.org/spreadsheetml/2006/main" count="6061" uniqueCount="971">
  <si>
    <t>Name</t>
  </si>
  <si>
    <t>Extension</t>
  </si>
  <si>
    <t>Date accessed</t>
  </si>
  <si>
    <t>Date modified</t>
  </si>
  <si>
    <t>Date created</t>
  </si>
  <si>
    <t>Folder Path</t>
  </si>
  <si>
    <t>customers.csv</t>
  </si>
  <si>
    <t>.csv</t>
  </si>
  <si>
    <t>D:\1Study\IT\Projects\Data Analyst\FNP---Excel-Project-main\fnp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</si>
  <si>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</si>
  <si>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</si>
  <si>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</si>
  <si>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</si>
  <si>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</si>
  <si>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</si>
  <si>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</si>
  <si>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</si>
  <si>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</si>
  <si>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</si>
  <si>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</si>
  <si>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</si>
  <si>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</si>
  <si>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</si>
  <si>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</si>
  <si>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</si>
  <si>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</si>
  <si>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</si>
  <si>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</si>
  <si>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</si>
  <si>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</si>
  <si>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</si>
  <si>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</si>
  <si>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</si>
  <si>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</si>
  <si>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</si>
  <si>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</si>
  <si>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</si>
  <si>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</si>
  <si>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</si>
  <si>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</si>
  <si>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</si>
  <si>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</si>
  <si>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</si>
  <si>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</si>
  <si>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</si>
  <si>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</si>
  <si>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</si>
  <si>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</si>
  <si>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</si>
  <si>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</si>
  <si>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</si>
  <si>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</si>
  <si>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</si>
  <si>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</si>
  <si>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</si>
  <si>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</si>
  <si>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</si>
  <si>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</si>
  <si>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</si>
  <si>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</si>
  <si>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</si>
  <si>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</si>
  <si>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</si>
  <si>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</si>
  <si>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</si>
  <si>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</si>
  <si>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</si>
  <si>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</si>
  <si>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</si>
  <si>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</si>
  <si>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</si>
  <si>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</si>
  <si>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</si>
  <si>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</si>
  <si>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</si>
  <si>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</si>
  <si>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</si>
  <si>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</si>
  <si>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</si>
  <si>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</si>
  <si>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</si>
  <si>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</si>
  <si>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</si>
  <si>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</si>
  <si>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</si>
  <si>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</si>
  <si>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</si>
  <si>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</si>
  <si>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</si>
  <si>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</si>
  <si>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</si>
  <si>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</si>
  <si>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</si>
  <si>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</si>
  <si>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</si>
  <si>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</si>
  <si>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</si>
  <si>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</si>
  <si>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</si>
  <si>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</si>
  <si>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</si>
  <si>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</si>
  <si>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</si>
  <si>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</si>
  <si>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</si>
  <si>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</si>
  <si>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</si>
  <si>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</si>
  <si>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</si>
  <si>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</si>
  <si>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</si>
  <si>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</si>
  <si>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</si>
  <si>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</si>
  <si>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</si>
  <si>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</si>
  <si>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</si>
  <si>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</si>
  <si>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</si>
  <si>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</si>
  <si>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</si>
  <si>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</si>
  <si>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</si>
  <si>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</si>
  <si>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</si>
  <si>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</si>
  <si>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</si>
  <si>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</si>
  <si>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</si>
  <si>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</si>
  <si>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</si>
  <si>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</si>
  <si>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</si>
  <si>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</si>
  <si>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</si>
  <si>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</si>
  <si>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</si>
  <si>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</si>
  <si>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</si>
  <si>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</si>
  <si>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</si>
  <si>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</si>
  <si>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</si>
  <si>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</si>
  <si>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</si>
  <si>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</si>
  <si>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</si>
  <si>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</si>
  <si>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</si>
  <si>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</si>
  <si>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</si>
  <si>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</si>
  <si>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</si>
  <si>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</si>
  <si>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</si>
  <si>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</si>
  <si>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</si>
  <si>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</si>
  <si>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</si>
  <si>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</si>
  <si>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</si>
  <si>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</si>
  <si>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</si>
  <si>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</si>
  <si>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</si>
  <si>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</si>
  <si>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</si>
  <si>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</si>
  <si>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</si>
  <si>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</si>
  <si>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</si>
  <si>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</si>
  <si>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</si>
  <si>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</si>
  <si>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</si>
  <si>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</si>
  <si>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</si>
  <si>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</si>
  <si>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</si>
  <si>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</si>
  <si>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</si>
  <si>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</si>
  <si>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</si>
  <si>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</si>
  <si>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</si>
  <si>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</si>
  <si>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</si>
  <si>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</si>
  <si>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</si>
  <si>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</si>
  <si>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</si>
  <si>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</si>
  <si>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</si>
  <si>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</si>
  <si>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</si>
  <si>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</si>
  <si>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</si>
  <si>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</si>
  <si>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</si>
  <si>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</si>
  <si>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</si>
  <si>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</si>
  <si>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</si>
  <si>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</si>
  <si>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</si>
  <si>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</si>
  <si>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</si>
  <si>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</si>
  <si>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</si>
  <si>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</si>
  <si>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</si>
  <si>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</si>
  <si>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</si>
  <si>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</si>
  <si>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</si>
  <si>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</si>
  <si>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</si>
  <si>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</si>
  <si>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</si>
  <si>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</si>
  <si>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</si>
  <si>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</si>
  <si>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</si>
  <si>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</si>
  <si>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</si>
  <si>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</si>
  <si>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</si>
  <si>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</si>
  <si>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</si>
  <si>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</si>
  <si>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</si>
  <si>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</si>
  <si>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</si>
  <si>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</si>
  <si>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</si>
  <si>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</si>
  <si>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</si>
  <si>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</si>
  <si>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</si>
  <si>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</si>
  <si>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</si>
  <si>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</si>
  <si>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</si>
  <si>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</si>
  <si>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</si>
  <si>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</si>
  <si>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</si>
  <si>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</si>
  <si>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</si>
  <si>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</si>
  <si>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</si>
  <si>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</si>
  <si>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</si>
  <si>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</si>
  <si>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</si>
  <si>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</si>
  <si>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</si>
  <si>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</si>
  <si>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</si>
  <si>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</si>
  <si>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</si>
  <si>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</si>
  <si>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</si>
  <si>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</si>
  <si>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</si>
  <si>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</si>
  <si>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</si>
  <si>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</si>
  <si>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</si>
  <si>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</si>
  <si>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</si>
  <si>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</si>
  <si>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</si>
  <si>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</si>
  <si>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</si>
  <si>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</si>
  <si>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</si>
  <si>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</si>
  <si>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</si>
  <si>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</si>
  <si>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</si>
  <si>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</si>
  <si>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</si>
  <si>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</si>
  <si>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</si>
  <si>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</si>
  <si>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</si>
  <si>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</si>
  <si>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</si>
  <si>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</si>
  <si>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</si>
  <si>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</si>
  <si>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</si>
  <si>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</si>
  <si>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</si>
  <si>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</si>
  <si>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</si>
  <si>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</si>
  <si>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</si>
  <si>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</si>
  <si>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</si>
  <si>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</si>
  <si>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</si>
  <si>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</si>
  <si>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</si>
  <si>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</si>
  <si>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</si>
  <si>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</si>
  <si>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</si>
  <si>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</si>
  <si>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</si>
  <si>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</si>
  <si>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</si>
  <si>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</si>
  <si>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</si>
  <si>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</si>
  <si>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</si>
  <si>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</si>
  <si>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</si>
  <si>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</si>
  <si>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</si>
  <si>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</si>
  <si>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</si>
  <si>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</si>
  <si>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</si>
  <si>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</si>
  <si>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</si>
  <si>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</si>
  <si>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</si>
  <si>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</si>
  <si>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</si>
  <si>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</si>
  <si>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</si>
  <si>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</si>
  <si>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</si>
  <si>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</si>
  <si>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</si>
  <si>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</si>
  <si>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</si>
  <si>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</si>
  <si>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</si>
  <si>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</si>
  <si>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</si>
  <si>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</si>
  <si>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</si>
  <si>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</si>
  <si>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</si>
  <si>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</si>
  <si>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</si>
  <si>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</si>
  <si>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</si>
  <si>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</si>
  <si>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</si>
  <si>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</si>
  <si>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</si>
  <si>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</si>
  <si>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</si>
  <si>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</si>
  <si>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</si>
  <si>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</si>
  <si>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</si>
  <si>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</si>
  <si>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</si>
  <si>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</si>
  <si>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</si>
  <si>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</si>
  <si>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</si>
  <si>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</si>
  <si>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</si>
  <si>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</si>
  <si>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</si>
  <si>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</si>
  <si>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</si>
  <si>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</si>
  <si>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</si>
  <si>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</si>
  <si>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</si>
  <si>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</si>
  <si>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</si>
  <si>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</si>
  <si>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</si>
  <si>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</si>
  <si>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</si>
  <si>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</si>
  <si>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</si>
  <si>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</si>
  <si>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</si>
  <si>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</si>
  <si>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</si>
  <si>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</si>
  <si>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</si>
  <si>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</si>
  <si>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</si>
  <si>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</si>
  <si>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</si>
  <si>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</si>
  <si>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</si>
  <si>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</si>
  <si>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</si>
  <si>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</si>
  <si>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</si>
  <si>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</si>
  <si>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</si>
  <si>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</si>
  <si>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</si>
  <si>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</si>
  <si>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</si>
  <si>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</si>
  <si>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</si>
  <si>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</si>
  <si>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</si>
  <si>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</si>
  <si>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</si>
  <si>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</si>
  <si>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</si>
  <si>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</si>
  <si>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</si>
  <si>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</si>
  <si>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</si>
  <si>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</si>
  <si>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</si>
  <si>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</si>
  <si>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</si>
  <si>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</si>
  <si>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</si>
  <si>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</si>
  <si>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</si>
  <si>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</si>
  <si>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</si>
  <si>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</si>
  <si>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</si>
  <si>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</si>
  <si>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</si>
  <si>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</si>
  <si>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</si>
  <si>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</si>
  <si>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</si>
  <si>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</si>
  <si>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</si>
  <si>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</si>
  <si>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</si>
  <si>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</si>
  <si>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</si>
  <si>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</si>
  <si>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</si>
  <si>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</si>
  <si>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</si>
  <si>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</si>
  <si>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</si>
  <si>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</si>
  <si>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</si>
  <si>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</si>
  <si>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</si>
  <si>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</si>
  <si>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</si>
  <si>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</si>
  <si>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</si>
  <si>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</si>
  <si>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</si>
  <si>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</si>
  <si>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</si>
  <si>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</si>
  <si>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</si>
  <si>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</si>
  <si>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</si>
  <si>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</si>
  <si>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</si>
  <si>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</si>
  <si>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</si>
  <si>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</si>
  <si>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</si>
  <si>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</si>
  <si>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</si>
  <si>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</si>
  <si>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</si>
  <si>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</si>
  <si>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</si>
  <si>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</si>
  <si>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</si>
  <si>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</si>
  <si>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</si>
  <si>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</si>
  <si>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</si>
  <si>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</si>
  <si>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</si>
  <si>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</si>
  <si>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</si>
  <si>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</si>
  <si>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</si>
  <si>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</si>
  <si>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</si>
  <si>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</si>
  <si>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</si>
  <si>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</si>
  <si>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</si>
  <si>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</si>
  <si>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</si>
  <si>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</si>
  <si>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</si>
  <si>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</si>
  <si>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</si>
  <si>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</si>
  <si>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</si>
  <si>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</si>
  <si>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</si>
  <si>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</si>
  <si>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</si>
  <si>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</si>
  <si>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</si>
  <si>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</si>
  <si>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</si>
  <si>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</si>
  <si>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</si>
  <si>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</si>
  <si>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</si>
  <si>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</si>
  <si>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</si>
  <si>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</si>
  <si>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</si>
  <si>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</si>
  <si>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</si>
  <si>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</si>
  <si>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</si>
  <si>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</si>
  <si>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</si>
  <si>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</si>
  <si>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</si>
  <si>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</si>
  <si>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</si>
  <si>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</si>
  <si>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</si>
  <si>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</si>
  <si>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</si>
  <si>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</si>
  <si>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</si>
  <si>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</si>
  <si>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</si>
  <si>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</si>
  <si>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</si>
  <si>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</si>
  <si>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</si>
  <si>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</si>
  <si>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</si>
  <si>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</si>
  <si>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</si>
  <si>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</si>
  <si>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</si>
  <si>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</si>
  <si>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</si>
  <si>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</si>
  <si>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</si>
  <si>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</si>
  <si>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</si>
  <si>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</si>
  <si>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</si>
  <si>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</si>
  <si>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</si>
  <si>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</si>
  <si>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</si>
  <si>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</si>
  <si>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</si>
  <si>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</si>
  <si>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</si>
  <si>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</si>
  <si>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</si>
  <si>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</si>
  <si>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</si>
  <si>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</si>
  <si>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</si>
  <si>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</si>
  <si>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</si>
  <si>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</si>
  <si>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</si>
  <si>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</si>
  <si>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</si>
  <si>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</si>
  <si>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</si>
  <si>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</si>
  <si>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</si>
  <si>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</si>
  <si>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</si>
  <si>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</si>
  <si>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</si>
  <si>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</si>
  <si>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</si>
  <si>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</si>
  <si>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</si>
  <si>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</si>
  <si>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</si>
  <si>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</si>
  <si>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</si>
  <si>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</si>
  <si>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</si>
  <si>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</si>
  <si>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</si>
  <si>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</si>
  <si>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</si>
  <si>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</si>
  <si>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</si>
  <si>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</si>
  <si>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</si>
  <si>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</si>
  <si>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</si>
  <si>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</si>
  <si>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</si>
  <si>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</si>
  <si>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</si>
  <si>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</si>
  <si>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</si>
  <si>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</si>
  <si>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</si>
  <si>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</si>
  <si>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</si>
  <si>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</si>
  <si>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Name(Order_Date)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</si>
  <si>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</si>
  <si>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</si>
  <si>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</si>
  <si>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</si>
  <si>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</si>
  <si>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</si>
  <si>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</si>
  <si>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</si>
  <si>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</si>
  <si>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</si>
  <si>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</si>
  <si>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</si>
  <si>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</si>
  <si>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</si>
  <si>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</si>
  <si>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</si>
  <si>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</si>
  <si>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</si>
  <si>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</si>
  <si>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</si>
  <si>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</si>
  <si>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</si>
  <si>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</si>
  <si>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</si>
  <si>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</si>
  <si>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</si>
  <si>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</si>
  <si>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</si>
  <si>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</si>
  <si>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</si>
  <si>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</si>
  <si>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</si>
  <si>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</si>
  <si>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</si>
  <si>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</si>
  <si>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</si>
  <si>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</si>
  <si>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</si>
  <si>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</si>
  <si>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</si>
  <si>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</si>
  <si>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</si>
  <si>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</si>
  <si>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</si>
  <si>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</si>
  <si>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</si>
  <si>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</si>
  <si>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</si>
  <si>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</si>
  <si>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</si>
  <si>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</si>
  <si>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</si>
  <si>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</si>
  <si>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</si>
  <si>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</si>
  <si>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</si>
  <si>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</si>
  <si>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</si>
  <si>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</si>
  <si>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</si>
  <si>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</si>
  <si>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</si>
  <si>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</si>
  <si>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</si>
  <si>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</si>
  <si>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</si>
  <si>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</si>
  <si>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</si>
  <si>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</si>
  <si>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</si>
  <si>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</si>
  <si>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</si>
  <si>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</si>
  <si>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</si>
  <si>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</si>
  <si>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</si>
  <si>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</si>
  <si>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</si>
  <si>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</si>
  <si>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</si>
  <si>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</si>
  <si>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</si>
  <si>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</si>
  <si>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</si>
  <si>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</si>
  <si>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</si>
  <si>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</si>
  <si>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</si>
  <si>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</si>
  <si>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</si>
  <si>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</si>
  <si>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</si>
  <si>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</si>
  <si>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</si>
  <si>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</si>
  <si>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</si>
  <si>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</si>
  <si>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</si>
  <si>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</si>
  <si>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</si>
  <si>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</si>
  <si>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</si>
  <si>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</si>
  <si>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</si>
  <si>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</si>
  <si>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</si>
  <si>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</si>
  <si>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</si>
  <si>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</si>
  <si>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</si>
  <si>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</si>
  <si>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</si>
  <si>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</si>
  <si>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</si>
  <si>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</si>
  <si>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</si>
  <si>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</si>
  <si>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</si>
  <si>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</si>
  <si>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</si>
  <si>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</si>
  <si>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</si>
  <si>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</si>
  <si>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</si>
  <si>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</si>
  <si>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</si>
  <si>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</si>
  <si>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</si>
  <si>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</si>
  <si>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</si>
  <si>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</si>
  <si>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</si>
  <si>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</si>
  <si>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</si>
  <si>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</si>
  <si>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</si>
  <si>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</si>
  <si>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</si>
  <si>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</si>
  <si>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</si>
  <si>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</si>
  <si>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</si>
  <si>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</si>
  <si>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</si>
  <si>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</si>
  <si>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</si>
  <si>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</si>
  <si>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</si>
  <si>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</si>
  <si>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</si>
  <si>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</si>
  <si>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</si>
  <si>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</si>
  <si>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</si>
  <si>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</si>
  <si>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</si>
  <si>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</si>
  <si>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</si>
  <si>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</si>
  <si>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</si>
  <si>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</si>
  <si>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</si>
  <si>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</si>
  <si>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</si>
  <si>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</si>
  <si>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</si>
  <si>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</si>
  <si>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</si>
  <si>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</si>
  <si>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</si>
  <si>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</si>
  <si>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</si>
  <si>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</si>
  <si>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</si>
  <si>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</si>
  <si>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</si>
  <si>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</si>
  <si>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</si>
  <si>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</si>
  <si>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</si>
  <si>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</si>
  <si>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</si>
  <si>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</si>
  <si>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</si>
  <si>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</si>
  <si>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</si>
  <si>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</si>
  <si>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</si>
  <si>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</si>
  <si>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</si>
  <si>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</si>
  <si>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</si>
  <si>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</si>
  <si>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</si>
  <si>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</si>
  <si>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</si>
  <si>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</si>
  <si>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</si>
  <si>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</si>
  <si>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</si>
  <si>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</si>
  <si>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</si>
  <si>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</si>
  <si>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</si>
  <si>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</si>
  <si>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</si>
  <si>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</si>
  <si>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</si>
  <si>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</si>
  <si>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</si>
  <si>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</si>
  <si>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</si>
  <si>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</si>
  <si>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</si>
  <si>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</si>
  <si>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</si>
  <si>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</si>
  <si>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</si>
  <si>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</si>
  <si>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</si>
  <si>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</si>
  <si>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</si>
  <si>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</si>
  <si>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</si>
  <si>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</si>
  <si>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</si>
  <si>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</si>
  <si>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</si>
  <si>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</si>
  <si>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</si>
  <si>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</si>
  <si>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</si>
  <si>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</si>
  <si>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</si>
  <si>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</si>
  <si>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</si>
  <si>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</si>
  <si>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</si>
  <si>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</si>
  <si>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</si>
  <si>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</si>
  <si>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</si>
  <si>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</si>
  <si>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</si>
  <si>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</si>
  <si>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</si>
  <si>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</si>
  <si>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</si>
  <si>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</si>
  <si>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</si>
  <si>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</si>
  <si>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</si>
  <si>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</si>
  <si>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</si>
  <si>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</si>
  <si>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</si>
  <si>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</si>
  <si>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</si>
  <si>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</si>
  <si>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</si>
  <si>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</si>
  <si>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</si>
  <si>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</si>
  <si>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</si>
  <si>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</si>
  <si>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</si>
  <si>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</si>
  <si>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</si>
  <si>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</si>
  <si>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</si>
  <si>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</si>
  <si>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</si>
  <si>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</si>
  <si>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</si>
  <si>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</si>
  <si>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</si>
  <si>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</si>
  <si>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</si>
  <si>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</si>
  <si>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</si>
  <si>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</si>
  <si>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</si>
  <si>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</si>
  <si>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</si>
  <si>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</si>
  <si>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</si>
  <si>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</si>
  <si>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</si>
  <si>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</si>
  <si>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</si>
  <si>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</si>
  <si>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</si>
  <si>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</si>
  <si>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</si>
  <si>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</si>
  <si>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</si>
  <si>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</si>
  <si>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</si>
  <si>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</si>
  <si>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</si>
  <si>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</si>
  <si>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</si>
  <si>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</si>
  <si>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</si>
  <si>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</si>
  <si>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</si>
  <si>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</si>
  <si>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</si>
  <si>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</si>
  <si>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</si>
  <si>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</si>
  <si>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</si>
  <si>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</si>
  <si>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</si>
  <si>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</si>
  <si>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</si>
  <si>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</si>
  <si>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</si>
  <si>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</si>
  <si>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</si>
  <si>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</si>
  <si>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</si>
  <si>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</si>
  <si>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</si>
  <si>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</si>
  <si>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 (Order_Date)</t>
  </si>
  <si>
    <t>Row Labels</t>
  </si>
  <si>
    <t>Grand Total</t>
  </si>
  <si>
    <t>Sum of Revenue</t>
  </si>
  <si>
    <t>Average of Revenue</t>
  </si>
  <si>
    <t>Average Difference of Order &amp; Delivery</t>
  </si>
  <si>
    <t>Months</t>
  </si>
  <si>
    <t>1. Total Revenue</t>
  </si>
  <si>
    <t>2. Average Time B/W Order Delivery</t>
  </si>
  <si>
    <t>3. Revenue Month Wise</t>
  </si>
  <si>
    <t>4. Top 5 Product Sales</t>
  </si>
  <si>
    <t>5. Avg of Cust. Spend</t>
  </si>
  <si>
    <t>6. Top 5 Categories</t>
  </si>
  <si>
    <t>Count of Order_ID</t>
  </si>
  <si>
    <t>7. Top 10 Cities Orders Count</t>
  </si>
  <si>
    <t>8. Quantity Affecting Order time or Not?</t>
  </si>
  <si>
    <t>if the value Is closest to -1 then there is no correlation, and if close to 1 then it is related)</t>
  </si>
  <si>
    <t>Neutral = 0</t>
  </si>
  <si>
    <t>Strongly Negative = -1(Inverse)</t>
  </si>
  <si>
    <t>Strongly Positive = 1(Directly Proportional</t>
  </si>
  <si>
    <t>9. Revenue Comaparison b/w Occasions</t>
  </si>
  <si>
    <t>10. Product Popularity by Occasions</t>
  </si>
  <si>
    <t>This is a Slicer, which is used for Filters, we can see different values for different ocassions</t>
  </si>
  <si>
    <t>Top 5 Categories</t>
  </si>
  <si>
    <t>Occasions</t>
  </si>
  <si>
    <t>Month Wise Revenue</t>
  </si>
  <si>
    <t>Product Chart</t>
  </si>
  <si>
    <t>Top Cities</t>
  </si>
  <si>
    <t>11. Day on which People orders Most</t>
  </si>
  <si>
    <t>11. Hour on which People orders Most</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</si>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</sst>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xf>
    <xf numFmtId="0" fontId="0" fillId="0" borderId="0" xfId="0" applyNumberFormat="1"/>
    <xf numFmtId="166" fontId="0" fillId="0" borderId="0" xfId="0" applyNumberFormat="1"/>
    <xf numFmtId="0" fontId="0" fillId="2" borderId="0" xfId="0" applyFill="1"/>
    <xf numFmtId="0" fontId="1" fillId="2" borderId="0" xfId="0" applyFont="1" applyFill="1" applyAlignment="1">
      <alignment horizontal="center"/>
    </xf>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4.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Sheet1!$D$19:$D$26</c:f>
              <c:strCache>
                <c:ptCount val="7"/>
                <c:pt idx="0">
                  <c:v>Colors</c:v>
                </c:pt>
                <c:pt idx="1">
                  <c:v>Soft Toys</c:v>
                </c:pt>
                <c:pt idx="2">
                  <c:v>Mugs</c:v>
                </c:pt>
                <c:pt idx="3">
                  <c:v>Sweets</c:v>
                </c:pt>
                <c:pt idx="4">
                  <c:v>Plants</c:v>
                </c:pt>
                <c:pt idx="5">
                  <c:v>Raksha Bandhan</c:v>
                </c:pt>
                <c:pt idx="6">
                  <c:v>Cake</c:v>
                </c:pt>
              </c:strCache>
            </c:strRef>
          </c:cat>
          <c:val>
            <c:numRef>
              <c:f>Sheet1!$E$19:$E$26</c:f>
              <c:numCache>
                <c:formatCode>"₹"\ #,##0.00;#,##0.00\ \-"₹";"₹"\ #,##0.00</c:formatCode>
                <c:ptCount val="7"/>
                <c:pt idx="0">
                  <c:v>157781</c:v>
                </c:pt>
                <c:pt idx="1">
                  <c:v>80640</c:v>
                </c:pt>
                <c:pt idx="2">
                  <c:v>38520</c:v>
                </c:pt>
                <c:pt idx="3">
                  <c:v>36372</c:v>
                </c:pt>
                <c:pt idx="4">
                  <c:v>34268</c:v>
                </c:pt>
                <c:pt idx="5">
                  <c:v>30324</c:v>
                </c:pt>
                <c:pt idx="6">
                  <c:v>30289</c:v>
                </c:pt>
              </c:numCache>
            </c:numRef>
          </c:val>
          <c:extLst>
            <c:ext xmlns:c16="http://schemas.microsoft.com/office/drawing/2014/chart" uri="{C3380CC4-5D6E-409C-BE32-E72D297353CC}">
              <c16:uniqueId val="{00000000-7408-4BB3-AE0E-EDF5D08095FF}"/>
            </c:ext>
          </c:extLst>
        </c:ser>
        <c:dLbls>
          <c:showLegendKey val="0"/>
          <c:showVal val="0"/>
          <c:showCatName val="0"/>
          <c:showSerName val="0"/>
          <c:showPercent val="0"/>
          <c:showBubbleSize val="0"/>
        </c:dLbls>
        <c:gapWidth val="219"/>
        <c:overlap val="-27"/>
        <c:axId val="149970768"/>
        <c:axId val="149969808"/>
      </c:barChart>
      <c:catAx>
        <c:axId val="14997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9808"/>
        <c:crosses val="autoZero"/>
        <c:auto val="1"/>
        <c:lblAlgn val="ctr"/>
        <c:lblOffset val="100"/>
        <c:noMultiLvlLbl val="0"/>
      </c:catAx>
      <c:valAx>
        <c:axId val="14996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0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solidFill>
          </a:ln>
          <a:effectLst/>
        </c:spPr>
      </c:pivotFmt>
    </c:pivotFmts>
    <c:plotArea>
      <c:layout/>
      <c:barChart>
        <c:barDir val="col"/>
        <c:grouping val="clustered"/>
        <c:varyColors val="0"/>
        <c:ser>
          <c:idx val="0"/>
          <c:order val="0"/>
          <c:tx>
            <c:strRef>
              <c:f>Sheet1!$K$18</c:f>
              <c:strCache>
                <c:ptCount val="1"/>
                <c:pt idx="0">
                  <c:v>Total</c:v>
                </c:pt>
              </c:strCache>
            </c:strRef>
          </c:tx>
          <c:spPr>
            <a:solidFill>
              <a:schemeClr val="accent1"/>
            </a:solidFill>
            <a:ln>
              <a:solidFill>
                <a:schemeClr val="accent1"/>
              </a:solidFill>
            </a:ln>
            <a:effectLst/>
          </c:spPr>
          <c:invertIfNegative val="0"/>
          <c:cat>
            <c:strRef>
              <c:f>Sheet1!$J$19:$J$26</c:f>
              <c:strCache>
                <c:ptCount val="7"/>
                <c:pt idx="0">
                  <c:v>All Occasions</c:v>
                </c:pt>
                <c:pt idx="1">
                  <c:v>Anniversary</c:v>
                </c:pt>
                <c:pt idx="2">
                  <c:v>Birthday</c:v>
                </c:pt>
                <c:pt idx="3">
                  <c:v>Diwali</c:v>
                </c:pt>
                <c:pt idx="4">
                  <c:v>Holi</c:v>
                </c:pt>
                <c:pt idx="5">
                  <c:v>Raksha Bandhan</c:v>
                </c:pt>
                <c:pt idx="6">
                  <c:v>Valentine's Day</c:v>
                </c:pt>
              </c:strCache>
            </c:strRef>
          </c:cat>
          <c:val>
            <c:numRef>
              <c:f>Sheet1!$K$19:$K$26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AAA-4E53-8059-E97BA707D9DE}"/>
            </c:ext>
          </c:extLst>
        </c:ser>
        <c:dLbls>
          <c:showLegendKey val="0"/>
          <c:showVal val="0"/>
          <c:showCatName val="0"/>
          <c:showSerName val="0"/>
          <c:showPercent val="0"/>
          <c:showBubbleSize val="0"/>
        </c:dLbls>
        <c:gapWidth val="219"/>
        <c:overlap val="-27"/>
        <c:axId val="448950560"/>
        <c:axId val="448951520"/>
      </c:barChart>
      <c:catAx>
        <c:axId val="44895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Occasions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51520"/>
        <c:crosses val="autoZero"/>
        <c:auto val="1"/>
        <c:lblAlgn val="ctr"/>
        <c:lblOffset val="100"/>
        <c:noMultiLvlLbl val="0"/>
      </c:catAx>
      <c:valAx>
        <c:axId val="44895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5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Sheet1!$G$2</c:f>
              <c:strCache>
                <c:ptCount val="1"/>
                <c:pt idx="0">
                  <c:v>Total</c:v>
                </c:pt>
              </c:strCache>
            </c:strRef>
          </c:tx>
          <c:spPr>
            <a:ln w="28575" cap="rnd">
              <a:solidFill>
                <a:schemeClr val="accent1"/>
              </a:solidFill>
              <a:round/>
            </a:ln>
            <a:effectLst/>
          </c:spPr>
          <c:marker>
            <c:symbol val="none"/>
          </c:marker>
          <c:cat>
            <c:strRef>
              <c:f>Sheet1!$F$3:$F$15</c:f>
              <c:strCache>
                <c:ptCount val="12"/>
                <c:pt idx="0">
                  <c:v>November</c:v>
                </c:pt>
                <c:pt idx="1">
                  <c:v>April</c:v>
                </c:pt>
                <c:pt idx="2">
                  <c:v>August</c:v>
                </c:pt>
                <c:pt idx="3">
                  <c:v>December</c:v>
                </c:pt>
                <c:pt idx="4">
                  <c:v>February</c:v>
                </c:pt>
                <c:pt idx="5">
                  <c:v>January</c:v>
                </c:pt>
                <c:pt idx="6">
                  <c:v>July</c:v>
                </c:pt>
                <c:pt idx="7">
                  <c:v>June</c:v>
                </c:pt>
                <c:pt idx="8">
                  <c:v>March</c:v>
                </c:pt>
                <c:pt idx="9">
                  <c:v>May</c:v>
                </c:pt>
                <c:pt idx="10">
                  <c:v>October</c:v>
                </c:pt>
                <c:pt idx="11">
                  <c:v>September</c:v>
                </c:pt>
              </c:strCache>
            </c:strRef>
          </c:cat>
          <c:val>
            <c:numRef>
              <c:f>Sheet1!$G$3:$G$15</c:f>
              <c:numCache>
                <c:formatCode>"₹"\ #,##0.00;#,##0.00\ \-"₹";"₹"\ #,##0.00</c:formatCode>
                <c:ptCount val="12"/>
                <c:pt idx="0">
                  <c:v>12337</c:v>
                </c:pt>
                <c:pt idx="1">
                  <c:v>62301</c:v>
                </c:pt>
                <c:pt idx="2">
                  <c:v>26962</c:v>
                </c:pt>
                <c:pt idx="3">
                  <c:v>26480</c:v>
                </c:pt>
                <c:pt idx="4">
                  <c:v>36251</c:v>
                </c:pt>
                <c:pt idx="5">
                  <c:v>22573</c:v>
                </c:pt>
                <c:pt idx="6">
                  <c:v>46960</c:v>
                </c:pt>
                <c:pt idx="7">
                  <c:v>26722</c:v>
                </c:pt>
                <c:pt idx="8">
                  <c:v>41794</c:v>
                </c:pt>
                <c:pt idx="9">
                  <c:v>35227</c:v>
                </c:pt>
                <c:pt idx="10">
                  <c:v>53022</c:v>
                </c:pt>
                <c:pt idx="11">
                  <c:v>17565</c:v>
                </c:pt>
              </c:numCache>
            </c:numRef>
          </c:val>
          <c:smooth val="0"/>
          <c:extLst>
            <c:ext xmlns:c16="http://schemas.microsoft.com/office/drawing/2014/chart" uri="{C3380CC4-5D6E-409C-BE32-E72D297353CC}">
              <c16:uniqueId val="{00000000-F47A-4AB2-98B1-99200E067D0B}"/>
            </c:ext>
          </c:extLst>
        </c:ser>
        <c:dLbls>
          <c:showLegendKey val="0"/>
          <c:showVal val="0"/>
          <c:showCatName val="0"/>
          <c:showSerName val="0"/>
          <c:showPercent val="0"/>
          <c:showBubbleSize val="0"/>
        </c:dLbls>
        <c:smooth val="0"/>
        <c:axId val="663181824"/>
        <c:axId val="663179424"/>
      </c:lineChart>
      <c:catAx>
        <c:axId val="66318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79424"/>
        <c:crosses val="autoZero"/>
        <c:auto val="1"/>
        <c:lblAlgn val="ctr"/>
        <c:lblOffset val="100"/>
        <c:noMultiLvlLbl val="0"/>
      </c:catAx>
      <c:valAx>
        <c:axId val="66317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rPr>
                  <a:t>Revenue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81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Sheet1!$G$18</c:f>
              <c:strCache>
                <c:ptCount val="1"/>
                <c:pt idx="0">
                  <c:v>Total</c:v>
                </c:pt>
              </c:strCache>
            </c:strRef>
          </c:tx>
          <c:spPr>
            <a:solidFill>
              <a:schemeClr val="accent1"/>
            </a:solidFill>
            <a:ln>
              <a:noFill/>
            </a:ln>
            <a:effectLst/>
          </c:spPr>
          <c:invertIfNegative val="0"/>
          <c:cat>
            <c:strRef>
              <c:f>Sheet1!$F$19:$F$29</c:f>
              <c:strCache>
                <c:ptCount val="10"/>
                <c:pt idx="0">
                  <c:v>Srikakulam</c:v>
                </c:pt>
                <c:pt idx="1">
                  <c:v>Sri Ganganagar</c:v>
                </c:pt>
                <c:pt idx="2">
                  <c:v>Aizawl</c:v>
                </c:pt>
                <c:pt idx="3">
                  <c:v>Dibrugarh</c:v>
                </c:pt>
                <c:pt idx="4">
                  <c:v>Malegaon</c:v>
                </c:pt>
                <c:pt idx="5">
                  <c:v>Chinsurah</c:v>
                </c:pt>
                <c:pt idx="6">
                  <c:v>Bilaspur</c:v>
                </c:pt>
                <c:pt idx="7">
                  <c:v>Imphal</c:v>
                </c:pt>
                <c:pt idx="8">
                  <c:v>Bidhannagar</c:v>
                </c:pt>
                <c:pt idx="9">
                  <c:v>Kalyan-Dombivli</c:v>
                </c:pt>
              </c:strCache>
            </c:strRef>
          </c:cat>
          <c:val>
            <c:numRef>
              <c:f>Sheet1!$G$19:$G$29</c:f>
              <c:numCache>
                <c:formatCode>General</c:formatCode>
                <c:ptCount val="10"/>
                <c:pt idx="0">
                  <c:v>6</c:v>
                </c:pt>
                <c:pt idx="1">
                  <c:v>5</c:v>
                </c:pt>
                <c:pt idx="2">
                  <c:v>5</c:v>
                </c:pt>
                <c:pt idx="3">
                  <c:v>5</c:v>
                </c:pt>
                <c:pt idx="4">
                  <c:v>4</c:v>
                </c:pt>
                <c:pt idx="5">
                  <c:v>4</c:v>
                </c:pt>
                <c:pt idx="6">
                  <c:v>4</c:v>
                </c:pt>
                <c:pt idx="7">
                  <c:v>4</c:v>
                </c:pt>
                <c:pt idx="8">
                  <c:v>4</c:v>
                </c:pt>
                <c:pt idx="9">
                  <c:v>4</c:v>
                </c:pt>
              </c:numCache>
            </c:numRef>
          </c:val>
          <c:extLst>
            <c:ext xmlns:c16="http://schemas.microsoft.com/office/drawing/2014/chart" uri="{C3380CC4-5D6E-409C-BE32-E72D297353CC}">
              <c16:uniqueId val="{00000000-D31A-4E2D-ACF8-F9AD5B390E58}"/>
            </c:ext>
          </c:extLst>
        </c:ser>
        <c:dLbls>
          <c:showLegendKey val="0"/>
          <c:showVal val="0"/>
          <c:showCatName val="0"/>
          <c:showSerName val="0"/>
          <c:showPercent val="0"/>
          <c:showBubbleSize val="0"/>
        </c:dLbls>
        <c:gapWidth val="219"/>
        <c:overlap val="-27"/>
        <c:axId val="460729792"/>
        <c:axId val="460730272"/>
      </c:barChart>
      <c:catAx>
        <c:axId val="46072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30272"/>
        <c:crosses val="autoZero"/>
        <c:auto val="1"/>
        <c:lblAlgn val="ctr"/>
        <c:lblOffset val="100"/>
        <c:noMultiLvlLbl val="0"/>
      </c:catAx>
      <c:valAx>
        <c:axId val="46073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29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Sheet1!$B$18</c:f>
              <c:strCache>
                <c:ptCount val="1"/>
                <c:pt idx="0">
                  <c:v>Total</c:v>
                </c:pt>
              </c:strCache>
            </c:strRef>
          </c:tx>
          <c:spPr>
            <a:ln w="28575" cap="rnd">
              <a:solidFill>
                <a:schemeClr val="accent1"/>
              </a:solidFill>
              <a:round/>
            </a:ln>
            <a:effectLst/>
          </c:spPr>
          <c:marker>
            <c:symbol val="none"/>
          </c:marker>
          <c:cat>
            <c:strRef>
              <c:f>Sheet1!$A$19:$A$43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Sheet1!$B$19:$B$43</c:f>
              <c:numCache>
                <c:formatCode>"₹"\ #,##0.00;#,##0.00\ \-"₹";"₹"\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0-16C6-4B3A-B6FD-6500D8341E49}"/>
            </c:ext>
          </c:extLst>
        </c:ser>
        <c:dLbls>
          <c:showLegendKey val="0"/>
          <c:showVal val="0"/>
          <c:showCatName val="0"/>
          <c:showSerName val="0"/>
          <c:showPercent val="0"/>
          <c:showBubbleSize val="0"/>
        </c:dLbls>
        <c:smooth val="0"/>
        <c:axId val="458191776"/>
        <c:axId val="458192256"/>
      </c:lineChart>
      <c:catAx>
        <c:axId val="45819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92256"/>
        <c:crosses val="autoZero"/>
        <c:auto val="1"/>
        <c:lblAlgn val="ctr"/>
        <c:lblOffset val="100"/>
        <c:tickLblSkip val="2"/>
        <c:tickMarkSkip val="1"/>
        <c:noMultiLvlLbl val="0"/>
      </c:catAx>
      <c:valAx>
        <c:axId val="45819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rPr>
                  <a:t>Revenue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91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c:f>
              <c:strCache>
                <c:ptCount val="1"/>
                <c:pt idx="0">
                  <c:v>Total</c:v>
                </c:pt>
              </c:strCache>
            </c:strRef>
          </c:tx>
          <c:spPr>
            <a:solidFill>
              <a:schemeClr val="accent1"/>
            </a:solidFill>
            <a:ln>
              <a:noFill/>
            </a:ln>
            <a:effectLst/>
          </c:spPr>
          <c:invertIfNegative val="0"/>
          <c:cat>
            <c:strRef>
              <c:f>Sheet1!$H$3:$H$8</c:f>
              <c:strCache>
                <c:ptCount val="5"/>
                <c:pt idx="0">
                  <c:v>Deserunt Box</c:v>
                </c:pt>
                <c:pt idx="1">
                  <c:v>Fuga Set</c:v>
                </c:pt>
                <c:pt idx="2">
                  <c:v>Voluptatem Box</c:v>
                </c:pt>
                <c:pt idx="3">
                  <c:v>Ad Box</c:v>
                </c:pt>
                <c:pt idx="4">
                  <c:v>Error Gift</c:v>
                </c:pt>
              </c:strCache>
            </c:strRef>
          </c:cat>
          <c:val>
            <c:numRef>
              <c:f>Sheet1!$I$3:$I$8</c:f>
              <c:numCache>
                <c:formatCode>"₹"\ #,##0.00;#,##0.00\ \-"₹";"₹"\ #,##0.00</c:formatCode>
                <c:ptCount val="5"/>
                <c:pt idx="0">
                  <c:v>97665</c:v>
                </c:pt>
                <c:pt idx="1">
                  <c:v>80640</c:v>
                </c:pt>
                <c:pt idx="2">
                  <c:v>60116</c:v>
                </c:pt>
                <c:pt idx="3">
                  <c:v>38520</c:v>
                </c:pt>
                <c:pt idx="4">
                  <c:v>36372</c:v>
                </c:pt>
              </c:numCache>
            </c:numRef>
          </c:val>
          <c:extLst>
            <c:ext xmlns:c16="http://schemas.microsoft.com/office/drawing/2014/chart" uri="{C3380CC4-5D6E-409C-BE32-E72D297353CC}">
              <c16:uniqueId val="{00000000-DAC1-4B67-A5AD-5726F9B70B24}"/>
            </c:ext>
          </c:extLst>
        </c:ser>
        <c:dLbls>
          <c:showLegendKey val="0"/>
          <c:showVal val="0"/>
          <c:showCatName val="0"/>
          <c:showSerName val="0"/>
          <c:showPercent val="0"/>
          <c:showBubbleSize val="0"/>
        </c:dLbls>
        <c:gapWidth val="219"/>
        <c:overlap val="-27"/>
        <c:axId val="2111085471"/>
        <c:axId val="2111084031"/>
      </c:barChart>
      <c:catAx>
        <c:axId val="211108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084031"/>
        <c:crosses val="autoZero"/>
        <c:auto val="1"/>
        <c:lblAlgn val="ctr"/>
        <c:lblOffset val="100"/>
        <c:noMultiLvlLbl val="0"/>
      </c:catAx>
      <c:valAx>
        <c:axId val="211108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rPr>
                  <a:t>Revenue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085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68580</xdr:colOff>
      <xdr:row>32</xdr:row>
      <xdr:rowOff>22860</xdr:rowOff>
    </xdr:from>
    <xdr:to>
      <xdr:col>4</xdr:col>
      <xdr:colOff>848024</xdr:colOff>
      <xdr:row>45</xdr:row>
      <xdr:rowOff>112395</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40DFCAB7-44EC-18A8-7D23-1EC732CB3B7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3558540" y="6240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137160</xdr:colOff>
      <xdr:row>13</xdr:row>
      <xdr:rowOff>38100</xdr:rowOff>
    </xdr:from>
    <xdr:to>
      <xdr:col>15</xdr:col>
      <xdr:colOff>441960</xdr:colOff>
      <xdr:row>28</xdr:row>
      <xdr:rowOff>38100</xdr:rowOff>
    </xdr:to>
    <xdr:graphicFrame macro="">
      <xdr:nvGraphicFramePr>
        <xdr:cNvPr id="3" name="Chart 2">
          <a:extLst>
            <a:ext uri="{FF2B5EF4-FFF2-40B4-BE49-F238E27FC236}">
              <a16:creationId xmlns:a16="http://schemas.microsoft.com/office/drawing/2014/main" id="{BD9EAA65-116E-4D1A-969F-453F12E9C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13</xdr:row>
      <xdr:rowOff>38100</xdr:rowOff>
    </xdr:from>
    <xdr:to>
      <xdr:col>7</xdr:col>
      <xdr:colOff>441960</xdr:colOff>
      <xdr:row>28</xdr:row>
      <xdr:rowOff>38100</xdr:rowOff>
    </xdr:to>
    <xdr:graphicFrame macro="">
      <xdr:nvGraphicFramePr>
        <xdr:cNvPr id="4" name="Chart 3">
          <a:extLst>
            <a:ext uri="{FF2B5EF4-FFF2-40B4-BE49-F238E27FC236}">
              <a16:creationId xmlns:a16="http://schemas.microsoft.com/office/drawing/2014/main" id="{FFEB0DC3-6C36-42F6-A84E-434CC00DD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137160</xdr:colOff>
      <xdr:row>13</xdr:row>
      <xdr:rowOff>38100</xdr:rowOff>
    </xdr:from>
    <xdr:to>
      <xdr:col>23</xdr:col>
      <xdr:colOff>441960</xdr:colOff>
      <xdr:row>28</xdr:row>
      <xdr:rowOff>38100</xdr:rowOff>
    </xdr:to>
    <xdr:graphicFrame macro="">
      <xdr:nvGraphicFramePr>
        <xdr:cNvPr id="6" name="Chart 5">
          <a:extLst>
            <a:ext uri="{FF2B5EF4-FFF2-40B4-BE49-F238E27FC236}">
              <a16:creationId xmlns:a16="http://schemas.microsoft.com/office/drawing/2014/main" id="{93CD73DF-FA2D-400F-8B86-E810FD4C0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137160</xdr:colOff>
      <xdr:row>30</xdr:row>
      <xdr:rowOff>38100</xdr:rowOff>
    </xdr:from>
    <xdr:to>
      <xdr:col>7</xdr:col>
      <xdr:colOff>457200</xdr:colOff>
      <xdr:row>45</xdr:row>
      <xdr:rowOff>38100</xdr:rowOff>
    </xdr:to>
    <xdr:graphicFrame macro="">
      <xdr:nvGraphicFramePr>
        <xdr:cNvPr id="8" name="Chart 7">
          <a:extLst>
            <a:ext uri="{FF2B5EF4-FFF2-40B4-BE49-F238E27FC236}">
              <a16:creationId xmlns:a16="http://schemas.microsoft.com/office/drawing/2014/main" id="{450C97CC-4547-41B9-8CD4-9CFD559AC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137160</xdr:colOff>
      <xdr:row>30</xdr:row>
      <xdr:rowOff>38100</xdr:rowOff>
    </xdr:from>
    <xdr:to>
      <xdr:col>15</xdr:col>
      <xdr:colOff>441960</xdr:colOff>
      <xdr:row>45</xdr:row>
      <xdr:rowOff>38100</xdr:rowOff>
    </xdr:to>
    <xdr:graphicFrame macro="">
      <xdr:nvGraphicFramePr>
        <xdr:cNvPr id="9" name="Chart 8">
          <a:extLst>
            <a:ext uri="{FF2B5EF4-FFF2-40B4-BE49-F238E27FC236}">
              <a16:creationId xmlns:a16="http://schemas.microsoft.com/office/drawing/2014/main" id="{22E2400E-5A6A-47F9-89D6-88A4A245A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137160</xdr:colOff>
      <xdr:row>30</xdr:row>
      <xdr:rowOff>38100</xdr:rowOff>
    </xdr:from>
    <xdr:to>
      <xdr:col>23</xdr:col>
      <xdr:colOff>441960</xdr:colOff>
      <xdr:row>45</xdr:row>
      <xdr:rowOff>38100</xdr:rowOff>
    </xdr:to>
    <xdr:graphicFrame macro="">
      <xdr:nvGraphicFramePr>
        <xdr:cNvPr id="11" name="Chart 10">
          <a:extLst>
            <a:ext uri="{FF2B5EF4-FFF2-40B4-BE49-F238E27FC236}">
              <a16:creationId xmlns:a16="http://schemas.microsoft.com/office/drawing/2014/main" id="{6D8786DC-DC78-4877-9F47-7ABDC1E5D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15550</xdr:colOff>
      <xdr:row>4</xdr:row>
      <xdr:rowOff>147734</xdr:rowOff>
    </xdr:from>
    <xdr:to>
      <xdr:col>14</xdr:col>
      <xdr:colOff>106330</xdr:colOff>
      <xdr:row>10</xdr:row>
      <xdr:rowOff>163286</xdr:rowOff>
    </xdr:to>
    <xdr:sp macro="" textlink="Sheet1!D3">
      <xdr:nvSpPr>
        <xdr:cNvPr id="16" name="Rectangle: Rounded Corners 15">
          <a:extLst>
            <a:ext uri="{FF2B5EF4-FFF2-40B4-BE49-F238E27FC236}">
              <a16:creationId xmlns:a16="http://schemas.microsoft.com/office/drawing/2014/main" id="{A1FE8D84-4736-48FD-801B-0F1EC55F6C92}"/>
            </a:ext>
          </a:extLst>
        </xdr:cNvPr>
        <xdr:cNvSpPr/>
      </xdr:nvSpPr>
      <xdr:spPr>
        <a:xfrm>
          <a:off x="6080448" y="894183"/>
          <a:ext cx="2516739" cy="1135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E09C9C-C55B-43EA-A1CD-EBFE5DB1EFC4}" type="TxLink">
            <a:rPr lang="en-US" sz="1600" b="1" i="0" u="none" strike="noStrike">
              <a:solidFill>
                <a:srgbClr val="000000"/>
              </a:solidFill>
              <a:latin typeface="Calibri"/>
              <a:ea typeface="Calibri"/>
              <a:cs typeface="Calibri"/>
            </a:rPr>
            <a:pPr algn="ctr"/>
            <a:t>₹ 4,08,194.00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IN" sz="1600" b="1"/>
        </a:p>
      </xdr:txBody>
    </xdr:sp>
    <xdr:clientData/>
  </xdr:twoCellAnchor>
  <xdr:twoCellAnchor>
    <xdr:from>
      <xdr:col>5</xdr:col>
      <xdr:colOff>450980</xdr:colOff>
      <xdr:row>4</xdr:row>
      <xdr:rowOff>129072</xdr:rowOff>
    </xdr:from>
    <xdr:to>
      <xdr:col>9</xdr:col>
      <xdr:colOff>367588</xdr:colOff>
      <xdr:row>10</xdr:row>
      <xdr:rowOff>171061</xdr:rowOff>
    </xdr:to>
    <xdr:sp macro="" textlink="Sheet1!E7">
      <xdr:nvSpPr>
        <xdr:cNvPr id="17" name="Rectangle: Rounded Corners 16">
          <a:extLst>
            <a:ext uri="{FF2B5EF4-FFF2-40B4-BE49-F238E27FC236}">
              <a16:creationId xmlns:a16="http://schemas.microsoft.com/office/drawing/2014/main" id="{22B6E133-0F82-48A0-BB8F-628B605E7064}"/>
            </a:ext>
          </a:extLst>
        </xdr:cNvPr>
        <xdr:cNvSpPr/>
      </xdr:nvSpPr>
      <xdr:spPr>
        <a:xfrm>
          <a:off x="3483429" y="875521"/>
          <a:ext cx="2342567" cy="11616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F71EA0-E2AF-491B-B346-077597E65384}" type="TxLink">
            <a:rPr lang="en-US" sz="1600" b="1" i="0" u="none" strike="noStrike">
              <a:solidFill>
                <a:srgbClr val="000000"/>
              </a:solidFill>
              <a:latin typeface="Calibri"/>
              <a:ea typeface="Calibri"/>
              <a:cs typeface="Calibri"/>
            </a:rPr>
            <a:pPr algn="ctr"/>
            <a:t>149</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Orders</a:t>
          </a:r>
          <a:endParaRPr lang="en-IN" sz="1600" b="1"/>
        </a:p>
      </xdr:txBody>
    </xdr:sp>
    <xdr:clientData/>
  </xdr:twoCellAnchor>
  <xdr:twoCellAnchor>
    <xdr:from>
      <xdr:col>18</xdr:col>
      <xdr:colOff>227045</xdr:colOff>
      <xdr:row>4</xdr:row>
      <xdr:rowOff>163566</xdr:rowOff>
    </xdr:from>
    <xdr:to>
      <xdr:col>22</xdr:col>
      <xdr:colOff>528734</xdr:colOff>
      <xdr:row>10</xdr:row>
      <xdr:rowOff>163286</xdr:rowOff>
    </xdr:to>
    <xdr:sp macro="" textlink="Sheet1!D7">
      <xdr:nvSpPr>
        <xdr:cNvPr id="18" name="Rectangle: Rounded Corners 17">
          <a:extLst>
            <a:ext uri="{FF2B5EF4-FFF2-40B4-BE49-F238E27FC236}">
              <a16:creationId xmlns:a16="http://schemas.microsoft.com/office/drawing/2014/main" id="{DCBF24D7-3883-42C6-886A-E6C614B61192}"/>
            </a:ext>
          </a:extLst>
        </xdr:cNvPr>
        <xdr:cNvSpPr/>
      </xdr:nvSpPr>
      <xdr:spPr>
        <a:xfrm>
          <a:off x="11143861" y="910015"/>
          <a:ext cx="2727649" cy="11193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F6BD63-B8B6-436C-86EB-F0597BD8594B}" type="TxLink">
            <a:rPr lang="en-US" sz="1600" b="1" i="0" u="none" strike="noStrike">
              <a:solidFill>
                <a:sysClr val="windowText" lastClr="000000"/>
              </a:solidFill>
              <a:latin typeface="Calibri"/>
              <a:ea typeface="Calibri"/>
              <a:cs typeface="Calibri"/>
            </a:rPr>
            <a:pPr algn="ctr"/>
            <a:t>₹ 2,739.56</a:t>
          </a:fld>
          <a:endParaRPr lang="en-US" sz="1600" b="1" i="0" u="none" strike="noStrike">
            <a:solidFill>
              <a:sysClr val="windowText" lastClr="000000"/>
            </a:solidFill>
            <a:latin typeface="Calibri"/>
            <a:ea typeface="Calibri"/>
            <a:cs typeface="Calibri"/>
          </a:endParaRPr>
        </a:p>
        <a:p>
          <a:pPr algn="ctr"/>
          <a:r>
            <a:rPr lang="en-US" sz="1600" b="1" i="0" u="none" strike="noStrike">
              <a:solidFill>
                <a:sysClr val="windowText" lastClr="000000"/>
              </a:solidFill>
              <a:latin typeface="Calibri"/>
              <a:ea typeface="Calibri"/>
              <a:cs typeface="Calibri"/>
            </a:rPr>
            <a:t>Average Customer</a:t>
          </a:r>
          <a:r>
            <a:rPr lang="en-US" sz="1600" b="1" i="0" u="none" strike="noStrike" baseline="0">
              <a:solidFill>
                <a:sysClr val="windowText" lastClr="000000"/>
              </a:solidFill>
              <a:latin typeface="Calibri"/>
              <a:ea typeface="Calibri"/>
              <a:cs typeface="Calibri"/>
            </a:rPr>
            <a:t> Spending</a:t>
          </a:r>
          <a:endParaRPr lang="en-IN" sz="1600" b="1">
            <a:solidFill>
              <a:sysClr val="windowText" lastClr="000000"/>
            </a:solidFill>
          </a:endParaRPr>
        </a:p>
      </xdr:txBody>
    </xdr:sp>
    <xdr:clientData/>
  </xdr:twoCellAnchor>
  <xdr:twoCellAnchor>
    <xdr:from>
      <xdr:col>14</xdr:col>
      <xdr:colOff>318796</xdr:colOff>
      <xdr:row>4</xdr:row>
      <xdr:rowOff>135858</xdr:rowOff>
    </xdr:from>
    <xdr:to>
      <xdr:col>18</xdr:col>
      <xdr:colOff>38877</xdr:colOff>
      <xdr:row>10</xdr:row>
      <xdr:rowOff>155510</xdr:rowOff>
    </xdr:to>
    <xdr:sp macro="" textlink="Sheet1!E3">
      <xdr:nvSpPr>
        <xdr:cNvPr id="19" name="Rectangle: Rounded Corners 18">
          <a:extLst>
            <a:ext uri="{FF2B5EF4-FFF2-40B4-BE49-F238E27FC236}">
              <a16:creationId xmlns:a16="http://schemas.microsoft.com/office/drawing/2014/main" id="{46C01300-75E0-4106-BC18-85E3CBE9C83E}"/>
            </a:ext>
          </a:extLst>
        </xdr:cNvPr>
        <xdr:cNvSpPr/>
      </xdr:nvSpPr>
      <xdr:spPr>
        <a:xfrm>
          <a:off x="8809653" y="882307"/>
          <a:ext cx="2146040" cy="1139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8731551-2713-4807-A2E5-E09310D1272E}" type="TxLink">
            <a:rPr lang="en-US" sz="1600" b="1" i="0" u="none" strike="noStrike">
              <a:solidFill>
                <a:sysClr val="windowText" lastClr="000000"/>
              </a:solidFill>
              <a:latin typeface="+mn-lt"/>
              <a:ea typeface="Calibri"/>
              <a:cs typeface="Calibri"/>
            </a:rPr>
            <a:pPr algn="ctr"/>
            <a:t>5.463087248</a:t>
          </a:fld>
          <a:endParaRPr lang="en-US" sz="1600" b="1" i="0" u="none" strike="noStrike">
            <a:solidFill>
              <a:sysClr val="windowText" lastClr="000000"/>
            </a:solidFill>
            <a:latin typeface="+mn-lt"/>
            <a:ea typeface="Calibri"/>
            <a:cs typeface="Calibri"/>
          </a:endParaRPr>
        </a:p>
        <a:p>
          <a:pPr algn="ctr"/>
          <a:r>
            <a:rPr lang="en-IN" sz="1600" b="1">
              <a:solidFill>
                <a:sysClr val="windowText" lastClr="000000"/>
              </a:solidFill>
              <a:latin typeface="+mn-lt"/>
            </a:rPr>
            <a:t>Order-Delivery Time</a:t>
          </a:r>
        </a:p>
      </xdr:txBody>
    </xdr:sp>
    <xdr:clientData/>
  </xdr:twoCellAnchor>
  <xdr:twoCellAnchor editAs="oneCell">
    <xdr:from>
      <xdr:col>24</xdr:col>
      <xdr:colOff>146231</xdr:colOff>
      <xdr:row>23</xdr:row>
      <xdr:rowOff>160026</xdr:rowOff>
    </xdr:from>
    <xdr:to>
      <xdr:col>26</xdr:col>
      <xdr:colOff>612761</xdr:colOff>
      <xdr:row>42</xdr:row>
      <xdr:rowOff>136699</xdr:rowOff>
    </xdr:to>
    <mc:AlternateContent xmlns:mc="http://schemas.openxmlformats.org/markup-compatibility/2006">
      <mc:Choice xmlns:a14="http://schemas.microsoft.com/office/drawing/2010/main" Requires="a14">
        <xdr:graphicFrame macro="">
          <xdr:nvGraphicFramePr>
            <xdr:cNvPr id="20" name="Occasion 1">
              <a:extLst>
                <a:ext uri="{FF2B5EF4-FFF2-40B4-BE49-F238E27FC236}">
                  <a16:creationId xmlns:a16="http://schemas.microsoft.com/office/drawing/2014/main" id="{CCE02E6A-0A55-4D43-9B64-26B4A99D6DA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730332" y="4375140"/>
              <a:ext cx="1681872" cy="3458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90075</xdr:colOff>
      <xdr:row>4</xdr:row>
      <xdr:rowOff>173389</xdr:rowOff>
    </xdr:from>
    <xdr:to>
      <xdr:col>27</xdr:col>
      <xdr:colOff>23577</xdr:colOff>
      <xdr:row>12</xdr:row>
      <xdr:rowOff>52090</xdr:rowOff>
    </xdr:to>
    <mc:AlternateContent xmlns:mc="http://schemas.openxmlformats.org/markup-compatibility/2006">
      <mc:Choice xmlns:tsle="http://schemas.microsoft.com/office/drawing/2012/timeslicer" Requires="tsle">
        <xdr:graphicFrame macro="">
          <xdr:nvGraphicFramePr>
            <xdr:cNvPr id="21" name="Order_Date">
              <a:extLst>
                <a:ext uri="{FF2B5EF4-FFF2-40B4-BE49-F238E27FC236}">
                  <a16:creationId xmlns:a16="http://schemas.microsoft.com/office/drawing/2014/main" id="{8B032FB2-FD92-D3BE-6EB6-10EEB3C38B0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674176" y="906452"/>
              <a:ext cx="1756515" cy="13448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103020</xdr:colOff>
      <xdr:row>14</xdr:row>
      <xdr:rowOff>73741</xdr:rowOff>
    </xdr:from>
    <xdr:to>
      <xdr:col>27</xdr:col>
      <xdr:colOff>83424</xdr:colOff>
      <xdr:row>21</xdr:row>
      <xdr:rowOff>132160</xdr:rowOff>
    </xdr:to>
    <mc:AlternateContent xmlns:mc="http://schemas.openxmlformats.org/markup-compatibility/2006">
      <mc:Choice xmlns:tsle="http://schemas.microsoft.com/office/drawing/2012/timeslicer" Requires="tsle">
        <xdr:graphicFrame macro="">
          <xdr:nvGraphicFramePr>
            <xdr:cNvPr id="22" name="Delivery_Date">
              <a:extLst>
                <a:ext uri="{FF2B5EF4-FFF2-40B4-BE49-F238E27FC236}">
                  <a16:creationId xmlns:a16="http://schemas.microsoft.com/office/drawing/2014/main" id="{212132FC-B0C0-4D88-95CA-D862B3EDD39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687121" y="2639463"/>
              <a:ext cx="1803417" cy="13412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4</xdr:row>
      <xdr:rowOff>118186</xdr:rowOff>
    </xdr:from>
    <xdr:to>
      <xdr:col>5</xdr:col>
      <xdr:colOff>124408</xdr:colOff>
      <xdr:row>10</xdr:row>
      <xdr:rowOff>160175</xdr:rowOff>
    </xdr:to>
    <xdr:sp macro="" textlink="Sheet1!E7">
      <xdr:nvSpPr>
        <xdr:cNvPr id="30" name="Rectangle: Rounded Corners 29">
          <a:extLst>
            <a:ext uri="{FF2B5EF4-FFF2-40B4-BE49-F238E27FC236}">
              <a16:creationId xmlns:a16="http://schemas.microsoft.com/office/drawing/2014/main" id="{158305F8-D23B-47D8-9BB9-02744B8922F7}"/>
            </a:ext>
          </a:extLst>
        </xdr:cNvPr>
        <xdr:cNvSpPr/>
      </xdr:nvSpPr>
      <xdr:spPr>
        <a:xfrm>
          <a:off x="0" y="864635"/>
          <a:ext cx="3156857" cy="11616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ysClr val="windowText" lastClr="000000"/>
              </a:solidFill>
            </a:rPr>
            <a:t>SALES ANALYSIS</a:t>
          </a:r>
        </a:p>
      </xdr:txBody>
    </xdr:sp>
    <xdr:clientData/>
  </xdr:twoCellAnchor>
  <xdr:twoCellAnchor editAs="oneCell">
    <xdr:from>
      <xdr:col>0</xdr:col>
      <xdr:colOff>77756</xdr:colOff>
      <xdr:row>6</xdr:row>
      <xdr:rowOff>17106</xdr:rowOff>
    </xdr:from>
    <xdr:to>
      <xdr:col>1</xdr:col>
      <xdr:colOff>46654</xdr:colOff>
      <xdr:row>9</xdr:row>
      <xdr:rowOff>29917</xdr:rowOff>
    </xdr:to>
    <xdr:pic>
      <xdr:nvPicPr>
        <xdr:cNvPr id="31" name="Picture 30">
          <a:extLst>
            <a:ext uri="{FF2B5EF4-FFF2-40B4-BE49-F238E27FC236}">
              <a16:creationId xmlns:a16="http://schemas.microsoft.com/office/drawing/2014/main" id="{14D1CA90-6D70-A0C2-127A-08046D2BA8B4}"/>
            </a:ext>
          </a:extLst>
        </xdr:cNvPr>
        <xdr:cNvPicPr>
          <a:picLocks noChangeAspect="1"/>
        </xdr:cNvPicPr>
      </xdr:nvPicPr>
      <xdr:blipFill>
        <a:blip xmlns:r="http://schemas.openxmlformats.org/officeDocument/2006/relationships" r:embed="rId7"/>
        <a:stretch>
          <a:fillRect/>
        </a:stretch>
      </xdr:blipFill>
      <xdr:spPr>
        <a:xfrm>
          <a:off x="77756" y="1136779"/>
          <a:ext cx="575388" cy="57264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2379398148" backgroundQuery="1" createdVersion="8" refreshedVersion="8" minRefreshableVersion="3" recordCount="0" supportSubquery="1" supportAdvancedDrill="1" xr:uid="{C7189435-3444-42AE-9191-2F7D67B7D08A}">
  <cacheSource type="external" connectionId="9"/>
  <cacheFields count="5">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Measures].[Sum of Revenue]" caption="Sum of Revenue" numFmtId="0" hierarchy="60" level="32767"/>
    <cacheField name="[Products].[Category].[Category]" caption="Category" numFmtId="0" hierarchy="57" level="1">
      <sharedItems count="7">
        <s v="Cake"/>
        <s v="Colors"/>
        <s v="Mugs"/>
        <s v="Plants"/>
        <s v="Raksha Bandhan"/>
        <s v="Soft Toys"/>
        <s v="Sweets"/>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5879633" backgroundQuery="1" createdVersion="8" refreshedVersion="8" minRefreshableVersion="3" recordCount="0" supportSubquery="1" supportAdvancedDrill="1" xr:uid="{5FA03DB6-1AF5-492B-BE2D-06D050138032}">
  <cacheSource type="external" connectionId="9"/>
  <cacheFields count="2">
    <cacheField name="[Measures].[Average of Revenue]" caption="Average of Revenue" numFmtId="0" hierarchy="61"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_Date)]" caption="Month Name(Order_Date)" attribute="1" defaultMemberUniqueName="[Orders].[Month Name(Order_Date)].[All]" allUniqueName="[Orders].[Month Name(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6226849" backgroundQuery="1" createdVersion="8" refreshedVersion="8" minRefreshableVersion="3" recordCount="0" supportSubquery="1" supportAdvancedDrill="1" xr:uid="{9004948F-20A5-48F2-ADE0-87756F30694B}">
  <cacheSource type="external" connectionId="9"/>
  <cacheFields count="5">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Measures].[Sum of Revenue]" caption="Sum of Revenue" numFmtId="0" hierarchy="60" level="32767"/>
    <cacheField name="[Products].[Category].[Category]" caption="Category" numFmtId="0" hierarchy="57"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Order_Date)]" caption="Month Name(Order_Date)" attribute="1" defaultMemberUniqueName="[Orders 1].[Month Name(Order_Date)].[All]" allUniqueName="[Orders 1].[Month Name(Order_Dat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_Date)]" caption="Day Name (Order_Date)" attribute="1" defaultMemberUniqueName="[Orders 1].[Day Name (Order_Date)].[All]" allUniqueName="[Orders 1].[Day Name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6574072" backgroundQuery="1" createdVersion="8" refreshedVersion="8" minRefreshableVersion="3" recordCount="0" supportSubquery="1" supportAdvancedDrill="1" xr:uid="{769A35D1-5B6E-4F30-BB0B-7661AF58E4CE}">
  <cacheSource type="external" connectionId="9"/>
  <cacheFields count="6">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Products].[Category].[Category]" caption="Category" numFmtId="0" hierarchy="57" level="1">
      <sharedItems count="5">
        <s v="Cake"/>
        <s v="Colors"/>
        <s v="Raksha Bandhan"/>
        <s v="Soft Toys"/>
        <s v="Sweets"/>
      </sharedItems>
    </cacheField>
    <cacheField name="[Customers 1].[City].[City]" caption="City" numFmtId="0" hierarchy="9" level="1">
      <sharedItems count="10">
        <s v="Aizawl"/>
        <s v="Bidhannagar"/>
        <s v="Bilaspur"/>
        <s v="Chinsurah"/>
        <s v="Dibrugarh"/>
        <s v="Imphal"/>
        <s v="Kalyan-Dombivli"/>
        <s v="Malegaon"/>
        <s v="Sri Ganganagar"/>
        <s v="Srikakulam"/>
      </sharedItems>
    </cacheField>
    <cacheField name="[Measures].[Count of Order_ID]" caption="Count of Order_ID" numFmtId="0" hierarchy="66"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3"/>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081752199076" backgroundQuery="1" createdVersion="3" refreshedVersion="8" minRefreshableVersion="3" recordCount="0" supportSubquery="1" supportAdvancedDrill="1" xr:uid="{7B74C8F5-753F-4844-B087-ED19434C63A0}">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_Date)]" caption="Month Name(Order_Date)" attribute="1" defaultMemberUniqueName="[Orders].[Month Name(Order_Date)].[All]" allUniqueName="[Orders].[Month Name(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025270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091126273146" backgroundQuery="1" createdVersion="3" refreshedVersion="8" minRefreshableVersion="3" recordCount="0" supportSubquery="1" supportAdvancedDrill="1" xr:uid="{E46CBED5-6164-46A5-A1CD-BCE83E265F52}">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_Date)]" caption="Month Name(Order_Date)" attribute="1" defaultMemberUniqueName="[Orders].[Month Name(Order_Date)].[All]" allUniqueName="[Orders].[Month Name(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531406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3680554" backgroundQuery="1" createdVersion="8" refreshedVersion="8" minRefreshableVersion="3" recordCount="0" supportSubquery="1" supportAdvancedDrill="1" xr:uid="{93CA9C87-C4F0-4772-B38F-835E1F435396}">
  <cacheSource type="external" connectionId="9"/>
  <cacheFields count="4">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Ad Box"/>
        <s v="Deserunt Box"/>
        <s v="Error Gift"/>
        <s v="Fuga Set"/>
        <s v="Voluptatem Box"/>
      </sharedItems>
    </cacheField>
    <cacheField name="[Measures].[Sum of Revenue]" caption="Sum of Revenue" numFmtId="0" hierarchy="60"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4143516" backgroundQuery="1" createdVersion="8" refreshedVersion="8" minRefreshableVersion="3" recordCount="0" supportSubquery="1" supportAdvancedDrill="1" xr:uid="{54BA99FD-22BA-45E6-AF24-6C9170FAA83F}">
  <cacheSource type="external" connectionId="9"/>
  <cacheFields count="6">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Measures].[Sum of Revenue]" caption="Sum of Revenue" numFmtId="0" hierarchy="60" level="32767"/>
    <cacheField name="[Orders].[Day Name (Order_Date)].[Day Name (Order_Date)]" caption="Day Name (Order_Date)" numFmtId="0" hierarchy="37" level="1">
      <sharedItems count="7">
        <s v="Friday"/>
        <s v="Monday"/>
        <s v="Saturday"/>
        <s v="Sunday"/>
        <s v="Thursday"/>
        <s v="Tuesday"/>
        <s v="Wednesday"/>
      </sharedItems>
    </cacheField>
    <cacheField name="[Orders].[Hour(Order_Time)].[Hour(Order_Time)]" caption="Hour(Order_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4375001" backgroundQuery="1" createdVersion="8" refreshedVersion="8" minRefreshableVersion="3" recordCount="0" supportSubquery="1" supportAdvancedDrill="1" xr:uid="{05D0A03C-1B9B-4B16-8B80-CE9EDA15855E}">
  <cacheSource type="external" connectionId="9"/>
  <cacheFields count="6">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Products].[Category].[Category]" caption="Category" numFmtId="0" hierarchy="57" level="1">
      <sharedItems count="5">
        <s v="Cake"/>
        <s v="Colors"/>
        <s v="Raksha Bandhan"/>
        <s v="Soft Toys"/>
        <s v="Sweets"/>
      </sharedItems>
    </cacheField>
    <cacheField name="[Customers 1].[City].[City]" caption="City" numFmtId="0" hierarchy="9" level="1">
      <sharedItems count="10">
        <s v="Aizawl"/>
        <s v="Bidhannagar"/>
        <s v="Bilaspur"/>
        <s v="Chinsurah"/>
        <s v="Dibrugarh"/>
        <s v="Imphal"/>
        <s v="Kalyan-Dombivli"/>
        <s v="Malegaon"/>
        <s v="Sri Ganganagar"/>
        <s v="Srikakulam"/>
      </sharedItems>
    </cacheField>
    <cacheField name="[Measures].[Count of Order_ID]" caption="Count of Order_ID" numFmtId="0" hierarchy="66"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3"/>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4606478" backgroundQuery="1" createdVersion="8" refreshedVersion="8" minRefreshableVersion="3" recordCount="0" supportSubquery="1" supportAdvancedDrill="1" xr:uid="{EA104BF7-B054-4AC9-97C6-572EB4D5CA46}">
  <cacheSource type="external" connectionId="9"/>
  <cacheFields count="6">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Products].[Category].[Category]" caption="Category" numFmtId="0" hierarchy="57" level="1">
      <sharedItems count="5">
        <s v="Cake"/>
        <s v="Colors"/>
        <s v="Raksha Bandhan"/>
        <s v="Soft Toys"/>
        <s v="Sweets"/>
      </sharedItems>
    </cacheField>
    <cacheField name="[Customers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66"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3"/>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4722224" backgroundQuery="1" createdVersion="8" refreshedVersion="8" minRefreshableVersion="3" recordCount="0" supportSubquery="1" supportAdvancedDrill="1" xr:uid="{A09B149C-F514-4C76-9545-51A298729034}">
  <cacheSource type="external" connectionId="9"/>
  <cacheFields count="2">
    <cacheField name="[Measures].[Sum of Revenue]" caption="Sum of Revenue" numFmtId="0" hierarchy="60"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_Date)]" caption="Month Name(Order_Date)" attribute="1" defaultMemberUniqueName="[Orders].[Month Name(Order_Date)].[All]" allUniqueName="[Orders].[Month Name(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4837963" backgroundQuery="1" createdVersion="8" refreshedVersion="8" minRefreshableVersion="3" recordCount="0" supportSubquery="1" supportAdvancedDrill="1" xr:uid="{325AE53F-5CE2-4027-BFC2-7E79BB4C00F1}">
  <cacheSource type="external" connectionId="9"/>
  <cacheFields count="2">
    <cacheField name="[Measures].[Average of diff_order_delivery]" caption="Average of diff_order_delivery" numFmtId="0" hierarchy="63"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_Date)]" caption="Month Name(Order_Date)" attribute="1" defaultMemberUniqueName="[Orders].[Month Name(Order_Date)].[All]" allUniqueName="[Orders].[Month Name(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5185186" backgroundQuery="1" createdVersion="8" refreshedVersion="8" minRefreshableVersion="3" recordCount="0" supportSubquery="1" supportAdvancedDrill="1" xr:uid="{6701B84E-9900-40E7-B2B6-C73F071761AB}">
  <cacheSource type="external" connectionId="9"/>
  <cacheFields count="3">
    <cacheField name="[Measures].[Sum of Revenue]" caption="Sum of Revenue" numFmtId="0" hierarchy="60" level="32767"/>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shan kumar" refreshedDate="45932.123985648148" backgroundQuery="1" createdVersion="8" refreshedVersion="8" minRefreshableVersion="3" recordCount="0" supportSubquery="1" supportAdvancedDrill="1" xr:uid="{84352C7D-12B0-494E-AE35-EA7498E1E558}">
  <cacheSource type="external" connectionId="9"/>
  <cacheFields count="4">
    <cacheField name="[Orders].[Month Name(Order_Date)].[Month Name(Order_Date)]" caption="Month Name(Order_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Ad Box"/>
        <s v="Deserunt Box"/>
        <s v="Error Gift"/>
        <s v="Fuga Set"/>
        <s v="Voluptatem Box"/>
      </sharedItems>
    </cacheField>
    <cacheField name="[Measures].[Sum of Revenue]" caption="Sum of Revenue" numFmtId="0" hierarchy="60"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_Date)]" caption="Month Name(Order_Date)" attribute="1" defaultMemberUniqueName="[Orders].[Month Name(Order_Date)].[All]" allUniqueName="[Orders].[Month Name(Order_Dat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_Date)]" caption="Month Name(Order_Date)" attribute="1" defaultMemberUniqueName="[Orders 1].[Month Name(Order_Date)].[All]" allUniqueName="[Orders 1].[Month Name(Order_Dat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Measure]" caption="Total Revenue Measur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7B23D5-D603-4CEC-BB5A-EE9021E844FF}" name="PivotTable11" cacheId="636" applyNumberFormats="0" applyBorderFormats="0" applyFontFormats="0" applyPatternFormats="0" applyAlignmentFormats="0" applyWidthHeightFormats="1" dataCaption="Values" tag="e6f4fd73-2ad0-48f5-8efa-4987cd9a60cd" updatedVersion="8" minRefreshableVersion="5" useAutoFormatting="1" itemPrintTitles="1" createdVersion="8" indent="0" outline="1" outlineData="1" multipleFieldFilters="0" chartFormat="6">
  <location ref="E6:E7" firstHeaderRow="1" firstDataRow="1" firstDataCol="0"/>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4"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60">
      <autoFilter ref="A1">
        <filterColumn colId="0">
          <top10 val="5" filterVal="5"/>
        </filterColumn>
      </autoFilter>
    </filter>
    <filter fld="2" type="count" id="2" iMeasureHier="60">
      <autoFilter ref="A1">
        <filterColumn colId="0">
          <top10 val="5" filterVal="5"/>
        </filterColumn>
      </autoFilter>
    </filter>
    <filter fld="3" type="count" id="3" iMeasureHier="6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6A7BA4-E6EA-4BDF-B078-C59A9F12034F}" name="PivotTable1" cacheId="633" applyNumberFormats="0" applyBorderFormats="0" applyFontFormats="0" applyPatternFormats="0" applyAlignmentFormats="0" applyWidthHeightFormats="1" dataCaption="Values" tag="5655dbd0-916c-4807-8482-4656636a56cd" updatedVersion="8" minRefreshableVersion="5" useAutoFormatting="1" itemPrintTitles="1" createdVersion="8" indent="0" outline="1" outlineData="1" multipleFieldFilters="0">
  <location ref="A1:B1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v="9"/>
    </i>
    <i>
      <x v="8"/>
    </i>
    <i>
      <x/>
    </i>
    <i>
      <x v="4"/>
    </i>
    <i>
      <x v="7"/>
    </i>
    <i>
      <x v="3"/>
    </i>
    <i>
      <x v="2"/>
    </i>
    <i>
      <x v="5"/>
    </i>
    <i>
      <x v="1"/>
    </i>
    <i>
      <x v="6"/>
    </i>
    <i t="grand">
      <x/>
    </i>
  </rowItems>
  <colItems count="1">
    <i/>
  </colItems>
  <dataFields count="1">
    <dataField name="Count of Order_ID" fld="4" subtotal="count" baseField="3"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60">
      <autoFilter ref="A1">
        <filterColumn colId="0">
          <top10 val="5" filterVal="5"/>
        </filterColumn>
      </autoFilter>
    </filter>
    <filter fld="2" type="count" id="2" iMeasureHier="60">
      <autoFilter ref="A1">
        <filterColumn colId="0">
          <top10 val="5" filterVal="5"/>
        </filterColumn>
      </autoFilter>
    </filter>
    <filter fld="3" type="count" id="3" iMeasureHier="6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1F608D-FD57-49B2-86F1-2ECAEC4430CF}" name="PivotTable6" cacheId="651" applyNumberFormats="0" applyBorderFormats="0" applyFontFormats="0" applyPatternFormats="0" applyAlignmentFormats="0" applyWidthHeightFormats="1" dataCaption="Values" tag="1e5a45e9-1185-4d82-9966-0c730ebdcf76" updatedVersion="8" minRefreshableVersion="5" useAutoFormatting="1" subtotalHiddenItems="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304A32-898D-40FD-A273-9C5B616EFEB5}" name="PivotTable14" cacheId="630" applyNumberFormats="0" applyBorderFormats="0" applyFontFormats="0" applyPatternFormats="0" applyAlignmentFormats="0" applyWidthHeightFormats="1" dataCaption="Values" tag="a704b120-e26a-4c84-890e-5c4fb4f8f814" updatedVersion="8" minRefreshableVersion="5" useAutoFormatting="1" subtotalHiddenItems="1" itemPrintTitles="1" createdVersion="8" indent="0" outline="1" outlineData="1" multipleFieldFilters="0" chartFormat="10">
  <location ref="A18:B43"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filters count="1">
    <filter fld="1" type="count" id="2" iMeasureHier="6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5DD5A-CAE2-492B-8990-E9BF5D48A52F}" name="PivotTable13" cacheId="627" applyNumberFormats="0" applyBorderFormats="0" applyFontFormats="0" applyPatternFormats="0" applyAlignmentFormats="0" applyWidthHeightFormats="1" dataCaption="Values" tag="a3e81e71-629b-442f-a471-637678078e68" updatedVersion="8" minRefreshableVersion="5" useAutoFormatting="1" subtotalHiddenItems="1" itemPrintTitles="1" createdVersion="8" indent="0" outline="1" outlineData="1" multipleFieldFilters="0">
  <location ref="F33:G3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1"/>
    </i>
    <i>
      <x v="3"/>
    </i>
    <i>
      <x v="4"/>
    </i>
    <i>
      <x/>
    </i>
    <i>
      <x v="2"/>
    </i>
    <i t="grand">
      <x/>
    </i>
  </rowItems>
  <colItems count="1">
    <i/>
  </colItems>
  <dataFields count="1">
    <dataField name="Sum of Revenue" fld="2"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filters count="1">
    <filter fld="1" type="count" id="2" iMeasureHier="60">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9D8824-5F77-48CD-8978-3D91FBC0A3F8}" name="PivotTable5" cacheId="648" applyNumberFormats="0" applyBorderFormats="0" applyFontFormats="0" applyPatternFormats="0" applyAlignmentFormats="0" applyWidthHeightFormats="1" dataCaption="Values" tag="44dd13e3-4591-4255-bf2b-d4a9a6e53ccf" updatedVersion="8" minRefreshableVersion="5" useAutoFormatting="1" itemPrintTitles="1" createdVersion="8" indent="0" outline="1" outlineData="1" multipleFieldFilters="0" chartFormat="11">
  <location ref="H2:I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1"/>
    </i>
    <i>
      <x v="3"/>
    </i>
    <i>
      <x v="4"/>
    </i>
    <i>
      <x/>
    </i>
    <i>
      <x v="2"/>
    </i>
    <i t="grand">
      <x/>
    </i>
  </rowItems>
  <colItems count="1">
    <i/>
  </colItems>
  <dataFields count="1">
    <dataField name="Sum of Revenue" fld="2"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filters count="1">
    <filter fld="1" type="count" id="1" iMeasureHier="60">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ACD1E2-4B42-4DEC-883E-4AC603D63E44}" name="PivotTable10" cacheId="571" applyNumberFormats="0" applyBorderFormats="0" applyFontFormats="0" applyPatternFormats="0" applyAlignmentFormats="0" applyWidthHeightFormats="1" dataCaption="Values" tag="b6b8a995-ff22-406e-a04c-5993619527b9" updatedVersion="8" minRefreshableVersion="5" useAutoFormatting="1" subtotalHiddenItems="1" itemPrintTitles="1" createdVersion="8" indent="0" outline="1" outlineData="1" multipleFieldFilters="0" chartFormat="11">
  <location ref="J18:K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2" baseField="0"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4" count="1" selected="0">
            <x v="6"/>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60">
      <autoFilter ref="A1">
        <filterColumn colId="0">
          <top10 val="5" filterVal="5"/>
        </filterColumn>
      </autoFilter>
    </filter>
    <filter fld="3" type="count" id="3" iMeasureHier="60">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3E1FA8-6925-4476-AF09-65FB45A12655}" name="PivotTable4" cacheId="645" applyNumberFormats="0" applyBorderFormats="0" applyFontFormats="0" applyPatternFormats="0" applyAlignmentFormats="0" applyWidthHeightFormats="1" dataCaption="Values" tag="e5a8e2ed-c022-4e21-9aaf-902c1d6055b6" updatedVersion="8" minRefreshableVersion="5" useAutoFormatting="1" itemPrintTitles="1" createdVersion="8" indent="0" outline="1" outlineData="1" multipleFieldFilters="0" chartFormat="18" rowHeaderCaption="Months">
  <location ref="F2:G15" firstHeaderRow="1" firstDataRow="1" firstDataCol="1"/>
  <pivotFields count="3">
    <pivotField dataField="1" subtotalTop="0" showAll="0" defaultSubtotal="0"/>
    <pivotField axis="axisRow" allDrilled="1" subtotalTop="0" showAll="0" defaultSubtotal="0" defaultAttributeDrillState="1">
      <items count="12">
        <item x="9"/>
        <item x="0"/>
        <item x="1"/>
        <item x="2"/>
        <item x="3"/>
        <item x="4"/>
        <item x="5"/>
        <item x="6"/>
        <item x="7"/>
        <item x="8"/>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4">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B6ABA0-FAAE-427B-9300-F24CD69A7B50}" name="PivotTable3" cacheId="642" applyNumberFormats="0" applyBorderFormats="0" applyFontFormats="0" applyPatternFormats="0" applyAlignmentFormats="0" applyWidthHeightFormats="1" dataCaption="Values" tag="53c79572-f7ef-4c52-9174-34f14800ef8e" updatedVersion="8" minRefreshableVersion="5" useAutoFormatting="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ifference of Order &amp; Delivery"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Difference of Order &amp; 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E32ABE-C48C-41C2-8CEA-C138304E9525}" name="PivotTable8" cacheId="657" applyNumberFormats="0" applyBorderFormats="0" applyFontFormats="0" applyPatternFormats="0" applyAlignmentFormats="0" applyWidthHeightFormats="1" dataCaption="Values" tag="9e542845-52c9-4e58-a80e-7b505034e128" updatedVersion="8" minRefreshableVersion="5" useAutoFormatting="1" itemPrintTitles="1" createdVersion="8" indent="0" outline="1" outlineData="1" multipleFieldFilters="0" chartFormat="11">
  <location ref="F18:G29"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v="9"/>
    </i>
    <i>
      <x v="8"/>
    </i>
    <i>
      <x/>
    </i>
    <i>
      <x v="4"/>
    </i>
    <i>
      <x v="7"/>
    </i>
    <i>
      <x v="3"/>
    </i>
    <i>
      <x v="2"/>
    </i>
    <i>
      <x v="5"/>
    </i>
    <i>
      <x v="1"/>
    </i>
    <i>
      <x v="6"/>
    </i>
    <i t="grand">
      <x/>
    </i>
  </rowItems>
  <colItems count="1">
    <i/>
  </colItems>
  <dataFields count="1">
    <dataField name="Count of Order_ID" fld="4" subtotal="count" baseField="3" baseItem="0"/>
  </dataField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60">
      <autoFilter ref="A1">
        <filterColumn colId="0">
          <top10 val="5" filterVal="5"/>
        </filterColumn>
      </autoFilter>
    </filter>
    <filter fld="2" type="count" id="2" iMeasureHier="60">
      <autoFilter ref="A1">
        <filterColumn colId="0">
          <top10 val="5" filterVal="5"/>
        </filterColumn>
      </autoFilter>
    </filter>
    <filter fld="3" type="count" id="3" iMeasureHier="6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B023-8420-40EC-9900-0AF653E8FC20}" name="PivotTable2" cacheId="639" applyNumberFormats="0" applyBorderFormats="0" applyFontFormats="0" applyPatternFormats="0" applyAlignmentFormats="0" applyWidthHeightFormats="1" dataCaption="Values" tag="a5340f85-6a2e-442c-ae96-ca38e376caca" updatedVersion="8" minRefreshableVersion="5" useAutoFormatting="1" subtotalHiddenItems="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977B0F-91B9-40D7-B57A-9408347AEE1E}" name="PivotTable7" cacheId="654" applyNumberFormats="0" applyBorderFormats="0" applyFontFormats="0" applyPatternFormats="0" applyAlignmentFormats="0" applyWidthHeightFormats="1" dataCaption="Values" tag="eb8a4e74-bc4b-4e4d-a781-0a089a332dc1" updatedVersion="8" minRefreshableVersion="5" useAutoFormatting="1" itemPrintTitles="1" createdVersion="8" indent="0" outline="1" outlineData="1" multipleFieldFilters="0" chartFormat="7">
  <location ref="D18:E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1"/>
    </i>
    <i>
      <x v="5"/>
    </i>
    <i>
      <x v="2"/>
    </i>
    <i>
      <x v="6"/>
    </i>
    <i>
      <x v="3"/>
    </i>
    <i>
      <x v="4"/>
    </i>
    <i>
      <x/>
    </i>
    <i t="grand">
      <x/>
    </i>
  </rowItems>
  <colItems count="1">
    <i/>
  </colItems>
  <dataFields count="1">
    <dataField name="Sum of Revenue" fld="2"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count" id="3" iMeasureHier="60">
      <autoFilter ref="A1">
        <filterColumn colId="0">
          <top10 val="10" filterVal="10"/>
        </filterColumn>
      </autoFilter>
    </filter>
    <filter fld="1" type="count" id="1" iMeasureHier="60">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BC52ECB-1E47-4332-B26F-95BD7B98FC8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36C2D9F-C5D7-4DE4-869E-253DBF368D4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47838D6-5633-4F76-B4C9-E8E71A26113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_Dat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8" name="Day Name (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19FB9E5-28AB-4E79-B96B-8E9835A6B59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120F84E-CA64-460D-984F-16D9B3DEE633}" sourceName="[Orders].[Occasion]">
  <pivotTables>
    <pivotTable tabId="1" name="PivotTable13"/>
    <pivotTable tabId="1" name="PivotTable14"/>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s>
  <data>
    <olap pivotCacheId="22025270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2AC0AFE-451A-4677-8AB6-5FFD5B04F933}"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B8F80C4-59DF-4F39-AE2D-642462636A2A}"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C1B6F4-B879-490B-9693-170667894A4E}" name="fnp_datasets" displayName="fnp_datasets" ref="A1:F4" tableType="queryTable" totalsRowShown="0">
  <autoFilter ref="A1:F4" xr:uid="{3CC1B6F4-B879-490B-9693-170667894A4E}"/>
  <tableColumns count="6">
    <tableColumn id="1" xr3:uid="{AF347C60-20D8-4FAB-999F-969809560568}" uniqueName="1" name="Name" queryTableFieldId="1" dataDxfId="23"/>
    <tableColumn id="2" xr3:uid="{C1BCCC33-050F-42B2-B4D1-1FC11386E983}" uniqueName="2" name="Extension" queryTableFieldId="2" dataDxfId="22"/>
    <tableColumn id="3" xr3:uid="{AE744EC4-0B3A-4399-AFA8-20C145019E11}" uniqueName="3" name="Date accessed" queryTableFieldId="3" dataDxfId="6"/>
    <tableColumn id="4" xr3:uid="{BEFB9E6C-6BE4-48A2-8C61-D9FF44A84367}" uniqueName="4" name="Date modified" queryTableFieldId="4" dataDxfId="5"/>
    <tableColumn id="5" xr3:uid="{6501047C-603F-434E-AEB5-0B5899479001}" uniqueName="5" name="Date created" queryTableFieldId="5" dataDxfId="4"/>
    <tableColumn id="6" xr3:uid="{3053AE27-7344-4D90-B7B6-863F715EC01C}"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B30F97-361E-40AF-A67B-13373D9C429D}" name="Customers" displayName="Customers" ref="A1:G101" tableType="queryTable" totalsRowShown="0">
  <autoFilter ref="A1:G101" xr:uid="{B1B30F97-361E-40AF-A67B-13373D9C429D}"/>
  <tableColumns count="7">
    <tableColumn id="1" xr3:uid="{45E344BC-238D-4A6F-9A51-2EA7043F9E43}" uniqueName="1" name="Customer_ID" queryTableFieldId="1" dataDxfId="20"/>
    <tableColumn id="2" xr3:uid="{E4F5CFFC-8D63-4647-B7C4-369EE1A55780}" uniqueName="2" name="Name" queryTableFieldId="2" dataDxfId="19"/>
    <tableColumn id="3" xr3:uid="{9DCF8855-3E93-4313-8BC9-4CC629D01C96}" uniqueName="3" name="City" queryTableFieldId="3" dataDxfId="18"/>
    <tableColumn id="4" xr3:uid="{61ED065D-E4D1-431C-A1BD-1B27B81CF40F}" uniqueName="4" name="Contact_Number" queryTableFieldId="4" dataDxfId="17"/>
    <tableColumn id="5" xr3:uid="{4424B17B-CEC5-43A5-BA22-8D23EF1B6EA6}" uniqueName="5" name="Email" queryTableFieldId="5" dataDxfId="16"/>
    <tableColumn id="6" xr3:uid="{CDA74596-883E-43DE-8768-9110C7451DA3}" uniqueName="6" name="Gender" queryTableFieldId="6" dataDxfId="15"/>
    <tableColumn id="7" xr3:uid="{1688AE23-8633-4055-95BC-788B0BDB7710}"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10CF43-808F-4DE9-AA96-7EEDDBB93DD2}" name="Orders" displayName="Orders" ref="A1:Q1001" tableType="queryTable" totalsRowShown="0">
  <autoFilter ref="A1:Q1001" xr:uid="{7D10CF43-808F-4DE9-AA96-7EEDDBB93DD2}"/>
  <tableColumns count="17">
    <tableColumn id="1" xr3:uid="{5BB2D439-E383-4BF2-82FF-90FA16164D49}" uniqueName="1" name="Order_ID" queryTableFieldId="1"/>
    <tableColumn id="2" xr3:uid="{18A8F932-8501-4DE2-B7B9-FFBF59109117}" uniqueName="2" name="Customer_ID" queryTableFieldId="2" dataDxfId="13"/>
    <tableColumn id="3" xr3:uid="{C906A32E-8E84-4439-B22C-612FBDB6A6DA}" uniqueName="3" name="Product_ID" queryTableFieldId="3"/>
    <tableColumn id="4" xr3:uid="{CE805A77-6BA7-4BC2-AAB1-4B29EFEC1A48}" uniqueName="4" name="Quantity" queryTableFieldId="4"/>
    <tableColumn id="5" xr3:uid="{63EBCF4E-7D57-4AA3-8ABC-8EC6000AB182}" uniqueName="5" name="Order_Date" queryTableFieldId="5" dataDxfId="3"/>
    <tableColumn id="6" xr3:uid="{3E680BB4-0EA3-4838-B24F-6D36AA3FE5E8}" uniqueName="6" name="Order_Time" queryTableFieldId="6" dataDxfId="2"/>
    <tableColumn id="7" xr3:uid="{D1BFF663-B36C-471E-8683-2C60BD674045}" uniqueName="7" name="Delivery_Date" queryTableFieldId="7" dataDxfId="1"/>
    <tableColumn id="8" xr3:uid="{0C64C8DE-3119-43EE-9027-39D68DBDE1D2}" uniqueName="8" name="Delivery_Time" queryTableFieldId="8" dataDxfId="0"/>
    <tableColumn id="9" xr3:uid="{FF83BD41-537B-41F5-9042-3E1DB74EF967}" uniqueName="9" name="Location" queryTableFieldId="9" dataDxfId="12"/>
    <tableColumn id="10" xr3:uid="{2FD830E3-FD97-4724-B2ED-92F081D46127}" uniqueName="10" name="Occasion" queryTableFieldId="10" dataDxfId="11"/>
    <tableColumn id="11" xr3:uid="{100D920F-E3D4-418B-8911-16DDBFFDABF5}" uniqueName="11" name="Month Name(Order_Date)" queryTableFieldId="11" dataDxfId="10"/>
    <tableColumn id="12" xr3:uid="{A6E1D2F7-9649-46C9-9474-89B13CA83302}" uniqueName="12" name="Hour(Order_Time)" queryTableFieldId="12"/>
    <tableColumn id="13" xr3:uid="{3FB68B23-078C-4515-94F6-C301165199CB}" uniqueName="13" name="diff_order_delivery" queryTableFieldId="13"/>
    <tableColumn id="14" xr3:uid="{A55F7B9E-D9E1-4F4E-85DD-BBBB1304B7A9}" uniqueName="14" name="Hour(Delivery_Time)" queryTableFieldId="14"/>
    <tableColumn id="15" xr3:uid="{502453D6-879C-4056-A648-8977F317EF61}" uniqueName="15" name="Price (INR)" queryTableFieldId="15"/>
    <tableColumn id="16" xr3:uid="{41E1EC31-5AE8-4D26-8C15-E677B8275DF8}" uniqueName="16" name="Revenue" queryTableFieldId="16"/>
    <tableColumn id="18" xr3:uid="{9DE586D4-324E-4BB1-A4A1-6FFFF9205163}" uniqueName="18" name="Day Name (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753A7-6741-4128-ADC5-A577480A0BB8}" name="Products" displayName="Products" ref="A1:E71" tableType="queryTable" totalsRowShown="0">
  <autoFilter ref="A1:E71" xr:uid="{14D753A7-6741-4128-ADC5-A577480A0BB8}"/>
  <tableColumns count="5">
    <tableColumn id="1" xr3:uid="{437295AE-27F6-414B-B495-0FF70E9B5B54}" uniqueName="1" name="Product_ID" queryTableFieldId="1"/>
    <tableColumn id="2" xr3:uid="{01C6270B-20B0-4BD1-8BCD-2CECC93AEA4D}" uniqueName="2" name="Product_Name" queryTableFieldId="2" dataDxfId="9"/>
    <tableColumn id="3" xr3:uid="{5266B37F-FE20-4BC4-A3FC-055E72D18684}" uniqueName="3" name="Category" queryTableFieldId="3" dataDxfId="8"/>
    <tableColumn id="4" xr3:uid="{4C289F51-C416-4B2C-9F92-3E93FFCA0F06}" uniqueName="4" name="Price (INR)" queryTableFieldId="4"/>
    <tableColumn id="5" xr3:uid="{87872947-04C2-456A-93C4-4D0017FC2E54}"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9685F72-0D67-4E25-ACDB-5F686216E582}" sourceName="[Orders].[Order_Date]">
  <pivotTables>
    <pivotTable tabId="1" name="PivotTable7"/>
    <pivotTable tabId="1" name="PivotTable1"/>
    <pivotTable tabId="1" name="PivotTable10"/>
    <pivotTable tabId="1" name="PivotTable11"/>
    <pivotTable tabId="1" name="PivotTable13"/>
    <pivotTable tabId="1" name="PivotTable14"/>
    <pivotTable tabId="1" name="PivotTable2"/>
    <pivotTable tabId="1" name="PivotTable3"/>
    <pivotTable tabId="1" name="PivotTable4"/>
    <pivotTable tabId="1" name="PivotTable5"/>
    <pivotTable tabId="1" name="PivotTable6"/>
    <pivotTable tabId="1" name="PivotTable8"/>
  </pivotTables>
  <state minimalRefreshVersion="6" lastRefreshVersion="6" pivotCacheId="45314062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5E88AA4-C5F3-4F0D-8B37-968E19E427B5}" sourceName="[Orders].[Delivery_Date]">
  <pivotTables>
    <pivotTable tabId="1" name="PivotTable7"/>
    <pivotTable tabId="1" name="PivotTable1"/>
    <pivotTable tabId="1" name="PivotTable10"/>
    <pivotTable tabId="1" name="PivotTable11"/>
    <pivotTable tabId="1" name="PivotTable13"/>
    <pivotTable tabId="1" name="PivotTable14"/>
    <pivotTable tabId="1" name="PivotTable2"/>
    <pivotTable tabId="1" name="PivotTable3"/>
    <pivotTable tabId="1" name="PivotTable4"/>
    <pivotTable tabId="1" name="PivotTable5"/>
    <pivotTable tabId="1" name="PivotTable6"/>
    <pivotTable tabId="1" name="PivotTable8"/>
  </pivotTables>
  <state minimalRefreshVersion="6" lastRefreshVersion="6" pivotCacheId="45314062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BAC7E92-FD39-4EEB-80E2-566CD713B093}" cache="Timeline_Order_Date" caption="Order_Date" level="2" selectionLevel="2" scrollPosition="2023-01-01T00:00:00"/>
  <timeline name="Delivery_Date" xr10:uid="{F9EA7156-9B39-4627-9864-594A7D54A067}"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1D8CF-BDF7-4471-8107-9155BB828B13}">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4" bestFit="1" customWidth="1"/>
  </cols>
  <sheetData>
    <row r="1" spans="1:6" x14ac:dyDescent="0.3">
      <c r="A1" t="s">
        <v>0</v>
      </c>
      <c r="B1" t="s">
        <v>1</v>
      </c>
      <c r="C1" t="s">
        <v>2</v>
      </c>
      <c r="D1" t="s">
        <v>3</v>
      </c>
      <c r="E1" t="s">
        <v>4</v>
      </c>
      <c r="F1" t="s">
        <v>5</v>
      </c>
    </row>
    <row r="2" spans="1:6" x14ac:dyDescent="0.3">
      <c r="A2" t="s">
        <v>6</v>
      </c>
      <c r="B2" t="s">
        <v>7</v>
      </c>
      <c r="C2" s="1">
        <v>45931.817356751541</v>
      </c>
      <c r="D2" s="1">
        <v>45931.698447800925</v>
      </c>
      <c r="E2" s="1">
        <v>45589.153009259258</v>
      </c>
      <c r="F2" t="s">
        <v>8</v>
      </c>
    </row>
    <row r="3" spans="1:6" x14ac:dyDescent="0.3">
      <c r="A3" t="s">
        <v>9</v>
      </c>
      <c r="B3" t="s">
        <v>7</v>
      </c>
      <c r="C3" s="1">
        <v>45931.789511612653</v>
      </c>
      <c r="D3" s="1">
        <v>45931.698447993826</v>
      </c>
      <c r="E3" s="1">
        <v>45589.153009259258</v>
      </c>
      <c r="F3" t="s">
        <v>8</v>
      </c>
    </row>
    <row r="4" spans="1:6" x14ac:dyDescent="0.3">
      <c r="A4" t="s">
        <v>10</v>
      </c>
      <c r="B4" t="s">
        <v>7</v>
      </c>
      <c r="C4" s="1">
        <v>45931.814121412041</v>
      </c>
      <c r="D4" s="1">
        <v>45931.69844822531</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6FC4E-4FCB-43EF-BF33-B97CC63FA54D}">
  <dimension ref="A1:G101"/>
  <sheetViews>
    <sheetView workbookViewId="0">
      <selection activeCell="B20" sqref="B2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534D6-2C87-4A8B-BF9D-5C2280EC8413}">
  <dimension ref="A1:Q1001"/>
  <sheetViews>
    <sheetView workbookViewId="0">
      <selection activeCell="E997" sqref="E99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5.77734375" bestFit="1" customWidth="1"/>
    <col min="12" max="12" width="18.6640625" bestFit="1" customWidth="1"/>
    <col min="13" max="13" width="19.5546875" bestFit="1" customWidth="1"/>
    <col min="14" max="14" width="20.77734375" bestFit="1" customWidth="1"/>
    <col min="15" max="15" width="12.109375" bestFit="1" customWidth="1"/>
    <col min="16" max="16" width="10.5546875" bestFit="1" customWidth="1"/>
    <col min="17" max="17" width="23.664062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940</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933</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934</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935</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933</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936</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933</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933</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936</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936</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933</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933</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933</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937</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937</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937</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938</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934</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933</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933</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934</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933</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936</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936</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933</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936</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934</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936</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938</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939</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935</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938</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935</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933</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933</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933</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933</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937</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934</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934</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935</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936</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933</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937</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934</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933</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936</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937</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938</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938</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936</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936</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934</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938</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936</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933</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936</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939</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937</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938</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933</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933</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936</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933</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934</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937</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933</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933</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936</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934</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935</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935</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937</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936</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936</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933</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935</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933</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938</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933</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939</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938</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934</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933</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934</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935</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936</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937</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935</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934</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936</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936</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939</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933</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933</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936</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937</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933</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938</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934</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937</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939</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936</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935</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937</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939</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937</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936</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936</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936</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937</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937</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933</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937</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935</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934</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938</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936</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936</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935</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939</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939</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936</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936</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936</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934</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937</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934</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933</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937</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937</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935</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937</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935</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938</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938</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937</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939</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936</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935</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938</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938</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938</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936</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936</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938</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938</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936</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936</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938</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937</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939</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939</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939</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936</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938</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933</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936</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936</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938</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937</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936</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936</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937</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938</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938</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938</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936</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937</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937</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936</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939</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938</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937</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938</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938</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938</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936</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939</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936</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938</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936</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937</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939</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939</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938</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933</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936</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935</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933</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939</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939</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937</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936</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936</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935</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936</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938</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938</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938</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937</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934</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937</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939</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939</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938</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937</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936</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937</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934</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936</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938</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938</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939</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934</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938</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936</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937</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933</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935</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938</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935</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934</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935</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935</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933</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937</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936</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936</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939</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934</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935</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939</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934</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936</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934</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938</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937</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938</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936</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934</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936</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939</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939</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936</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939</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933</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939</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938</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938</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934</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933</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938</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936</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933</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933</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937</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939</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933</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939</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939</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938</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933</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935</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935</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933</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933</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939</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933</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933</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936</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936</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933</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933</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935</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933</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935</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936</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936</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934</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936</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937</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936</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936</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936</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937</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933</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939</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937</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935</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937</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934</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939</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937</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938</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938</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934</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937</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933</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935</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935</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935</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933</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934</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935</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935</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937</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935</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935</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936</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938</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936</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934</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938</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939</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933</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937</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938</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936</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939</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939</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934</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934</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937</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937</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939</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938</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938</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936</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934</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938</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935</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939</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935</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937</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935</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936</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939</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934</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939</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938</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935</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933</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936</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935</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939</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937</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935</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939</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937</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937</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939</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935</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934</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936</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933</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935</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935</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938</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935</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938</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936</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939</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936</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938</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937</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937</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938</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936</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936</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937</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937</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933</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938</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935</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939</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934</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939</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933</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936</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936</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936</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938</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938</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936</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936</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933</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935</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934</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936</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938</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933</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936</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939</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936</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939</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938</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936</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937</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939</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936</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939</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938</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933</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933</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938</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934</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938</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938</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934</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937</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938</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936</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935</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936</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939</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937</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936</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936</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936</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938</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938</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934</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937</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936</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933</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938</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938</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935</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938</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939</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936</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938</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936</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938</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939</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933</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937</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934</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937</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937</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937</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938</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936</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938</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936</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936</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935</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938</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935</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936</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938</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938</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937</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936</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934</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936</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937</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937</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938</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935</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936</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938</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936</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935</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934</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935</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937</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938</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938</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937</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934</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938</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934</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938</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938</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937</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938</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935</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934</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939</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935</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933</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937</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935</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939</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938</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937</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938</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938</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936</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938</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934</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936</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933</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938</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937</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938</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937</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935</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938</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938</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933</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938</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938</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936</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938</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936</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938</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935</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937</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935</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933</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935</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936</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937</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934</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933</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936</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934</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937</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939</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938</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938</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936</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933</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937</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938</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937</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937</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937</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938</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933</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938</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935</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934</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935</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933</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938</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937</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939</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938</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934</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934</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939</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936</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933</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938</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938</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938</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936</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934</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935</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939</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934</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937</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937</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935</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938</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937</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934</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935</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938</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938</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937</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937</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934</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936</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934</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934</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933</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938</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934</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933</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934</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939</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938</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933</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936</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938</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935</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939</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933</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935</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938</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939</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934</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939</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939</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933</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934</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933</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933</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939</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934</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939</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939</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935</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937</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937</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933</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933</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939</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935</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935</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939</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938</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933</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935</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939</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939</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934</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937</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937</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939</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933</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935</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936</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933</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933</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937</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934</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938</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934</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937</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936</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939</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936</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935</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939</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933</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937</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936</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939</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939</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933</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939</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935</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934</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936</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934</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934</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939</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936</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939</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933</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938</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933</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939</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937</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933</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938</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935</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934</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939</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938</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937</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939</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935</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939</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939</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939</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935</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934</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938</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933</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934</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935</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939</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936</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937</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935</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935</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939</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939</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936</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935</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939</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937</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934</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938</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938</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935</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936</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937</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936</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939</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937</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934</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938</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935</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934</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935</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935</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937</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936</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938</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935</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938</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937</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933</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936</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937</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934</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936</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936</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935</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934</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933</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935</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933</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938</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935</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935</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939</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933</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934</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938</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934</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934</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935</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934</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939</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938</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938</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938</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936</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933</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936</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936</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935</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935</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938</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939</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935</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933</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937</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933</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936</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933</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933</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938</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933</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938</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937</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936</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938</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939</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936</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935</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937</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936</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936</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933</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937</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939</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934</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937</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937</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937</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937</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935</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939</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934</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935</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937</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937</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937</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937</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933</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935</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938</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936</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933</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938</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935</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938</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936</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939</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939</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937</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936</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939</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936</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935</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937</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936</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934</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935</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934</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935</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937</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933</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938</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935</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935</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936</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933</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936</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933</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936</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935</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936</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939</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934</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936</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934</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936</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934</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938</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935</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936</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933</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936</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935</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938</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939</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938</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939</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937</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935</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936</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939</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939</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936</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935</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933</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934</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936</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935</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934</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933</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938</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937</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935</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938</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938</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936</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933</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936</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935</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934</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939</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934</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938</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938</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938</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936</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935</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939</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937</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934</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935</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936</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935</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933</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939</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939</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935</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933</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935</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933</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936</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939</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936</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935</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935</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939</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937</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939</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935</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935</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939</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935</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937</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934</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937</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935</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934</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938</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939</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937</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937</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935</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938</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937</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938</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939</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936</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938</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936</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938</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934</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936</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933</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936</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939</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934</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938</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933</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938</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937</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938</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934</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939</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936</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937</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934</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939</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935</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933</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933</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939</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935</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934</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934</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939</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938</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938</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936</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937</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937</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937</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938</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939</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933</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935</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935</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936</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933</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933</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935</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935</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938</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934</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934</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934</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935</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936</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933</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937</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933</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939</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935</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937</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935</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938</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933</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939</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935</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934</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939</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939</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933</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936</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933</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933</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934</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937</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936</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939</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937</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937</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937</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937</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934</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934</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935</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935</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936</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938</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935</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933</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935</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938</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939</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934</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935</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935</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937</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936</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933</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934</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934</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936</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938</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937</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939</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933</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933</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936</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935</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939</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935</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939</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936</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935</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939</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936</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936</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0EBB-98EA-449C-9096-0D21971CF02F}">
  <dimension ref="A1:E71"/>
  <sheetViews>
    <sheetView workbookViewId="0">
      <selection activeCell="C21" sqref="C2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D1136-5A76-49F5-873B-D69DA94B2CDB}">
  <dimension ref="A1:K43"/>
  <sheetViews>
    <sheetView zoomScale="62" zoomScaleNormal="173" workbookViewId="0">
      <selection activeCell="J24" sqref="J24:K24"/>
    </sheetView>
  </sheetViews>
  <sheetFormatPr defaultRowHeight="14.4" x14ac:dyDescent="0.3"/>
  <cols>
    <col min="1" max="1" width="14.77734375" bestFit="1" customWidth="1"/>
    <col min="2" max="2" width="16.77734375" bestFit="1" customWidth="1"/>
    <col min="4" max="4" width="15.21875" bestFit="1" customWidth="1"/>
    <col min="5" max="5" width="14.88671875" bestFit="1" customWidth="1"/>
    <col min="6" max="6" width="14.77734375" bestFit="1" customWidth="1"/>
    <col min="7" max="7" width="16.77734375" bestFit="1" customWidth="1"/>
    <col min="8" max="8" width="14.77734375" bestFit="1" customWidth="1"/>
    <col min="9" max="9" width="14.88671875" bestFit="1" customWidth="1"/>
    <col min="10" max="10" width="15.21875" bestFit="1" customWidth="1"/>
    <col min="11" max="11" width="14.88671875" bestFit="1" customWidth="1"/>
    <col min="12" max="15" width="12.109375" bestFit="1" customWidth="1"/>
    <col min="16" max="16" width="11.88671875" bestFit="1" customWidth="1"/>
    <col min="17" max="17" width="10.5546875" bestFit="1" customWidth="1"/>
    <col min="18" max="18" width="18.21875" bestFit="1" customWidth="1"/>
    <col min="19" max="19" width="10.5546875" bestFit="1" customWidth="1"/>
    <col min="20" max="20" width="15.33203125" bestFit="1" customWidth="1"/>
    <col min="21" max="22" width="11.6640625" bestFit="1" customWidth="1"/>
    <col min="23" max="24" width="10.5546875" bestFit="1" customWidth="1"/>
    <col min="25" max="25" width="13.77734375" bestFit="1" customWidth="1"/>
    <col min="26" max="28" width="10.5546875" bestFit="1" customWidth="1"/>
    <col min="29" max="29" width="11.5546875" bestFit="1" customWidth="1"/>
    <col min="30" max="33" width="10.5546875" bestFit="1" customWidth="1"/>
    <col min="34" max="34" width="11.33203125" bestFit="1" customWidth="1"/>
    <col min="35" max="35" width="15.109375" bestFit="1" customWidth="1"/>
    <col min="36" max="36" width="14.6640625" bestFit="1" customWidth="1"/>
    <col min="37" max="37" width="10.5546875" bestFit="1" customWidth="1"/>
    <col min="38" max="38" width="12.5546875" bestFit="1" customWidth="1"/>
    <col min="39" max="40" width="10.5546875" bestFit="1" customWidth="1"/>
    <col min="41" max="41" width="11.5546875" bestFit="1" customWidth="1"/>
    <col min="42" max="43" width="10.5546875" bestFit="1" customWidth="1"/>
    <col min="44" max="44" width="13.88671875" bestFit="1" customWidth="1"/>
    <col min="45" max="45" width="11.109375" bestFit="1" customWidth="1"/>
    <col min="46" max="46" width="10.5546875" bestFit="1" customWidth="1"/>
    <col min="47" max="47" width="15.77734375" bestFit="1" customWidth="1"/>
    <col min="48" max="48" width="14.109375" bestFit="1" customWidth="1"/>
    <col min="49" max="50" width="10.5546875" bestFit="1" customWidth="1"/>
    <col min="51" max="51" width="11.44140625" bestFit="1" customWidth="1"/>
    <col min="52" max="52" width="10.5546875" bestFit="1" customWidth="1"/>
    <col min="53" max="53" width="15.6640625" bestFit="1" customWidth="1"/>
    <col min="54" max="57" width="10.5546875" bestFit="1" customWidth="1"/>
    <col min="58" max="58" width="10.77734375" bestFit="1" customWidth="1"/>
    <col min="59" max="59" width="10.88671875" bestFit="1" customWidth="1"/>
    <col min="60" max="60" width="13.21875" bestFit="1" customWidth="1"/>
    <col min="61" max="61" width="11.21875" bestFit="1" customWidth="1"/>
    <col min="62" max="64" width="10.5546875" bestFit="1" customWidth="1"/>
    <col min="65" max="65" width="12.88671875" bestFit="1" customWidth="1"/>
    <col min="66" max="66" width="10.5546875" bestFit="1" customWidth="1"/>
    <col min="67" max="67" width="11.5546875" bestFit="1" customWidth="1"/>
    <col min="68" max="68" width="10.6640625" bestFit="1" customWidth="1"/>
    <col min="69" max="70" width="10.5546875" bestFit="1" customWidth="1"/>
    <col min="71" max="71" width="11.21875" bestFit="1" customWidth="1"/>
    <col min="72" max="72" width="12.44140625" bestFit="1" customWidth="1"/>
    <col min="73" max="73" width="15.44140625" bestFit="1" customWidth="1"/>
    <col min="74" max="75" width="9.5546875" bestFit="1" customWidth="1"/>
    <col min="76" max="76" width="12" bestFit="1" customWidth="1"/>
    <col min="77" max="77" width="11.88671875" bestFit="1" customWidth="1"/>
    <col min="78" max="78" width="9.5546875" bestFit="1" customWidth="1"/>
    <col min="79" max="79" width="13.21875" bestFit="1" customWidth="1"/>
  </cols>
  <sheetData>
    <row r="1" spans="1:9" x14ac:dyDescent="0.3">
      <c r="A1" s="4" t="s">
        <v>941</v>
      </c>
      <c r="B1" t="s">
        <v>953</v>
      </c>
      <c r="D1" s="7" t="s">
        <v>947</v>
      </c>
      <c r="E1" s="7" t="s">
        <v>948</v>
      </c>
      <c r="F1" s="9" t="s">
        <v>949</v>
      </c>
      <c r="G1" s="9"/>
      <c r="H1" s="9" t="s">
        <v>950</v>
      </c>
      <c r="I1" s="9"/>
    </row>
    <row r="2" spans="1:9" x14ac:dyDescent="0.3">
      <c r="A2" s="5" t="s">
        <v>391</v>
      </c>
      <c r="B2" s="10">
        <v>6</v>
      </c>
      <c r="D2" t="s">
        <v>943</v>
      </c>
      <c r="E2" t="s">
        <v>945</v>
      </c>
      <c r="F2" s="4" t="s">
        <v>946</v>
      </c>
      <c r="G2" t="s">
        <v>943</v>
      </c>
      <c r="H2" s="4" t="s">
        <v>941</v>
      </c>
      <c r="I2" t="s">
        <v>943</v>
      </c>
    </row>
    <row r="3" spans="1:9" x14ac:dyDescent="0.3">
      <c r="A3" s="5" t="s">
        <v>584</v>
      </c>
      <c r="B3" s="10">
        <v>5</v>
      </c>
      <c r="D3" s="11">
        <v>408194</v>
      </c>
      <c r="E3" s="10">
        <v>5.4630872483221475</v>
      </c>
      <c r="F3" s="5" t="s">
        <v>822</v>
      </c>
      <c r="G3" s="11">
        <v>12337</v>
      </c>
      <c r="H3" s="5" t="s">
        <v>877</v>
      </c>
      <c r="I3" s="11">
        <v>97665</v>
      </c>
    </row>
    <row r="4" spans="1:9" x14ac:dyDescent="0.3">
      <c r="A4" s="5" t="s">
        <v>242</v>
      </c>
      <c r="B4" s="10">
        <v>5</v>
      </c>
      <c r="F4" s="5" t="s">
        <v>837</v>
      </c>
      <c r="G4" s="11">
        <v>62301</v>
      </c>
      <c r="H4" s="5" t="s">
        <v>895</v>
      </c>
      <c r="I4" s="11">
        <v>80640</v>
      </c>
    </row>
    <row r="5" spans="1:9" x14ac:dyDescent="0.3">
      <c r="A5" s="5" t="s">
        <v>230</v>
      </c>
      <c r="B5" s="10">
        <v>5</v>
      </c>
      <c r="D5" s="6" t="s">
        <v>951</v>
      </c>
      <c r="E5" s="6" t="s">
        <v>970</v>
      </c>
      <c r="F5" s="5" t="s">
        <v>795</v>
      </c>
      <c r="G5" s="11">
        <v>26962</v>
      </c>
      <c r="H5" s="5" t="s">
        <v>919</v>
      </c>
      <c r="I5" s="11">
        <v>60116</v>
      </c>
    </row>
    <row r="6" spans="1:9" x14ac:dyDescent="0.3">
      <c r="A6" s="5" t="s">
        <v>403</v>
      </c>
      <c r="B6" s="10">
        <v>4</v>
      </c>
      <c r="D6" t="s">
        <v>944</v>
      </c>
      <c r="E6" t="s">
        <v>953</v>
      </c>
      <c r="F6" s="5" t="s">
        <v>836</v>
      </c>
      <c r="G6" s="11">
        <v>26480</v>
      </c>
      <c r="H6" s="5" t="s">
        <v>887</v>
      </c>
      <c r="I6" s="11">
        <v>38520</v>
      </c>
    </row>
    <row r="7" spans="1:9" x14ac:dyDescent="0.3">
      <c r="A7" s="5" t="s">
        <v>63</v>
      </c>
      <c r="B7" s="10">
        <v>4</v>
      </c>
      <c r="D7" s="11">
        <v>2739.5570469798658</v>
      </c>
      <c r="E7" s="10">
        <v>149</v>
      </c>
      <c r="F7" s="5" t="s">
        <v>621</v>
      </c>
      <c r="G7" s="11">
        <v>36251</v>
      </c>
      <c r="H7" s="5" t="s">
        <v>927</v>
      </c>
      <c r="I7" s="11">
        <v>36372</v>
      </c>
    </row>
    <row r="8" spans="1:9" x14ac:dyDescent="0.3">
      <c r="A8" s="5" t="s">
        <v>32</v>
      </c>
      <c r="B8" s="10">
        <v>4</v>
      </c>
      <c r="F8" s="5" t="s">
        <v>842</v>
      </c>
      <c r="G8" s="11">
        <v>22573</v>
      </c>
      <c r="H8" s="5" t="s">
        <v>942</v>
      </c>
      <c r="I8" s="11">
        <v>313313</v>
      </c>
    </row>
    <row r="9" spans="1:9" x14ac:dyDescent="0.3">
      <c r="A9" s="5" t="s">
        <v>307</v>
      </c>
      <c r="B9" s="10">
        <v>4</v>
      </c>
      <c r="F9" s="5" t="s">
        <v>839</v>
      </c>
      <c r="G9" s="11">
        <v>46960</v>
      </c>
    </row>
    <row r="10" spans="1:9" x14ac:dyDescent="0.3">
      <c r="A10" s="5" t="s">
        <v>152</v>
      </c>
      <c r="B10" s="10">
        <v>4</v>
      </c>
      <c r="F10" s="5" t="s">
        <v>841</v>
      </c>
      <c r="G10" s="11">
        <v>26722</v>
      </c>
    </row>
    <row r="11" spans="1:9" x14ac:dyDescent="0.3">
      <c r="A11" s="5" t="s">
        <v>362</v>
      </c>
      <c r="B11" s="10">
        <v>4</v>
      </c>
      <c r="F11" s="5" t="s">
        <v>747</v>
      </c>
      <c r="G11" s="11">
        <v>41794</v>
      </c>
    </row>
    <row r="12" spans="1:9" x14ac:dyDescent="0.3">
      <c r="A12" s="5" t="s">
        <v>942</v>
      </c>
      <c r="B12" s="10">
        <v>45</v>
      </c>
      <c r="F12" s="5" t="s">
        <v>840</v>
      </c>
      <c r="G12" s="11">
        <v>35227</v>
      </c>
    </row>
    <row r="13" spans="1:9" x14ac:dyDescent="0.3">
      <c r="F13" s="5" t="s">
        <v>845</v>
      </c>
      <c r="G13" s="11">
        <v>53022</v>
      </c>
    </row>
    <row r="14" spans="1:9" x14ac:dyDescent="0.3">
      <c r="F14" s="5" t="s">
        <v>843</v>
      </c>
      <c r="G14" s="11">
        <v>17565</v>
      </c>
    </row>
    <row r="15" spans="1:9" x14ac:dyDescent="0.3">
      <c r="F15" s="5" t="s">
        <v>942</v>
      </c>
      <c r="G15" s="11">
        <v>408194</v>
      </c>
    </row>
    <row r="17" spans="1:11" x14ac:dyDescent="0.3">
      <c r="A17" s="9" t="s">
        <v>969</v>
      </c>
      <c r="B17" s="9"/>
      <c r="D17" s="9" t="s">
        <v>952</v>
      </c>
      <c r="E17" s="9"/>
      <c r="F17" s="9" t="s">
        <v>954</v>
      </c>
      <c r="G17" s="9"/>
      <c r="H17" s="6" t="s">
        <v>955</v>
      </c>
      <c r="J17" s="9" t="s">
        <v>960</v>
      </c>
      <c r="K17" s="9"/>
    </row>
    <row r="18" spans="1:11" x14ac:dyDescent="0.3">
      <c r="A18" s="4" t="s">
        <v>941</v>
      </c>
      <c r="B18" t="s">
        <v>943</v>
      </c>
      <c r="D18" s="4" t="s">
        <v>941</v>
      </c>
      <c r="E18" t="s">
        <v>943</v>
      </c>
      <c r="F18" s="4" t="s">
        <v>941</v>
      </c>
      <c r="G18" t="s">
        <v>953</v>
      </c>
      <c r="H18">
        <f>CORREL(Orders[Quantity],Orders[diff_order_delivery])</f>
        <v>3.4781737193018245E-3</v>
      </c>
      <c r="J18" s="4" t="s">
        <v>941</v>
      </c>
      <c r="K18" t="s">
        <v>943</v>
      </c>
    </row>
    <row r="19" spans="1:11" x14ac:dyDescent="0.3">
      <c r="A19" s="5">
        <v>0</v>
      </c>
      <c r="B19" s="11">
        <v>26977</v>
      </c>
      <c r="D19" s="5" t="s">
        <v>863</v>
      </c>
      <c r="E19" s="11">
        <v>157781</v>
      </c>
      <c r="F19" s="5" t="s">
        <v>391</v>
      </c>
      <c r="G19" s="10">
        <v>6</v>
      </c>
      <c r="H19" t="s">
        <v>958</v>
      </c>
      <c r="J19" s="5" t="s">
        <v>699</v>
      </c>
      <c r="K19" s="11">
        <v>586176</v>
      </c>
    </row>
    <row r="20" spans="1:11" x14ac:dyDescent="0.3">
      <c r="A20" s="5">
        <v>1</v>
      </c>
      <c r="B20" s="11">
        <v>27580</v>
      </c>
      <c r="D20" s="5" t="s">
        <v>859</v>
      </c>
      <c r="E20" s="11">
        <v>80640</v>
      </c>
      <c r="F20" s="5" t="s">
        <v>584</v>
      </c>
      <c r="G20" s="10">
        <v>5</v>
      </c>
      <c r="H20" t="s">
        <v>959</v>
      </c>
      <c r="J20" s="5" t="s">
        <v>698</v>
      </c>
      <c r="K20" s="11">
        <v>674634</v>
      </c>
    </row>
    <row r="21" spans="1:11" x14ac:dyDescent="0.3">
      <c r="A21" s="5">
        <v>2</v>
      </c>
      <c r="B21" s="11">
        <v>14667</v>
      </c>
      <c r="D21" s="5" t="s">
        <v>874</v>
      </c>
      <c r="E21" s="11">
        <v>38520</v>
      </c>
      <c r="F21" s="5" t="s">
        <v>242</v>
      </c>
      <c r="G21" s="10">
        <v>5</v>
      </c>
      <c r="H21" t="s">
        <v>957</v>
      </c>
      <c r="J21" s="5" t="s">
        <v>707</v>
      </c>
      <c r="K21" s="11">
        <v>408194</v>
      </c>
    </row>
    <row r="22" spans="1:11" x14ac:dyDescent="0.3">
      <c r="A22" s="5">
        <v>3</v>
      </c>
      <c r="B22" s="11">
        <v>15496</v>
      </c>
      <c r="D22" s="5" t="s">
        <v>865</v>
      </c>
      <c r="E22" s="11">
        <v>36372</v>
      </c>
      <c r="F22" s="5" t="s">
        <v>230</v>
      </c>
      <c r="G22" s="10">
        <v>5</v>
      </c>
      <c r="J22" s="5" t="s">
        <v>829</v>
      </c>
      <c r="K22" s="11">
        <v>313783</v>
      </c>
    </row>
    <row r="23" spans="1:11" x14ac:dyDescent="0.3">
      <c r="A23" s="5">
        <v>4</v>
      </c>
      <c r="B23" s="11">
        <v>29305</v>
      </c>
      <c r="D23" s="5" t="s">
        <v>861</v>
      </c>
      <c r="E23" s="11">
        <v>34268</v>
      </c>
      <c r="F23" s="5" t="s">
        <v>403</v>
      </c>
      <c r="G23" s="10">
        <v>4</v>
      </c>
      <c r="J23" s="5" t="s">
        <v>701</v>
      </c>
      <c r="K23" s="11">
        <v>574682</v>
      </c>
    </row>
    <row r="24" spans="1:11" x14ac:dyDescent="0.3">
      <c r="A24" s="5">
        <v>5</v>
      </c>
      <c r="B24" s="11">
        <v>6494</v>
      </c>
      <c r="D24" s="5" t="s">
        <v>794</v>
      </c>
      <c r="E24" s="11">
        <v>30324</v>
      </c>
      <c r="F24" s="5" t="s">
        <v>63</v>
      </c>
      <c r="G24" s="10">
        <v>4</v>
      </c>
      <c r="J24" s="5" t="s">
        <v>794</v>
      </c>
      <c r="K24" s="11">
        <v>631585</v>
      </c>
    </row>
    <row r="25" spans="1:11" x14ac:dyDescent="0.3">
      <c r="A25" s="5">
        <v>6</v>
      </c>
      <c r="B25" s="11">
        <v>17293</v>
      </c>
      <c r="D25" s="5" t="s">
        <v>868</v>
      </c>
      <c r="E25" s="11">
        <v>30289</v>
      </c>
      <c r="F25" s="5" t="s">
        <v>32</v>
      </c>
      <c r="G25" s="10">
        <v>4</v>
      </c>
      <c r="J25" s="5" t="s">
        <v>620</v>
      </c>
      <c r="K25" s="11">
        <v>331930</v>
      </c>
    </row>
    <row r="26" spans="1:11" x14ac:dyDescent="0.3">
      <c r="A26" s="5">
        <v>7</v>
      </c>
      <c r="B26" s="11">
        <v>18566</v>
      </c>
      <c r="D26" s="5" t="s">
        <v>942</v>
      </c>
      <c r="E26" s="11">
        <v>408194</v>
      </c>
      <c r="F26" s="5" t="s">
        <v>307</v>
      </c>
      <c r="G26" s="10">
        <v>4</v>
      </c>
      <c r="J26" s="5" t="s">
        <v>942</v>
      </c>
      <c r="K26" s="11">
        <v>3520984</v>
      </c>
    </row>
    <row r="27" spans="1:11" x14ac:dyDescent="0.3">
      <c r="A27" s="5">
        <v>8</v>
      </c>
      <c r="B27" s="11">
        <v>15491</v>
      </c>
      <c r="F27" s="5" t="s">
        <v>152</v>
      </c>
      <c r="G27" s="10">
        <v>4</v>
      </c>
    </row>
    <row r="28" spans="1:11" x14ac:dyDescent="0.3">
      <c r="A28" s="5">
        <v>9</v>
      </c>
      <c r="B28" s="11">
        <v>24930</v>
      </c>
      <c r="F28" s="5" t="s">
        <v>362</v>
      </c>
      <c r="G28" s="10">
        <v>4</v>
      </c>
    </row>
    <row r="29" spans="1:11" x14ac:dyDescent="0.3">
      <c r="A29" s="5">
        <v>10</v>
      </c>
      <c r="B29" s="11">
        <v>1571</v>
      </c>
      <c r="F29" s="5" t="s">
        <v>942</v>
      </c>
      <c r="G29" s="10">
        <v>45</v>
      </c>
    </row>
    <row r="30" spans="1:11" ht="43.2" x14ac:dyDescent="0.3">
      <c r="A30" s="5">
        <v>11</v>
      </c>
      <c r="B30" s="11">
        <v>12358</v>
      </c>
      <c r="H30" s="8" t="s">
        <v>956</v>
      </c>
    </row>
    <row r="31" spans="1:11" x14ac:dyDescent="0.3">
      <c r="A31" s="5">
        <v>12</v>
      </c>
      <c r="B31" s="11">
        <v>26907</v>
      </c>
    </row>
    <row r="32" spans="1:11" x14ac:dyDescent="0.3">
      <c r="A32" s="5">
        <v>13</v>
      </c>
      <c r="B32" s="11">
        <v>16021</v>
      </c>
      <c r="D32" s="6" t="s">
        <v>961</v>
      </c>
    </row>
    <row r="33" spans="1:7" x14ac:dyDescent="0.3">
      <c r="A33" s="5">
        <v>14</v>
      </c>
      <c r="B33" s="11">
        <v>7597</v>
      </c>
      <c r="F33" s="4" t="s">
        <v>941</v>
      </c>
      <c r="G33" t="s">
        <v>943</v>
      </c>
    </row>
    <row r="34" spans="1:7" x14ac:dyDescent="0.3">
      <c r="A34" s="5">
        <v>15</v>
      </c>
      <c r="B34" s="11">
        <v>13323</v>
      </c>
      <c r="F34" s="5" t="s">
        <v>877</v>
      </c>
      <c r="G34" s="11">
        <v>97665</v>
      </c>
    </row>
    <row r="35" spans="1:7" x14ac:dyDescent="0.3">
      <c r="A35" s="5">
        <v>16</v>
      </c>
      <c r="B35" s="11">
        <v>4050</v>
      </c>
      <c r="F35" s="5" t="s">
        <v>895</v>
      </c>
      <c r="G35" s="11">
        <v>80640</v>
      </c>
    </row>
    <row r="36" spans="1:7" x14ac:dyDescent="0.3">
      <c r="A36" s="5">
        <v>17</v>
      </c>
      <c r="B36" s="11">
        <v>14296</v>
      </c>
      <c r="F36" s="5" t="s">
        <v>919</v>
      </c>
      <c r="G36" s="11">
        <v>60116</v>
      </c>
    </row>
    <row r="37" spans="1:7" x14ac:dyDescent="0.3">
      <c r="A37" s="5">
        <v>18</v>
      </c>
      <c r="B37" s="11">
        <v>29320</v>
      </c>
      <c r="F37" s="5" t="s">
        <v>887</v>
      </c>
      <c r="G37" s="11">
        <v>38520</v>
      </c>
    </row>
    <row r="38" spans="1:7" x14ac:dyDescent="0.3">
      <c r="A38" s="5">
        <v>19</v>
      </c>
      <c r="B38" s="11">
        <v>9703</v>
      </c>
      <c r="F38" s="5" t="s">
        <v>927</v>
      </c>
      <c r="G38" s="11">
        <v>36372</v>
      </c>
    </row>
    <row r="39" spans="1:7" x14ac:dyDescent="0.3">
      <c r="A39" s="5">
        <v>20</v>
      </c>
      <c r="B39" s="11">
        <v>19110</v>
      </c>
      <c r="F39" s="5" t="s">
        <v>942</v>
      </c>
      <c r="G39" s="11">
        <v>313313</v>
      </c>
    </row>
    <row r="40" spans="1:7" x14ac:dyDescent="0.3">
      <c r="A40" s="5">
        <v>21</v>
      </c>
      <c r="B40" s="11">
        <v>11758</v>
      </c>
    </row>
    <row r="41" spans="1:7" x14ac:dyDescent="0.3">
      <c r="A41" s="5">
        <v>22</v>
      </c>
      <c r="B41" s="11">
        <v>14461</v>
      </c>
      <c r="F41" s="6" t="s">
        <v>962</v>
      </c>
    </row>
    <row r="42" spans="1:7" x14ac:dyDescent="0.3">
      <c r="A42" s="5">
        <v>23</v>
      </c>
      <c r="B42" s="11">
        <v>30920</v>
      </c>
    </row>
    <row r="43" spans="1:7" x14ac:dyDescent="0.3">
      <c r="A43" s="5" t="s">
        <v>942</v>
      </c>
      <c r="B43" s="11">
        <v>408194</v>
      </c>
    </row>
  </sheetData>
  <mergeCells count="6">
    <mergeCell ref="A17:B17"/>
    <mergeCell ref="F1:G1"/>
    <mergeCell ref="H1:I1"/>
    <mergeCell ref="D17:E17"/>
    <mergeCell ref="F17:G17"/>
    <mergeCell ref="J17:K17"/>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2A884-42B8-4BBE-A4CD-1FEA33CBB3F6}">
  <dimension ref="A2:AF30"/>
  <sheetViews>
    <sheetView tabSelected="1" zoomScale="79" workbookViewId="0">
      <selection activeCell="AD11" sqref="AD11"/>
    </sheetView>
  </sheetViews>
  <sheetFormatPr defaultRowHeight="14.4" x14ac:dyDescent="0.3"/>
  <cols>
    <col min="1" max="16384" width="8.88671875" style="12"/>
  </cols>
  <sheetData>
    <row r="2" spans="1:32" x14ac:dyDescent="0.3">
      <c r="Y2" s="13"/>
      <c r="Z2" s="13"/>
      <c r="AA2" s="13"/>
      <c r="AB2" s="13"/>
      <c r="AC2" s="13"/>
      <c r="AD2" s="13"/>
      <c r="AE2" s="13"/>
      <c r="AF2" s="13"/>
    </row>
    <row r="13" spans="1:32" x14ac:dyDescent="0.3">
      <c r="A13" s="13" t="s">
        <v>964</v>
      </c>
      <c r="B13" s="13"/>
      <c r="C13" s="13"/>
      <c r="D13" s="13"/>
      <c r="E13" s="13"/>
      <c r="F13" s="13"/>
      <c r="G13" s="13"/>
      <c r="H13" s="13"/>
      <c r="I13" s="13" t="s">
        <v>963</v>
      </c>
      <c r="J13" s="13"/>
      <c r="K13" s="13"/>
      <c r="L13" s="13"/>
      <c r="M13" s="13"/>
      <c r="N13" s="13"/>
      <c r="O13" s="13"/>
      <c r="P13" s="13"/>
      <c r="Q13" s="13" t="s">
        <v>965</v>
      </c>
      <c r="R13" s="13"/>
      <c r="S13" s="13"/>
      <c r="T13" s="13"/>
      <c r="U13" s="13"/>
      <c r="V13" s="13"/>
      <c r="W13" s="13"/>
      <c r="X13" s="13"/>
    </row>
    <row r="30" spans="1:24" x14ac:dyDescent="0.3">
      <c r="A30" s="13" t="s">
        <v>967</v>
      </c>
      <c r="B30" s="13"/>
      <c r="C30" s="13"/>
      <c r="D30" s="13"/>
      <c r="E30" s="13"/>
      <c r="F30" s="13"/>
      <c r="G30" s="13"/>
      <c r="H30" s="13"/>
      <c r="I30" s="13" t="s">
        <v>968</v>
      </c>
      <c r="J30" s="13"/>
      <c r="K30" s="13"/>
      <c r="L30" s="13"/>
      <c r="M30" s="13"/>
      <c r="N30" s="13"/>
      <c r="O30" s="13"/>
      <c r="P30" s="13"/>
      <c r="Q30" s="13" t="s">
        <v>966</v>
      </c>
      <c r="R30" s="13"/>
      <c r="S30" s="13"/>
      <c r="T30" s="13"/>
      <c r="U30" s="13"/>
      <c r="V30" s="13"/>
      <c r="W30" s="13"/>
      <c r="X30" s="13"/>
    </row>
  </sheetData>
  <mergeCells count="7">
    <mergeCell ref="A13:H13"/>
    <mergeCell ref="I13:P13"/>
    <mergeCell ref="Q13:X13"/>
    <mergeCell ref="Y2:AF2"/>
    <mergeCell ref="A30:H30"/>
    <mergeCell ref="I30:P30"/>
    <mergeCell ref="Q30:X3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3 5 8 7 8 7 d 5 - 2 e a 9 - 4 4 0 6 - a 8 1 c - e 2 e 3 6 c d 7 d 3 6 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 1 7 7 < / i n t > < / v a l u e > < / i t e m > < i t e m > < k e y > < s t r i n g > O r d e r _ T i m e < / s t r i n g > < / k e y > < v a l u e > < i n t > 1 7 7 < / i n t > < / v a l u e > < / i t e m > < i t e m > < k e y > < s t r i n g > D e l i v e r y _ D a t e < / s t r i n g > < / k e y > < v a l u e > < i n t > 1 7 7 < / i n t > < / v a l u e > < / i t e m > < i t e m > < k e y > < s t r i n g > D e l i v e r y _ T i m e < / s t r i n g > < / k e y > < v a l u e > < i n t > 1 7 7 < / i n t > < / v a l u e > < / i t e m > < i t e m > < k e y > < s t r i n g > L o c a t i o n < / s t r i n g > < / k e y > < v a l u e > < i n t > 1 0 9 < / i n t > < / v a l u e > < / i t e m > < i t e m > < k e y > < s t r i n g > O c c a s i o n < / s t r i n g > < / k e y > < v a l u e > < i n t > 1 2 9 < / i n t > < / v a l u e > < / i t e m > < i t e m > < k e y > < s t r i n g > M o n t h   N a m e ( O r d e r _ D a t e ) < / s t r i n g > < / k e y > < v a l u e > < i n t > 2 4 7 < / i n t > < / v a l u e > < / i t e m > < i t e m > < k e y > < s t r i n g > H o u r ( O r d e r _ T i m e ) < / s t r i n g > < / k e y > < v a l u e > < i n t > 1 8 6 < / i n t > < / v a l u e > < / i t e m > < i t e m > < k e y > < s t r i n g > d i f f _ o r d e r _ d e l i v e r y < / s t r i n g > < / k e y > < v a l u e > < i n t > 1 9 0 < / i n t > < / v a l u e > < / i t e m > < i t e m > < k e y > < s t r i n g > H o u r ( D e l i v e r y _ T i m e ) < / s t r i n g > < / k e y > < v a l u e > < i n t > 2 0 3 < / i n t > < / v a l u e > < / i t e m > < i t e m > < k e y > < s t r i n g > P r i c e   ( I N R ) < / s t r i n g > < / k e y > < v a l u e > < i n t > 1 2 5 < / i n t > < / v a l u e > < / i t e m > < i t e m > < k e y > < s t r i n g > R e v e n u e < / s t r i n g > < / k e y > < v a l u e > < i n t > 1 0 9 < / i n t > < / v a l u e > < / i t e m > < i t e m > < k e y > < s t r i n g > D a y   N a m e   ( O r d e r _ D a t e ) 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 N a m e ( O r d e r _ D a t e ) 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  ( O r d e r _ D a t e ) 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O r d e r " > < C u s t o m C o n t e n t > < ! [ C D A T A [ f n p   d a t a s e t s _ 8 1 f b 4 e 0 e - 7 1 9 b - 4 8 c a - 9 3 7 0 - 2 6 2 6 b 9 e e f 1 0 c , C u s t o m e r s _ a 0 1 1 7 9 e 0 - 4 4 d 5 - 4 1 2 d - a 1 6 1 - 2 e d 4 6 3 5 9 0 b 6 c , O r d e r s _ 3 5 8 7 8 7 d 5 - 2 e a 9 - 4 4 0 6 - a 8 1 c - e 2 e 3 6 c d 7 d 3 6 1 , P r o d u c t s _ 9 5 5 0 e a c 2 - 7 2 3 d - 4 c 6 d - a 2 3 0 - 5 9 e 0 9 5 f a 2 d 8 b , C u s t o m e r s   1 , O r d e r s   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 d a t a s e t s _ 8 1 f b 4 e 0 e - 7 1 9 b - 4 8 c a - 9 3 7 0 - 2 6 2 6 b 9 e e f 1 0 c < / K e y > < V a l u e   x m l n s : a = " h t t p : / / s c h e m a s . d a t a c o n t r a c t . o r g / 2 0 0 4 / 0 7 / M i c r o s o f t . A n a l y s i s S e r v i c e s . C o m m o n " > < a : H a s F o c u s > t r u e < / a : H a s F o c u s > < a : S i z e A t D p i 9 6 > 1 2 6 < / a : S i z e A t D p i 9 6 > < a : V i s i b l e > t r u e < / a : V i s i b l e > < / V a l u e > < / K e y V a l u e O f s t r i n g S a n d b o x E d i t o r . M e a s u r e G r i d S t a t e S c d E 3 5 R y > < K e y V a l u e O f s t r i n g S a n d b o x E d i t o r . M e a s u r e G r i d S t a t e S c d E 3 5 R y > < K e y > O r d e r s _ 3 5 8 7 8 7 d 5 - 2 e a 9 - 4 4 0 6 - a 8 1 c - e 2 e 3 6 c d 7 d 3 6 1 < / K e y > < V a l u e   x m l n s : a = " h t t p : / / s c h e m a s . d a t a c o n t r a c t . o r g / 2 0 0 4 / 0 7 / M i c r o s o f t . A n a l y s i s S e r v i c e s . C o m m o n " > < a : H a s F o c u s > t r u e < / a : H a s F o c u s > < a : S i z e A t D p i 9 6 > 1 3 0 < / a : S i z e A t D p i 9 6 > < a : V i s i b l e > t r u e < / a : V i s i b l e > < / V a l u e > < / K e y V a l u e O f s t r i n g S a n d b o x E d i t o r . M e a s u r e G r i d S t a t e S c d E 3 5 R y > < K e y V a l u e O f s t r i n g S a n d b o x E d i t o r . M e a s u r e G r i d S t a t e S c d E 3 5 R y > < K e y > C u s t o m e r s _ a 0 1 1 7 9 e 0 - 4 4 d 5 - 4 1 2 d - a 1 6 1 - 2 e d 4 6 3 5 9 0 b 6 c < / K e y > < V a l u e   x m l n s : a = " h t t p : / / s c h e m a s . d a t a c o n t r a c t . o r g / 2 0 0 4 / 0 7 / M i c r o s o f t . A n a l y s i s S e r v i c e s . C o m m o n " > < a : H a s F o c u s > t r u e < / a : H a s F o c u s > < a : S i z e A t D p i 9 6 > 1 2 4 < / a : S i z e A t D p i 9 6 > < a : V i s i b l e > t r u e < / a : V i s i b l e > < / V a l u e > < / K e y V a l u e O f s t r i n g S a n d b o x E d i t o r . M e a s u r e G r i d S t a t e S c d E 3 5 R y > < K e y V a l u e O f s t r i n g S a n d b o x E d i t o r . M e a s u r e G r i d S t a t e S c d E 3 5 R y > < K e y > P r o d u c t s _ 9 5 5 0 e a c 2 - 7 2 3 d - 4 c 6 d - a 2 3 0 - 5 9 e 0 9 5 f a 2 d 8 b < / 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T a b l e X M L _ f n p   d a t a s e t s _ 8 1 f b 4 e 0 e - 7 1 9 b - 4 8 c a - 9 3 7 0 - 2 6 2 6 b 9 e e f 1 0 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 M e a s u r e s \ M a x   o f   R e v e n u e < / K e y > < / D i a g r a m O b j e c t K e y > < D i a g r a m O b j e c t K e y > < K e y > M e a s u r e s \ M a x   o f   R e v e n u e \ T a g I n f o \ F o r m u l a < / K e y > < / D i a g r a m O b j e c t K e y > < D i a g r a m O b j e c t K e y > < K e y > M e a s u r e s \ M a x 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 N a m e ( O r d e r _ D a t e ) 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  ( O r d e r _ D a t e ) 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 M e a s u r e s \ M a x   o f   R e v e n u e < / K e y > < / a : K e y > < a : V a l u e   i : t y p e = " M e a s u r e G r i d N o d e V i e w S t a t e " > < C o l u m n > 1 5 < / 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 N a m e ( O r d e r _ D a t e ) 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 ( O r d e r _ D a t e ) 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 N a m e ( O r d e r _ D a t e ) 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  ( O r d e r _ D a t e ) 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 N a m e ( O r d e r _ D a t e ) 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 ( O r d e r _ D a t e ) 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 T a g s \ T a b l e s \ & l t ; T a b l e s \ C u s t o m e r s   1 & g t ; 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 N a m e ( O r d e r _ D a t e ) 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 T a b l e s \ O r d e r s \ C o l u m n s \ R e v e n u e < / K e y > < / D i a g r a m O b j e c t K e y > < D i a g r a m O b j e c t K e y > < K e y > T a b l e s \ O r d e r s \ C o l u m n s \ D a y   N a m e   ( O r d e r _ D a t e ) 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 T a b l e s \ O r d e r s \ M e a s u r e s \ M a x   o f   R e v e n u e < / K e y > < / D i a g r a m O b j e c t K e y > < D i a g r a m O b j e c t K e y > < K e y > T a b l e s \ O r d e r s \ M a x 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 N a m e ( O r d e r _ D a t e ) < / K e y > < / D i a g r a m O b j e c t K e y > < D i a g r a m O b j e c t K e y > < K e y > T a b l e s \ O r d e r s   1 \ C o l u m n s \ H o u r ( O r d e r _ T i m e ) < / K e y > < / D i a g r a m O b j e c t K e y > < D i a g r a m O b j e c t K e y > < K e y > T a b l e s \ O r d e r s   1 \ C o l u m n s \ d i f f _ o r d e r _ d e l i v e r y < / K e y > < / D i a g r a m O b j e c t K e y > < D i a g r a m O b j e c t K e y > < K e y > T a b l e s \ O r d e r s   1 \ C o l u m n s \ H o u r ( D e l i v e r y _ T i m e ) < / K e y > < / D i a g r a m O b j e c t K e y > < D i a g r a m O b j e c t K e y > < K e y > T a b l e s \ O r d e r s   1 \ C o l u m n s \ P r i c e   ( I N R ) < / K e y > < / D i a g r a m O b j e c t K e y > < D i a g r a m O b j e c t K e y > < K e y > T a b l e s \ O r d e r s   1 \ C o l u m n s \ R e v e n u e < / K e y > < / D i a g r a m O b j e c t K e y > < D i a g r a m O b j e c t K e y > < K e y > T a b l e s \ O r d e r s   1 \ C o l u m n s \ D a y   N a m e   ( O r d e r _ D a t e ) 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 2 9 0 . 8 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 2 4 0 . 3 9 9 9 9 9 9 9 9 9 9 9 9 8 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 4 3 4 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 N a m e ( O r d e r _ D a t e ) 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 T a b l e s \ C u s t o m e r s   1 < / K e y > < / a : K e y > < a : V a l u e   i : t y p e = " D i a g r a m D i s p l a y N o d e V i e w S t a t e " > < H e i g h t > 2 3 1 . 6 0 0 0 0 0 0 0 0 0 0 0 0 2 < / H e i g h t > < I s E x p a n d e d > t r u e < / I s E x p a n d e d > < L a y e d O u t > t r u e < / L a y e d O u t > < L e f t > 1 0 0 6 . 5 1 1 4 3 1 7 0 2 9 9 7 2 < / L e f t > < T a b I n d e x > 5 < / T a b I n d e x > < T o p > 2 7 8 . 8 < / 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I s F o c u s e d > t r u e < / I s F o c u s e d > < L a y e d O u t > t r u e < / L a y e d O u t > < L e f t > 1 2 3 8 . 5 1 1 4 3 1 7 0 2 9 9 7 2 < / L e f t > < T a b I n d e x > 4 < / T a b I n d e x > < T o p > 1 4 7 . 2 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 N a m e ( O r d e r _ D a t e ) < / 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 ( O r d e r _ D a t e ) 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 ( 6 4 3 . 8 0 7 6 2 1 1 3 5 3 3 2 , 2 1 7 ) .   E n d   p o i n t   2 :   ( 5 4 5 . 9 0 3 8 1 0 5 6 7 6 6 6 , 1 4 5 . 4 )   < / A u t o m a t i o n P r o p e r t y H e l p e r T e x t > < L a y e d O u t > t r u e < / L a y e d O u t > < P o i n t s   x m l n s : b = " h t t p : / / s c h e m a s . d a t a c o n t r a c t . o r g / 2 0 0 4 / 0 7 / S y s t e m . W i n d o w s " > < b : P o i n t > < b : _ x > 6 4 3 . 8 0 7 6 2 1 1 3 5 3 3 1 6 < / b : _ x > < b : _ y > 2 1 7 < / b : _ y > < / b : P o i n t > < b : P o i n t > < b : _ x > 5 9 6 . 8 5 5 7 1 6 < / b : _ x > < b : _ y > 2 1 7 < / b : _ y > < / b : P o i n t > < b : P o i n t > < b : _ x > 5 9 4 . 8 5 5 7 1 6 < / b : _ x > < b : _ y > 2 1 5 < / b : _ y > < / b : P o i n t > < b : P o i n t > < b : _ x > 5 9 4 . 8 5 5 7 1 6 < / b : _ x > < b : _ y > 1 4 7 . 4 < / b : _ y > < / b : P o i n t > < b : P o i n t > < b : _ x > 5 9 2 . 8 5 5 7 1 6 < / b : _ x > < b : _ y > 1 4 5 . 4 < / b : _ y > < / b : P o i n t > < b : P o i n t > < b : _ x > 5 4 5 . 9 0 3 8 1 0 5 6 7 6 6 5 6 9 < / b : _ x > < b : _ y > 1 4 5 . 4 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 2 0 9 < / b : _ y > < / L a b e l L o c a t i o n > < L o c a t i o n   x m l n s : b = " h t t p : / / s c h e m a s . d a t a c o n t r a c t . o r g / 2 0 0 4 / 0 7 / S y s t e m . W i n d o w s " > < b : _ x > 6 5 9 . 8 0 7 6 2 1 1 3 5 3 3 1 6 < / b : _ x > < b : _ y > 2 1 7 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 1 3 7 . 4 < / b : _ y > < / L a b e l L o c a t i o n > < L o c a t i o n   x m l n s : b = " h t t p : / / s c h e m a s . d a t a c o n t r a c t . o r g / 2 0 0 4 / 0 7 / S y s t e m . W i n d o w s " > < b : _ x > 5 2 9 . 9 0 3 8 1 0 5 6 7 6 6 5 6 9 < / b : _ x > < b : _ y > 1 4 5 . 4 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 2 1 7 < / b : _ y > < / b : P o i n t > < b : P o i n t > < b : _ x > 5 9 6 . 8 5 5 7 1 6 < / b : _ x > < b : _ y > 2 1 7 < / b : _ y > < / b : P o i n t > < b : P o i n t > < b : _ x > 5 9 4 . 8 5 5 7 1 6 < / b : _ x > < b : _ y > 2 1 5 < / b : _ y > < / b : P o i n t > < b : P o i n t > < b : _ x > 5 9 4 . 8 5 5 7 1 6 < / b : _ x > < b : _ y > 1 4 7 . 4 < / b : _ y > < / b : P o i n t > < b : P o i n t > < b : _ x > 5 9 2 . 8 5 5 7 1 6 < / b : _ x > < b : _ y > 1 4 5 . 4 < / b : _ y > < / b : P o i n t > < b : P o i n t > < b : _ x > 5 4 5 . 9 0 3 8 1 0 5 6 7 6 6 5 6 9 < / b : _ x > < b : _ y > 1 4 5 . 4 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 ( 8 7 5 . 8 0 7 6 2 1 1 3 5 3 3 2 , 2 0 7 ) .   E n d   p o i n t   2 :   ( 9 7 3 . 7 1 1 4 3 1 7 0 2 9 9 7 , 1 2 0 . 2 )   < / A u t o m a t i o n P r o p e r t y H e l p e r T e x t > < L a y e d O u t > t r u e < / L a y e d O u t > < P o i n t s   x m l n s : b = " h t t p : / / s c h e m a s . d a t a c o n t r a c t . o r g / 2 0 0 4 / 0 7 / S y s t e m . W i n d o w s " > < b : P o i n t > < b : _ x > 8 7 5 . 8 0 7 6 2 1 1 3 5 3 3 1 6 < / b : _ x > < b : _ y > 2 0 6 . 9 9 9 9 9 9 9 9 9 9 9 9 9 7 < / b : _ y > < / b : P o i n t > < b : P o i n t > < b : _ x > 9 2 2 . 7 5 9 5 2 6 5 < / b : _ x > < b : _ y > 2 0 7 < / b : _ y > < / b : P o i n t > < b : P o i n t > < b : _ x > 9 2 4 . 7 5 9 5 2 6 5 < / b : _ x > < b : _ y > 2 0 5 < / b : _ y > < / b : P o i n t > < b : P o i n t > < b : _ x > 9 2 4 . 7 5 9 5 2 6 5 < / b : _ x > < b : _ y > 1 2 2 . 2 < / b : _ y > < / b : P o i n t > < b : P o i n t > < b : _ x > 9 2 6 . 7 5 9 5 2 6 5 < / b : _ x > < b : _ y > 1 2 0 . 2 < / b : _ y > < / b : P o i n t > < b : P o i n t > < b : _ x > 9 7 3 . 7 1 1 4 3 1 7 0 2 9 9 7 2 9 < / b : _ x > < b : _ y > 1 2 0 . 2 0 0 0 0 0 0 0 0 0 0 0 0 2 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 1 9 8 . 9 9 9 9 9 9 9 9 9 9 9 9 9 7 < / b : _ y > < / L a b e l L o c a t i o n > < L o c a t i o n   x m l n s : b = " h t t p : / / s c h e m a s . d a t a c o n t r a c t . o r g / 2 0 0 4 / 0 7 / S y s t e m . W i n d o w s " > < b : _ x > 8 5 9 . 8 0 7 6 2 1 1 3 5 3 3 1 6 < / b : _ x > < b : _ y > 2 0 7 < / 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 1 1 2 . 2 0 0 0 0 0 0 0 0 0 0 0 0 2 < / b : _ y > < / L a b e l L o c a t i o n > < L o c a t i o n   x m l n s : b = " h t t p : / / s c h e m a s . d a t a c o n t r a c t . o r g / 2 0 0 4 / 0 7 / S y s t e m . W i n d o w s " > < b : _ x > 9 8 9 . 7 1 1 4 3 1 7 0 2 9 9 7 2 9 < / b : _ x > < b : _ y > 1 2 0 . 2 0 0 0 0 0 0 0 0 0 0 0 0 2 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 2 0 6 . 9 9 9 9 9 9 9 9 9 9 9 9 9 7 < / b : _ y > < / b : P o i n t > < b : P o i n t > < b : _ x > 9 2 2 . 7 5 9 5 2 6 5 < / b : _ x > < b : _ y > 2 0 7 < / b : _ y > < / b : P o i n t > < b : P o i n t > < b : _ x > 9 2 4 . 7 5 9 5 2 6 5 < / b : _ x > < b : _ y > 2 0 5 < / b : _ y > < / b : P o i n t > < b : P o i n t > < b : _ x > 9 2 4 . 7 5 9 5 2 6 5 < / b : _ x > < b : _ y > 1 2 2 . 2 < / b : _ y > < / b : P o i n t > < b : P o i n t > < b : _ x > 9 2 6 . 7 5 9 5 2 6 5 < / b : _ x > < b : _ y > 1 2 0 . 2 < / b : _ y > < / b : P o i n t > < b : P o i n t > < b : _ x > 9 7 3 . 7 1 1 4 3 1 7 0 2 9 9 7 2 9 < / b : _ x > < b : _ y > 1 2 0 . 2 0 0 0 0 0 0 0 0 0 0 0 0 2 < / 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 ( 8 7 5 . 8 0 7 6 2 1 1 3 5 3 3 2 , 2 2 7 ) .   E n d   p o i n t   2 :   ( 1 1 0 6 . 5 1 1 4 3 2 , 2 6 2 . 8 )   < / A u t o m a t i o n P r o p e r t y H e l p e r T e x t > < L a y e d O u t > t r u e < / L a y e d O u t > < P o i n t s   x m l n s : b = " h t t p : / / s c h e m a s . d a t a c o n t r a c t . o r g / 2 0 0 4 / 0 7 / S y s t e m . W i n d o w s " > < b : P o i n t > < b : _ x > 8 7 5 . 8 0 7 6 2 1 1 3 5 3 3 1 6 < / b : _ x > < b : _ y > 2 2 6 . 9 9 9 9 9 9 9 9 9 9 9 9 9 7 < / b : _ y > < / b : P o i n t > < b : P o i n t > < b : _ x > 9 6 8 . 2 1 1 4 3 2 0 0 4 5 < / b : _ x > < b : _ y > 2 2 7 < / b : _ y > < / b : P o i n t > < b : P o i n t > < b : _ x > 9 7 0 . 2 1 1 4 3 2 0 0 4 5 < / b : _ x > < b : _ y > 2 2 9 < / b : _ y > < / b : P o i n t > < b : P o i n t > < b : _ x > 9 7 0 . 2 1 1 4 3 2 0 0 4 5 < / b : _ x > < b : _ y > 2 5 7 . 6 < / b : _ y > < / b : P o i n t > < b : P o i n t > < b : _ x > 9 7 2 . 2 1 1 4 3 2 0 0 4 5 < / b : _ x > < b : _ y > 2 5 9 . 6 < / b : _ y > < / b : P o i n t > < b : P o i n t > < b : _ x > 1 1 0 4 . 5 1 1 4 3 2 < / b : _ x > < b : _ y > 2 5 9 . 6 < / b : _ y > < / b : P o i n t > < b : P o i n t > < b : _ x > 1 1 0 6 . 5 1 1 4 3 2 < / b : _ x > < b : _ y > 2 6 1 . 6 < / b : _ y > < / b : P o i n t > < b : P o i n t > < b : _ x > 1 1 0 6 . 5 1 1 4 3 2 < / b : _ x > < b : _ y > 2 6 2 . 8 < / 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 8 5 9 . 8 0 7 6 2 1 1 3 5 3 3 1 6 < / b : _ x > < b : _ y > 2 1 8 . 9 9 9 9 9 9 9 9 9 9 9 9 9 7 < / b : _ y > < / L a b e l L o c a t i o n > < L o c a t i o n   x m l n s : b = " h t t p : / / s c h e m a s . d a t a c o n t r a c t . o r g / 2 0 0 4 / 0 7 / S y s t e m . W i n d o w s " > < b : _ x > 8 5 9 . 8 0 7 6 2 1 1 3 5 3 3 1 6 < / b : _ x > < b : _ y > 2 2 7 < / b : _ y > < / L o c a t i o n > < S h a p e R o t a t e A n g l e > 3 5 9 . 9 9 9 9 9 9 9 9 9 9 9 9 8 9 < / 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 1 0 9 8 . 5 1 1 4 3 2 < / b : _ x > < b : _ y > 2 6 2 . 8 < / b : _ y > < / L a b e l L o c a t i o n > < L o c a t i o n   x m l n s : b = " h t t p : / / s c h e m a s . d a t a c o n t r a c t . o r g / 2 0 0 4 / 0 7 / S y s t e m . W i n d o w s " > < b : _ x > 1 1 0 6 . 5 1 1 4 3 2 < / b : _ x > < b : _ y > 2 7 8 . 8 < / b : _ y > < / L o c a t i o n > < S h a p e R o t a t e A n g l e > 2 7 0 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 8 7 5 . 8 0 7 6 2 1 1 3 5 3 3 1 6 < / b : _ x > < b : _ y > 2 2 6 . 9 9 9 9 9 9 9 9 9 9 9 9 9 7 < / b : _ y > < / b : P o i n t > < b : P o i n t > < b : _ x > 9 6 8 . 2 1 1 4 3 2 0 0 4 5 < / b : _ x > < b : _ y > 2 2 7 < / b : _ y > < / b : P o i n t > < b : P o i n t > < b : _ x > 9 7 0 . 2 1 1 4 3 2 0 0 4 5 < / b : _ x > < b : _ y > 2 2 9 < / b : _ y > < / b : P o i n t > < b : P o i n t > < b : _ x > 9 7 0 . 2 1 1 4 3 2 0 0 4 5 < / b : _ x > < b : _ y > 2 5 7 . 6 < / b : _ y > < / b : P o i n t > < b : P o i n t > < b : _ x > 9 7 2 . 2 1 1 4 3 2 0 0 4 5 < / b : _ x > < b : _ y > 2 5 9 . 6 < / b : _ y > < / b : P o i n t > < b : P o i n t > < b : _ x > 1 1 0 4 . 5 1 1 4 3 2 < / b : _ x > < b : _ y > 2 5 9 . 6 < / b : _ y > < / b : P o i n t > < b : P o i n t > < b : _ x > 1 1 0 6 . 5 1 1 4 3 2 < / b : _ x > < b : _ y > 2 6 1 . 6 < / b : _ y > < / b : P o i n t > < b : P o i n t > < b : _ x > 1 1 0 6 . 5 1 1 4 3 2 < / b : _ x > < b : _ y > 2 6 2 . 8 < / b : _ y > < / b : P o i n t > < / P o i n t s > < / a : V a l u 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b 6 b 8 a 9 9 5 - f f 2 2 - 4 0 6 e - a 0 4 c - 5 9 9 3 6 1 9 5 2 7 b 9 " > < 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18.xml>��< ? x m l   v e r s i o n = " 1 . 0 "   e n c o d i n g = " U T F - 1 6 " ? > < G e m i n i   x m l n s = " h t t p : / / g e m i n i / p i v o t c u s t o m i z a t i o n / e 6 f 4 f d 7 3 - 2 a d 0 - 4 8 f 5 - 8 e f a - 4 9 8 7 c d 9 a 6 0 c d " > < 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19.xml>��< ? x m l   v e r s i o n = " 1 . 0 "   e n c o d i n g = " U T F - 1 6 " ? > < G e m i n i   x m l n s = " h t t p : / / g e m i n i / p i v o t c u s t o m i z a t i o n / e 5 a 8 e 2 e d - c 0 2 2 - 4 e 2 1 - 9 a a f - 9 0 2 c 1 d 6 0 5 5 b 6 " > < 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xml>��< ? x m l   v e r s i o n = " 1 . 0 "   e n c o d i n g = " U T F - 1 6 " ? > < G e m i n i   x m l n s = " h t t p : / / g e m i n i / p i v o t c u s t o m i z a t i o n / C l i e n t W i n d o w X M L " > < C u s t o m C o n t e n t > < ! [ C D A T A [ O r d e r s   1 ] ] > < / C u s t o m C o n t e n t > < / G e m i n i > 
</file>

<file path=customXml/item20.xml>��< ? x m l   v e r s i o n = " 1 . 0 "   e n c o d i n g = " U T F - 1 6 " ? > < G e m i n i   x m l n s = " h t t p : / / g e m i n i / p i v o t c u s t o m i z a t i o n / 1 e 5 a 4 5 e 9 - 1 1 8 5 - 4 d 8 2 - 9 9 6 6 - 0 c 7 3 0 e b d c f 7 6 " > < 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1.xml>��< ? x m l   v e r s i o n = " 1 . 0 "   e n c o d i n g = " U T F - 1 6 " ? > < G e m i n i   x m l n s = " h t t p : / / g e m i n i / p i v o t c u s t o m i z a t i o n / 5 3 c 7 9 5 7 2 - f 7 e f - 4 c 5 2 - 9 1 7 4 - 3 4 f 1 4 8 0 0 e f 8 e " > < 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2.xml>��< ? x m l   v e r s i o n = " 1 . 0 "   e n c o d i n g = " U T F - 1 6 " ? > < G e m i n i   x m l n s = " h t t p : / / g e m i n i / p i v o t c u s t o m i z a t i o n / a 5 3 4 0 f 8 5 - 6 a 2 e - 4 4 2 c - a e 9 6 - c a 3 8 e 3 7 6 c a c a " > < 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3.xml>��< ? x m l   v e r s i o n = " 1 . 0 "   e n c o d i n g = " U T F - 1 6 " ? > < G e m i n i   x m l n s = " h t t p : / / g e m i n i / p i v o t c u s t o m i z a t i o n / e b 8 a 4 e 7 4 - b c 4 b - 4 e 4 d - a 7 8 1 - 0 a 0 8 9 a 3 3 2 d c 1 " > < 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4.xml>��< ? x m l   v e r s i o n = " 1 . 0 "   e n c o d i n g = " U T F - 1 6 " ? > < G e m i n i   x m l n s = " h t t p : / / g e m i n i / p i v o t c u s t o m i z a t i o n / a 7 0 4 b 1 2 0 - e 2 6 a - 4 c 8 4 - 8 9 0 e - 5 c 4 f b 4 f 8 f 8 1 4 " > < 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5.xml>��< ? x m l   v e r s i o n = " 1 . 0 "   e n c o d i n g = " U T F - 1 6 " ? > < G e m i n i   x m l n s = " h t t p : / / g e m i n i / p i v o t c u s t o m i z a t i o n / 4 4 d d 1 3 e 3 - 4 5 9 1 - 4 2 5 5 - b f 2 b - d 4 a 9 a 6 e 5 3 c c f " > < 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6.xml>��< ? x m l   v e r s i o n = " 1 . 0 "   e n c o d i n g = " U T F - 1 6 " ? > < G e m i n i   x m l n s = " h t t p : / / g e m i n i / p i v o t c u s t o m i z a t i o n / 9 e 5 4 2 8 4 5 - 5 2 c 9 - 4 e 5 8 - a 8 0 e - 7 b 5 0 5 0 3 4 e 1 2 8 " > < 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7.xml>��< ? x m l   v e r s i o n = " 1 . 0 "   e n c o d i n g = " U T F - 1 6 " ? > < G e m i n i   x m l n s = " h t t p : / / g e m i n i / p i v o t c u s t o m i z a t i o n / 5 6 5 5 d b d 0 - 9 1 6 c - 4 8 0 7 - 8 4 8 2 - 4 6 5 6 6 3 6 a 5 6 c d " > < 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 N a m e ( O r d e r _ D a t e ) 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 N a m e ( O r d e r _ D a t e ) 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P o w e r P i v o t V e r s i o n " > < C u s t o m C o n t e n t > < ! [ C D A T A [ 2 0 1 5 . 1 3 0 . 1 6 0 6 . 4 4 ] ] > < / 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 2 0 2 5 - 1 0 - 0 2 T 0 2 : 5 8 : 5 6 . 4 8 7 5 8 8 6 + 0 5 : 3 0 < / L a s t P r o c e s s e d T i m e > < / D a t a M o d e l i n g S a n d b o x . S e r i a l i z e d S a n d b o x E r r o r C a c h e > ] ] > < / C u s t o m C o n t e n t > < / G e m i n i > 
</file>

<file path=customXml/item4.xml>��< ? x m l   v e r s i o n = " 1 . 0 "   e n c o d i n g = " U T F - 1 6 " ? > < G e m i n i   x m l n s = " h t t p : / / g e m i n i / p i v o t c u s t o m i z a t i o n / T a b l e X M L _ P r o d u c t s _ 9 5 5 0 e a c 2 - 7 2 3 d - 4 c 6 d - a 2 3 0 - 5 9 e 0 9 5 f a 2 d 8 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 N a m e ( O r d e r _ D a t e ) < / s t r i n g > < / k e y > < v a l u e > < i n t > 2 4 7 < / i n t > < / v a l u e > < / i t e m > < i t e m > < k e y > < s t r i n g > H o u r ( O r d e r _ T i m e ) < / s t r i n g > < / k e y > < v a l u e > < i n t > 1 8 6 < / i n t > < / v a l u e > < / i t e m > < i t e m > < k e y > < s t r i n g > d i f f _ o r d e r _ d e l i v e r y < / s t r i n g > < / k e y > < v a l u e > < i n t > 1 9 0 < / i n t > < / v a l u e > < / i t e m > < i t e m > < k e y > < s t r i n g > H o u r ( D e l i v e r y _ T i m e ) < / s t r i n g > < / k e y > < v a l u e > < i n t > 2 0 3 < / i n t > < / v a l u e > < / i t e m > < i t e m > < k e y > < s t r i n g > P r i c e   ( I N R ) < / s t r i n g > < / k e y > < v a l u e > < i n t > 1 2 5 < / i n t > < / v a l u e > < / i t e m > < i t e m > < k e y > < s t r i n g > R e v e n u e < / s t r i n g > < / k e y > < v a l u e > < i n t > 1 0 9 < / i n t > < / v a l u e > < / i t e m > < i t e m > < k e y > < s t r i n g > D a y   N a m e   ( O r d e r _ D a t e ) < / s t r i n g > < / k e y > < v a l u e > < i n t > 2 2 9 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 N a m e ( O r d e r _ D a t e ) 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  ( O r d e r _ D a t e ) 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u s t o m e r s _ a 0 1 1 7 9 e 0 - 4 4 d 5 - 4 1 2 d - a 1 6 1 - 2 e d 4 6 3 5 9 0 b 6 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D a t a M a s h u p   s q m i d = " f 5 d 0 e 2 8 2 - d 9 8 1 - 4 d 2 7 - 9 d 0 4 - 3 7 a f b 2 3 5 8 5 6 e "   x m l n s = " h t t p : / / s c h e m a s . m i c r o s o f t . c o m / D a t a M a s h u p " > A A A A A K 0 G A A B Q S w M E F A A C A A g A I L F B 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g s U 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L F B W 1 s M s a S l A w A A M h E A A B M A H A B G b 3 J t d W x h c y 9 T Z W N 0 a W 9 u M S 5 t I K I Y A C i g F A A A A A A A A A A A A A A A A A A A A A A A A A A A A N 1 X T W / b O B C 9 B 8 h / I J S L C s j C K t j t A l v 4 E N j J 1 r u t k 9 T G X u w g Y K V x r I V E G i Q V x A j 8 3 z s U 9 U W J 7 u b Q T d H 6 Y o t D z Z t 5 M 4 8 c S 4 h V y h l Z m O / o 3 e n J 6 Y n c U g E J O f M 2 b E c S q q g E J T 0 y J h m o 0 x O C n w U v R A y 4 c s W z B E R 4 l W Y g f W / 6 x z p a q C L Z r 2 f L 9 Y 3 g / 6 J X u Z 6 i B 3 L B a L a X a n 0 1 v x m N R p d P M W S j a s c o p y l b W 1 h v T k 9 S 1 o X q x j U p p O I 5 C P m q E Q U G 5 + y b u V z f x 0 0 i s X z U / J o k n l d n n s m C 3 F C 1 9 c b f D t I L 5 j S H s d c g h x r 5 7 r C a c K a A q b s m y 1 m + 4 0 J p t h f / 6 N A m 8 j G c 8 r j I c Z f / / 5 E Q r K a Q p X m q Q I y 9 w A v I h G d F z u T 4 9 4 B c s p g n K X s Y R + e / n Q f k t u A K F m q f w b j 9 G W K c d 2 2 t E D f n O o v 3 Q J H P s o m X 9 D P u q y z V u t 9 L O C C r a s N F l i 1 i m l E h x 0 o U 0 P E 9 2 V L 2 g P u X + x 2 0 f p e C M r n h I j e B a 6 P 2 P g g k e H 7 2 6 k a + n 0 0 R U e F W o u B J H Q L y 7 O k 6 D R Y n q d o P F 7 F 0 N F b 3 8 y L / D G J g v k T O s 8 H q n 8 A S x + a L J B E g p b V + 6 I i x l 3 V X l d c i + Q k k y U 0 W r 6 1 H A / v 9 x d h J / 6 g S o 1 9 e K M U 5 Z / D D a L F s X y P E G V N v f w 3 1 b q O v r 6 g U X S U F a s / 1 3 m 1 B m T K C 7 V k M F t a n U T h W o G t a p h 3 x 4 + / S p M v x C G L v f r G x O t / 9 w G O q 7 / d B A t d x T G X f c G i J n T E J Z S U + Y k 9 u S X k q N f z i a W G Y 9 X s V C I j X 2 R 8 Q o P G W 6 L D D c l m v + q u W B S x k i + 7 A f o 8 y d K O 6 w k P w 8 o U K V v M R 6 o U a U S 9 o x L Y o L e Q n Y O g i q X u 9 B T W G a t n v x 6 Y b q M I s v / 0 W 6 Y 1 X 8 m z H 1 z 7 5 L Q u 4 s 0 M 8 Z t m M O u 7 c + 7 G i 3 y T d b I y G 7 5 O q H 2 o a V l b 7 3 I 1 s + m v U y y c l 8 C 5 B r 1 O 6 l 0 e V p B m w A t Q E u M G n h S g 7 L 9 Q O L S W 4 u k y T F 7 n T 7 Y V 2 v M q W E l 5 Y 6 O i F l Y 6 G p b b g 7 B p + B K E l c V u A S K H D 5 h w k O v y L p 4 4 y I o J 9 r m D 7 V E 9 y a K k f N R / a 3 9 8 p S 8 I P s F H X B Z 7 b 3 b r u K N P 1 a v Y 3 w R h T + b v h u h e 4 j a N j S P F e 9 2 f z T 1 V 3 1 9 b Q s h x l + / w 4 2 8 N A N e F O / 2 V U H b i D + z q I / v M + G E R n I L t I k 0 I I Y P G + 7 t x j E 1 F k j U R 1 2 D / 6 U L S r 8 3 j t s a g G / v 6 D k U X B 0 d H o 7 c 8 4 G X 1 t x q l t 7 n 8 r e L c 8 c D H 8 x 2 J r q z 8 c u S Y S M + H I W K S 7 w R h j n T M 5 f 3 R f 3 9 r Q H j P 2 t G L 7 t t X d d / n u C 1 B L A Q I t A B Q A A g A I A C C x Q V t 0 + S 1 G p g A A A P Y A A A A S A A A A A A A A A A A A A A A A A A A A A A B D b 2 5 m a W c v U G F j a 2 F n Z S 5 4 b W x Q S w E C L Q A U A A I A C A A g s U F b D 8 r p q 6 Q A A A D p A A A A E w A A A A A A A A A A A A A A A A D y A A A A W 0 N v b n R l b n R f V H l w Z X N d L n h t b F B L A Q I t A B Q A A g A I A C C x Q V t b D L G k p Q M A A D I R A A A T A A A A A A A A A A A A A A A A A O M B A A B G b 3 J t d W x h c y 9 T Z W N 0 a W 9 u M S 5 t U E s F B g A A A A A D A A M A w g A A A N 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5 A A A A A A A A h 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Y 2 Z h Z D J i Y W E t N G F l M y 0 0 Z T U 5 L W F j M G M t N T V j N m V j O T k 4 N W V 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w M V Q x N D o w N z o w M i 4 2 M D M 3 N D c 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Z j Z m U z Z W R i L W M w M 2 I t N D c 0 Y i 0 5 O G Q x L W Q 1 N T R k M D h i Y T N l 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w M V Q x N D o w N z o w M i 4 2 M D g 0 M z A 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M x U 3 R 1 Z H k l N U N J V C U 1 Q 1 B y b 2 p l Y 3 R z J T V D R G F 0 Y S U y M E F u Y W x 5 c 3 Q l N U N G T l A t L S 1 F e G N l b C 1 Q c m 9 q Z W N 0 L W 1 h a W 4 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m M 5 Y j g w Y z Q t M m I 4 Z C 0 0 N 2 F i L T k 3 Y z E t Z D E w Z m E 5 M j A w Z m 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o T 3 J k Z X J f R G F 0 Z S k m c X V v d D s s J n F 1 b 3 Q 7 S G 9 1 c i h P c m R l c l 9 U a W 1 l K S Z x d W 9 0 O y w m c X V v d D t k a W Z m X 2 9 y Z G V y X 2 R l b G l 2 Z X J 5 J n F 1 b 3 Q 7 L C Z x d W 9 0 O 0 h v d X I o R G V s a X Z l c n l f V G l t Z S k m c X V v d D s s J n F 1 b 3 Q 7 U H J p Y 2 U g K E l O U i k m c X V v d D t d I i A v P j x F b n R y e S B U e X B l P S J G a W x s Q 2 9 s d W 1 u V H l w Z X M i I F Z h b H V l P S J z Q X d Z R E F 3 a 0 t D U W 9 H Q m d Z R E F 3 T V I i I C 8 + P E V u d H J 5 I F R 5 c G U 9 I k Z p b G x M Y X N 0 V X B k Y X R l Z C I g V m F s d W U 9 I m Q y M D I 1 L T E w L T A x V D E 2 O j M 4 O j U 5 L j k z M T E 3 M z 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M V N 0 d W R 5 J T V D S V Q l N U N Q c m 9 q Z W N 0 c y U 1 Q 0 R h d G E l M j B B b m F s e X N 0 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j B h M W V j Y z Q t M 2 Z m N C 0 0 M D k 2 L T k z N T A t M z I 4 Z T d h Z W I 4 M j M 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x M C 0 w M V Q x N D o w N z o w M i 4 2 M T U 3 M z E 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z F T d H V k e S U 1 Q 0 l U J T V D U H J v a m V j d H M l N U N E Y X R h J T I w Q W 5 h b H l z d C 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P T j j z u 0 Q t J K i 4 Q T W 0 j 6 q C E A A A A A A g A A A A A A E G Y A A A A B A A A g A A A A j B a o a 5 M M P D 7 P M F Z 0 A p + Z 5 E O 4 m C K 8 a Y X v 8 j n U D e N A S A 4 A A A A A D o A A A A A C A A A g A A A A P W O x T V O H p o c O U 7 W 1 A Q m o I p 6 G 5 F u 6 X V t e 4 9 v E l B j N o F Z Q A A A A Z n m s 7 9 A B o G q w q O g q 6 Z 2 w g Z 8 F x v 4 + V 5 d A e A q C w X 7 5 g I k J 0 l 5 U l k F Q L i S s 5 + g j e t B i F 0 f 1 K 8 h w 0 9 v E / q g 5 5 x 7 D a C + d o E 0 V A G o d 6 M J e A 4 p C + e p A A A A A u G e M w z G H n C 1 B i M f Y Q 1 I r 5 u c T Q W / + J z Y 6 Y x l v 7 j J j j E b 7 J a o l t x U 7 8 R J 9 J 7 g L 6 R q 0 g H Q 7 q j Z k G p 6 6 p K f w l 1 a X X A = = < / D a t a M a s h u p > 
</file>

<file path=customXml/itemProps1.xml><?xml version="1.0" encoding="utf-8"?>
<ds:datastoreItem xmlns:ds="http://schemas.openxmlformats.org/officeDocument/2006/customXml" ds:itemID="{C0ED49F3-054F-4589-A5A6-699F9DF406B0}">
  <ds:schemaRefs/>
</ds:datastoreItem>
</file>

<file path=customXml/itemProps10.xml><?xml version="1.0" encoding="utf-8"?>
<ds:datastoreItem xmlns:ds="http://schemas.openxmlformats.org/officeDocument/2006/customXml" ds:itemID="{F22858D7-81E0-43A4-8394-3CF671ACE984}">
  <ds:schemaRefs/>
</ds:datastoreItem>
</file>

<file path=customXml/itemProps11.xml><?xml version="1.0" encoding="utf-8"?>
<ds:datastoreItem xmlns:ds="http://schemas.openxmlformats.org/officeDocument/2006/customXml" ds:itemID="{599081CF-82A3-4651-B059-3C67345C6D1E}">
  <ds:schemaRefs/>
</ds:datastoreItem>
</file>

<file path=customXml/itemProps12.xml><?xml version="1.0" encoding="utf-8"?>
<ds:datastoreItem xmlns:ds="http://schemas.openxmlformats.org/officeDocument/2006/customXml" ds:itemID="{899F640A-FFD5-40B9-A016-B56502DA1275}">
  <ds:schemaRefs/>
</ds:datastoreItem>
</file>

<file path=customXml/itemProps13.xml><?xml version="1.0" encoding="utf-8"?>
<ds:datastoreItem xmlns:ds="http://schemas.openxmlformats.org/officeDocument/2006/customXml" ds:itemID="{6387E90F-A631-4B72-A198-6D396CCB8ABD}">
  <ds:schemaRefs/>
</ds:datastoreItem>
</file>

<file path=customXml/itemProps14.xml><?xml version="1.0" encoding="utf-8"?>
<ds:datastoreItem xmlns:ds="http://schemas.openxmlformats.org/officeDocument/2006/customXml" ds:itemID="{1C1DC62A-8CBC-485B-AFE3-F531ABF254E7}">
  <ds:schemaRefs/>
</ds:datastoreItem>
</file>

<file path=customXml/itemProps15.xml><?xml version="1.0" encoding="utf-8"?>
<ds:datastoreItem xmlns:ds="http://schemas.openxmlformats.org/officeDocument/2006/customXml" ds:itemID="{7961AF38-8235-4A65-9A7A-E92A7592DBAF}">
  <ds:schemaRefs/>
</ds:datastoreItem>
</file>

<file path=customXml/itemProps16.xml><?xml version="1.0" encoding="utf-8"?>
<ds:datastoreItem xmlns:ds="http://schemas.openxmlformats.org/officeDocument/2006/customXml" ds:itemID="{EDAB00BE-66F2-41DD-9181-BC80B2D79243}">
  <ds:schemaRefs/>
</ds:datastoreItem>
</file>

<file path=customXml/itemProps17.xml><?xml version="1.0" encoding="utf-8"?>
<ds:datastoreItem xmlns:ds="http://schemas.openxmlformats.org/officeDocument/2006/customXml" ds:itemID="{BF555236-C3BB-47EA-91EE-98CA8F074DDE}">
  <ds:schemaRefs/>
</ds:datastoreItem>
</file>

<file path=customXml/itemProps18.xml><?xml version="1.0" encoding="utf-8"?>
<ds:datastoreItem xmlns:ds="http://schemas.openxmlformats.org/officeDocument/2006/customXml" ds:itemID="{B4FBE5DA-6B65-487E-9821-386D8874906F}">
  <ds:schemaRefs/>
</ds:datastoreItem>
</file>

<file path=customXml/itemProps19.xml><?xml version="1.0" encoding="utf-8"?>
<ds:datastoreItem xmlns:ds="http://schemas.openxmlformats.org/officeDocument/2006/customXml" ds:itemID="{5DB8A75B-E5E4-417B-AD05-A6B1F40F7FCD}">
  <ds:schemaRefs/>
</ds:datastoreItem>
</file>

<file path=customXml/itemProps2.xml><?xml version="1.0" encoding="utf-8"?>
<ds:datastoreItem xmlns:ds="http://schemas.openxmlformats.org/officeDocument/2006/customXml" ds:itemID="{1BE2FC64-2020-4E37-BD79-66CBAE7C5A8B}">
  <ds:schemaRefs/>
</ds:datastoreItem>
</file>

<file path=customXml/itemProps20.xml><?xml version="1.0" encoding="utf-8"?>
<ds:datastoreItem xmlns:ds="http://schemas.openxmlformats.org/officeDocument/2006/customXml" ds:itemID="{AA6D9A3F-352C-43A6-B9F0-F6C9267B695E}">
  <ds:schemaRefs/>
</ds:datastoreItem>
</file>

<file path=customXml/itemProps21.xml><?xml version="1.0" encoding="utf-8"?>
<ds:datastoreItem xmlns:ds="http://schemas.openxmlformats.org/officeDocument/2006/customXml" ds:itemID="{56E57C66-6829-4094-96B6-49898E6B907B}">
  <ds:schemaRefs/>
</ds:datastoreItem>
</file>

<file path=customXml/itemProps22.xml><?xml version="1.0" encoding="utf-8"?>
<ds:datastoreItem xmlns:ds="http://schemas.openxmlformats.org/officeDocument/2006/customXml" ds:itemID="{46BC745E-FCBB-4E5C-BA56-930EAA63B793}">
  <ds:schemaRefs/>
</ds:datastoreItem>
</file>

<file path=customXml/itemProps23.xml><?xml version="1.0" encoding="utf-8"?>
<ds:datastoreItem xmlns:ds="http://schemas.openxmlformats.org/officeDocument/2006/customXml" ds:itemID="{D8BAAFE2-3688-41A9-B9AD-876118C5BDAB}">
  <ds:schemaRefs/>
</ds:datastoreItem>
</file>

<file path=customXml/itemProps24.xml><?xml version="1.0" encoding="utf-8"?>
<ds:datastoreItem xmlns:ds="http://schemas.openxmlformats.org/officeDocument/2006/customXml" ds:itemID="{3F8CC551-D87F-482A-A418-5C23F431CE57}">
  <ds:schemaRefs/>
</ds:datastoreItem>
</file>

<file path=customXml/itemProps25.xml><?xml version="1.0" encoding="utf-8"?>
<ds:datastoreItem xmlns:ds="http://schemas.openxmlformats.org/officeDocument/2006/customXml" ds:itemID="{CD28A2DC-027D-4E45-A471-0180F3ACF6B1}">
  <ds:schemaRefs/>
</ds:datastoreItem>
</file>

<file path=customXml/itemProps26.xml><?xml version="1.0" encoding="utf-8"?>
<ds:datastoreItem xmlns:ds="http://schemas.openxmlformats.org/officeDocument/2006/customXml" ds:itemID="{C5BF1A32-FBEA-4716-AAB6-35583F146A67}">
  <ds:schemaRefs/>
</ds:datastoreItem>
</file>

<file path=customXml/itemProps27.xml><?xml version="1.0" encoding="utf-8"?>
<ds:datastoreItem xmlns:ds="http://schemas.openxmlformats.org/officeDocument/2006/customXml" ds:itemID="{2CD48F0F-9301-46E3-809F-0A9E84195FB2}">
  <ds:schemaRefs/>
</ds:datastoreItem>
</file>

<file path=customXml/itemProps28.xml><?xml version="1.0" encoding="utf-8"?>
<ds:datastoreItem xmlns:ds="http://schemas.openxmlformats.org/officeDocument/2006/customXml" ds:itemID="{D5748D51-8830-4496-B123-1F096511B8BF}">
  <ds:schemaRefs/>
</ds:datastoreItem>
</file>

<file path=customXml/itemProps29.xml><?xml version="1.0" encoding="utf-8"?>
<ds:datastoreItem xmlns:ds="http://schemas.openxmlformats.org/officeDocument/2006/customXml" ds:itemID="{20DC5701-C99E-4E3B-8C8B-8698C20882C2}">
  <ds:schemaRefs/>
</ds:datastoreItem>
</file>

<file path=customXml/itemProps3.xml><?xml version="1.0" encoding="utf-8"?>
<ds:datastoreItem xmlns:ds="http://schemas.openxmlformats.org/officeDocument/2006/customXml" ds:itemID="{C5C1E1CD-76FB-4661-8F61-E16FF6FB9E26}">
  <ds:schemaRefs/>
</ds:datastoreItem>
</file>

<file path=customXml/itemProps30.xml><?xml version="1.0" encoding="utf-8"?>
<ds:datastoreItem xmlns:ds="http://schemas.openxmlformats.org/officeDocument/2006/customXml" ds:itemID="{7CE1D128-B593-4C69-84A0-3062CAD41B82}">
  <ds:schemaRefs/>
</ds:datastoreItem>
</file>

<file path=customXml/itemProps31.xml><?xml version="1.0" encoding="utf-8"?>
<ds:datastoreItem xmlns:ds="http://schemas.openxmlformats.org/officeDocument/2006/customXml" ds:itemID="{4737CF51-B3DF-483A-A9FE-32BF5D5E1237}">
  <ds:schemaRefs/>
</ds:datastoreItem>
</file>

<file path=customXml/itemProps32.xml><?xml version="1.0" encoding="utf-8"?>
<ds:datastoreItem xmlns:ds="http://schemas.openxmlformats.org/officeDocument/2006/customXml" ds:itemID="{EC2D2B76-D88C-4019-AF08-3F25A0D66B05}">
  <ds:schemaRefs/>
</ds:datastoreItem>
</file>

<file path=customXml/itemProps4.xml><?xml version="1.0" encoding="utf-8"?>
<ds:datastoreItem xmlns:ds="http://schemas.openxmlformats.org/officeDocument/2006/customXml" ds:itemID="{788339B5-A98B-451F-86ED-84E7CAD59AD5}">
  <ds:schemaRefs/>
</ds:datastoreItem>
</file>

<file path=customXml/itemProps5.xml><?xml version="1.0" encoding="utf-8"?>
<ds:datastoreItem xmlns:ds="http://schemas.openxmlformats.org/officeDocument/2006/customXml" ds:itemID="{95ABFEEF-39F8-4FE3-B328-6AF9B3CE2957}">
  <ds:schemaRefs/>
</ds:datastoreItem>
</file>

<file path=customXml/itemProps6.xml><?xml version="1.0" encoding="utf-8"?>
<ds:datastoreItem xmlns:ds="http://schemas.openxmlformats.org/officeDocument/2006/customXml" ds:itemID="{35F328F4-7E5A-4871-9227-27865CC2506A}">
  <ds:schemaRefs/>
</ds:datastoreItem>
</file>

<file path=customXml/itemProps7.xml><?xml version="1.0" encoding="utf-8"?>
<ds:datastoreItem xmlns:ds="http://schemas.openxmlformats.org/officeDocument/2006/customXml" ds:itemID="{8447F5CD-8C11-465C-9887-71BAFE0FA959}">
  <ds:schemaRefs/>
</ds:datastoreItem>
</file>

<file path=customXml/itemProps8.xml><?xml version="1.0" encoding="utf-8"?>
<ds:datastoreItem xmlns:ds="http://schemas.openxmlformats.org/officeDocument/2006/customXml" ds:itemID="{E5E89F7C-4453-44C4-A9BE-29368D4D80CB}">
  <ds:schemaRefs/>
</ds:datastoreItem>
</file>

<file path=customXml/itemProps9.xml><?xml version="1.0" encoding="utf-8"?>
<ds:datastoreItem xmlns:ds="http://schemas.openxmlformats.org/officeDocument/2006/customXml" ds:itemID="{0A9DCA86-3D52-4F2F-A3D2-6F9CEC1416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gulshan kumar</dc:creator>
  <cp:lastModifiedBy>gulshan kumar</cp:lastModifiedBy>
  <dcterms:created xsi:type="dcterms:W3CDTF">2025-10-01T11:10:04Z</dcterms:created>
  <dcterms:modified xsi:type="dcterms:W3CDTF">2025-10-01T21:28:57Z</dcterms:modified>
</cp:coreProperties>
</file>