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Tsinghua/大三秋季学期/计算机网络原理/"/>
    </mc:Choice>
  </mc:AlternateContent>
  <xr:revisionPtr revIDLastSave="0" documentId="13_ncr:1_{466D6170-C1B8-9F42-9282-5CC5647D1E26}" xr6:coauthVersionLast="45" xr6:coauthVersionMax="45" xr10:uidLastSave="{00000000-0000-0000-0000-000000000000}"/>
  <bookViews>
    <workbookView xWindow="0" yWindow="460" windowWidth="33600" windowHeight="18740" xr2:uid="{7E4902F0-0072-F54B-B0FB-9508F23376F4}"/>
  </bookViews>
  <sheets>
    <sheet name="Sheet1" sheetId="1" r:id="rId1"/>
  </sheets>
  <definedNames>
    <definedName name="_xlnm._FilterDatabase" localSheetId="0" hidden="1">Sheet1!$A$1:$U$1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2" i="1" l="1"/>
  <c r="U2" i="1" s="1"/>
</calcChain>
</file>

<file path=xl/sharedStrings.xml><?xml version="1.0" encoding="utf-8"?>
<sst xmlns="http://schemas.openxmlformats.org/spreadsheetml/2006/main" count="21" uniqueCount="15">
  <si>
    <t>连通延迟（ms）</t>
  </si>
  <si>
    <t>单连接单工大包（Mbps）</t>
  </si>
  <si>
    <t>其他</t>
  </si>
  <si>
    <t>总分（%）</t>
  </si>
  <si>
    <t>实际总分（%）</t>
  </si>
  <si>
    <t>小规模路由表压测（IP，0~2）</t>
  </si>
  <si>
    <t>中规模路由表压测（IP，0~2）</t>
  </si>
  <si>
    <t>大规模路由表压测（IP，0~3）</t>
  </si>
  <si>
    <t>协议基本实现（0~1）</t>
  </si>
  <si>
    <t>连通性（0~1）</t>
  </si>
  <si>
    <t>稳定性（0~1）</t>
  </si>
  <si>
    <t>单连接单工小包（Kpps）</t>
  </si>
  <si>
    <t>R1 学号</t>
  </si>
  <si>
    <t>R2 学号</t>
  </si>
  <si>
    <t>R3 学号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</si>
</sst>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7D433-1DBD-1B40-8D12-277C20775797}">
  <dimension ref="A1:U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4" sqref="C4"/>
    </sheetView>
  </sheetViews>
  <sheetFormatPr baseColWidth="10" defaultRowHeight="16"/>
  <cols>
    <col min="1" max="3" width="11.1640625" bestFit="1" customWidth="1"/>
    <col min="4" max="4" width="22.83203125" bestFit="1" customWidth="1"/>
    <col min="5" max="6" width="16.6640625" bestFit="1" customWidth="1"/>
    <col min="7" max="7" width="18" bestFit="1" customWidth="1"/>
    <col min="8" max="8" width="16.6640625" bestFit="1" customWidth="1"/>
    <col min="9" max="9" width="26.6640625" bestFit="1" customWidth="1"/>
    <col min="10" max="10" width="16.6640625" bestFit="1" customWidth="1"/>
    <col min="11" max="11" width="26" bestFit="1" customWidth="1"/>
    <col min="12" max="12" width="16.6640625" bestFit="1" customWidth="1"/>
    <col min="13" max="13" width="30.6640625" bestFit="1" customWidth="1"/>
    <col min="14" max="14" width="16.6640625" bestFit="1" customWidth="1"/>
    <col min="15" max="15" width="30.6640625" bestFit="1" customWidth="1"/>
    <col min="16" max="16" width="16.6640625" bestFit="1" customWidth="1"/>
    <col min="17" max="17" width="30.6640625" bestFit="1" customWidth="1"/>
    <col min="18" max="18" width="16.6640625" bestFit="1" customWidth="1"/>
    <col min="19" max="19" width="7.6640625" bestFit="1" customWidth="1"/>
    <col min="20" max="20" width="13.1640625" bestFit="1" customWidth="1"/>
    <col min="21" max="21" width="17.1640625" bestFit="1" customWidth="1"/>
  </cols>
  <sheetData>
    <row r="1" spans="1:21">
      <c r="A1" t="s">
        <v>12</v>
      </c>
      <c r="B1" t="s">
        <v>13</v>
      </c>
      <c r="C1" t="s">
        <v>14</v>
      </c>
      <c r="D1" t="s">
        <v>8</v>
      </c>
      <c r="E1" t="s">
        <v>9</v>
      </c>
      <c r="F1" t="s">
        <v>10</v>
      </c>
      <c r="G1" t="s">
        <v>0</v>
      </c>
      <c r="H1" t="s">
        <v>10</v>
      </c>
      <c r="I1" t="s">
        <v>1</v>
      </c>
      <c r="J1" t="s">
        <v>10</v>
      </c>
      <c r="K1" t="s">
        <v>11</v>
      </c>
      <c r="L1" t="s">
        <v>10</v>
      </c>
      <c r="M1" t="s">
        <v>5</v>
      </c>
      <c r="N1" t="s">
        <v>10</v>
      </c>
      <c r="O1" t="s">
        <v>6</v>
      </c>
      <c r="P1" t="s">
        <v>10</v>
      </c>
      <c r="Q1" t="s">
        <v>7</v>
      </c>
      <c r="R1" t="s">
        <v>10</v>
      </c>
      <c r="S1" t="s">
        <v>2</v>
      </c>
      <c r="T1" t="s">
        <v>3</v>
      </c>
      <c r="U1" t="s">
        <v>4</v>
      </c>
    </row>
    <row r="2" spans="1:21">
      <c r="A2">
        <v>2017000001</v>
      </c>
      <c r="B2">
        <v>2017000002</v>
      </c>
      <c r="C2">
        <v>2017000003</v>
      </c>
      <c r="D2">
        <v>1</v>
      </c>
      <c r="E2">
        <v>1</v>
      </c>
      <c r="F2">
        <v>1</v>
      </c>
      <c r="G2">
        <v>20</v>
      </c>
      <c r="H2">
        <v>1</v>
      </c>
      <c r="I2">
        <v>50</v>
      </c>
      <c r="J2">
        <v>1</v>
      </c>
      <c r="K2">
        <v>50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  <c r="T2" s="1">
        <f>3*MIN(5,F2+H2+J2+L2+N2+P2+R2)+D2*10+E2*10+10*EXP(-G2/100)+30*(1-EXP(-I2/20))+30*(1-EXP(-K2/10))+10*M2+15*O2+15*Q2+S2</f>
        <v>100.52261916209029</v>
      </c>
      <c r="U2" s="1">
        <f>MIN(T2,100)</f>
        <v>100</v>
      </c>
    </row>
  </sheetData>
  <autoFilter ref="A1:U1" xr:uid="{7C9D5C30-F0EF-C54F-8069-BD7390D0718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2019-12-20T05:00:44Z</dcterms:created>
  <dcterms:modified xsi:type="dcterms:W3CDTF">2019-12-26T01:36:48Z</dcterms:modified>
</cp:coreProperties>
</file>