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rish\OneDrive\"/>
    </mc:Choice>
  </mc:AlternateContent>
  <xr:revisionPtr revIDLastSave="0" documentId="8_{FFC3B629-4DD1-4416-9CB8-A5AC786CCA3F}" xr6:coauthVersionLast="47" xr6:coauthVersionMax="47" xr10:uidLastSave="{00000000-0000-0000-0000-000000000000}"/>
  <bookViews>
    <workbookView xWindow="-108" yWindow="-108" windowWidth="23256" windowHeight="13896" xr2:uid="{FE5F546A-6816-4029-9E1A-C3767EF64381}"/>
  </bookViews>
  <sheets>
    <sheet name="Sheet2" sheetId="2" r:id="rId1"/>
    <sheet name="Sheet1" sheetId="1" r:id="rId2"/>
  </sheets>
  <definedNames>
    <definedName name="_xlnm._FilterDatabase" localSheetId="1" hidden="1">Sheet1!$E$1:$E$512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11" i="1" l="1" a="1"/>
  <c r="AA511" i="1" s="1"/>
  <c r="AA510" i="1" a="1"/>
  <c r="AA510" i="1" s="1"/>
  <c r="AA507" i="1" a="1"/>
  <c r="AA507" i="1" s="1"/>
  <c r="AA506" i="1" a="1"/>
  <c r="AA506" i="1" s="1"/>
  <c r="AA503" i="1" a="1"/>
  <c r="AA503" i="1" s="1"/>
  <c r="AA501" i="1" a="1"/>
  <c r="AA501" i="1" s="1"/>
  <c r="AA499" i="1" a="1"/>
  <c r="AA499" i="1" s="1"/>
  <c r="AA498" i="1" a="1"/>
  <c r="AA498" i="1" s="1"/>
  <c r="AA491" i="1" a="1"/>
  <c r="AA491" i="1" s="1"/>
  <c r="AA490" i="1" a="1"/>
  <c r="AA490" i="1" s="1"/>
  <c r="AA487" i="1" a="1"/>
  <c r="AA487" i="1" s="1"/>
  <c r="AA486" i="1" a="1"/>
  <c r="AA486" i="1" s="1"/>
  <c r="AA482" i="1" a="1"/>
  <c r="AA482" i="1" s="1"/>
  <c r="AA481" i="1" a="1"/>
  <c r="AA481" i="1" s="1"/>
  <c r="AA477" i="1" a="1"/>
  <c r="AA477" i="1" s="1"/>
  <c r="AA475" i="1" a="1"/>
  <c r="AA475" i="1" s="1"/>
  <c r="AA474" i="1" a="1"/>
  <c r="AA474" i="1" s="1"/>
  <c r="AA473" i="1" a="1"/>
  <c r="AA473" i="1" s="1"/>
  <c r="AA472" i="1" a="1"/>
  <c r="AA472" i="1" s="1"/>
  <c r="AA470" i="1" a="1"/>
  <c r="AA470" i="1" s="1"/>
  <c r="AA469" i="1" a="1"/>
  <c r="AA469" i="1" s="1"/>
  <c r="AA465" i="1" a="1"/>
  <c r="AA465" i="1" s="1"/>
  <c r="AA464" i="1" a="1"/>
  <c r="AA464" i="1" s="1"/>
  <c r="AA463" i="1" a="1"/>
  <c r="AA463" i="1" s="1"/>
  <c r="AA461" i="1" a="1"/>
  <c r="AA461" i="1" s="1"/>
  <c r="AA460" i="1" a="1"/>
  <c r="AA460" i="1" s="1"/>
  <c r="AA454" i="1" a="1"/>
  <c r="AA454" i="1" s="1"/>
  <c r="AA453" i="1" a="1"/>
  <c r="AA453" i="1" s="1"/>
  <c r="AA450" i="1" a="1"/>
  <c r="AA450" i="1" s="1"/>
  <c r="AA448" i="1" a="1"/>
  <c r="AA448" i="1" s="1"/>
  <c r="AA443" i="1" a="1"/>
  <c r="AA443" i="1" s="1"/>
  <c r="AA441" i="1" a="1"/>
  <c r="AA441" i="1" s="1"/>
  <c r="AA439" i="1" a="1"/>
  <c r="AA439" i="1" s="1"/>
  <c r="AA438" i="1" a="1"/>
  <c r="AA438" i="1" s="1"/>
  <c r="AA435" i="1" a="1"/>
  <c r="AA435" i="1" s="1"/>
  <c r="AA434" i="1" a="1"/>
  <c r="AA434" i="1" s="1"/>
  <c r="AA433" i="1" a="1"/>
  <c r="AA433" i="1" s="1"/>
  <c r="AA432" i="1" a="1"/>
  <c r="AA432" i="1" s="1"/>
  <c r="AA431" i="1" a="1"/>
  <c r="AA431" i="1" s="1"/>
  <c r="AA430" i="1" a="1"/>
  <c r="AA430" i="1" s="1"/>
  <c r="AA429" i="1" a="1"/>
  <c r="AA429" i="1" s="1"/>
  <c r="AA426" i="1" a="1"/>
  <c r="AA426" i="1" s="1"/>
  <c r="AA425" i="1" a="1"/>
  <c r="AA425" i="1" s="1"/>
  <c r="AA424" i="1" a="1"/>
  <c r="AA424" i="1" s="1"/>
  <c r="AA423" i="1" a="1"/>
  <c r="AA423" i="1" s="1"/>
  <c r="AA420" i="1" a="1"/>
  <c r="AA420" i="1" s="1"/>
  <c r="AA419" i="1" a="1"/>
  <c r="AA419" i="1" s="1"/>
  <c r="AA417" i="1" a="1"/>
  <c r="AA417" i="1" s="1"/>
  <c r="AA416" i="1" a="1"/>
  <c r="AA416" i="1" s="1"/>
  <c r="AA414" i="1" a="1"/>
  <c r="AA414" i="1" s="1"/>
  <c r="AA413" i="1" a="1"/>
  <c r="AA413" i="1" s="1"/>
  <c r="AA411" i="1" a="1"/>
  <c r="AA411" i="1" s="1"/>
  <c r="AA407" i="1" a="1"/>
  <c r="AA407" i="1" s="1"/>
  <c r="AA406" i="1" a="1"/>
  <c r="AA406" i="1" s="1"/>
  <c r="AA405" i="1" a="1"/>
  <c r="AA405" i="1" s="1"/>
  <c r="AA403" i="1" a="1"/>
  <c r="AA403" i="1" s="1"/>
  <c r="AA399" i="1" a="1"/>
  <c r="AA399" i="1" s="1"/>
  <c r="AA398" i="1" a="1"/>
  <c r="AA398" i="1" s="1"/>
  <c r="AA396" i="1" a="1"/>
  <c r="AA396" i="1" s="1"/>
  <c r="AA395" i="1" a="1"/>
  <c r="AA395" i="1" s="1"/>
  <c r="AA394" i="1" a="1"/>
  <c r="AA394" i="1" s="1"/>
  <c r="AA393" i="1" a="1"/>
  <c r="AA393" i="1" s="1"/>
  <c r="AA391" i="1" a="1"/>
  <c r="AA391" i="1" s="1"/>
  <c r="AA388" i="1" a="1"/>
  <c r="AA388" i="1" s="1"/>
  <c r="AA387" i="1" a="1"/>
  <c r="AA387" i="1" s="1"/>
  <c r="AA385" i="1" a="1"/>
  <c r="AA385" i="1" s="1"/>
  <c r="AA384" i="1" a="1"/>
  <c r="AA384" i="1" s="1"/>
  <c r="AA382" i="1" a="1"/>
  <c r="AA382" i="1" s="1"/>
  <c r="AA379" i="1" a="1"/>
  <c r="AA379" i="1" s="1"/>
  <c r="AA378" i="1" a="1"/>
  <c r="AA378" i="1" s="1"/>
  <c r="AA374" i="1" a="1"/>
  <c r="AA374" i="1" s="1"/>
  <c r="AA373" i="1" a="1"/>
  <c r="AA373" i="1" s="1"/>
  <c r="AA371" i="1" a="1"/>
  <c r="AA371" i="1" s="1"/>
  <c r="AA370" i="1" a="1"/>
  <c r="AA370" i="1" s="1"/>
  <c r="AA368" i="1" a="1"/>
  <c r="AA368" i="1" s="1"/>
  <c r="AA365" i="1" a="1"/>
  <c r="AA365" i="1" s="1"/>
  <c r="AA364" i="1" a="1"/>
  <c r="AA364" i="1" s="1"/>
  <c r="AA363" i="1" a="1"/>
  <c r="AA363" i="1" s="1"/>
  <c r="AA359" i="1" a="1"/>
  <c r="AA359" i="1" s="1"/>
  <c r="AA358" i="1" a="1"/>
  <c r="AA358" i="1" s="1"/>
  <c r="AA356" i="1" a="1"/>
  <c r="AA356" i="1" s="1"/>
  <c r="AA350" i="1" a="1"/>
  <c r="AA350" i="1" s="1"/>
  <c r="AA349" i="1" a="1"/>
  <c r="AA349" i="1" s="1"/>
  <c r="AA347" i="1" a="1"/>
  <c r="AA347" i="1" s="1"/>
  <c r="AA344" i="1" a="1"/>
  <c r="AA344" i="1" s="1"/>
  <c r="AA343" i="1" a="1"/>
  <c r="AA343" i="1" s="1"/>
  <c r="AA342" i="1" a="1"/>
  <c r="AA342" i="1" s="1"/>
  <c r="AA339" i="1" a="1"/>
  <c r="AA339" i="1" s="1"/>
  <c r="AA336" i="1" a="1"/>
  <c r="AA336" i="1" s="1"/>
  <c r="AA332" i="1" a="1"/>
  <c r="AA332" i="1" s="1"/>
  <c r="AA330" i="1" a="1"/>
  <c r="AA330" i="1" s="1"/>
  <c r="AA329" i="1" a="1"/>
  <c r="AA329" i="1" s="1"/>
  <c r="AA326" i="1" a="1"/>
  <c r="AA326" i="1" s="1"/>
  <c r="AA325" i="1" a="1"/>
  <c r="AA325" i="1" s="1"/>
  <c r="AA323" i="1" a="1"/>
  <c r="AA323" i="1" s="1"/>
  <c r="AA318" i="1" a="1"/>
  <c r="AA318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4" i="1" a="1"/>
  <c r="AA304" i="1" s="1"/>
  <c r="AA301" i="1" a="1"/>
  <c r="AA301" i="1" s="1"/>
  <c r="AA299" i="1" a="1"/>
  <c r="AA299" i="1" s="1"/>
  <c r="AA298" i="1" a="1"/>
  <c r="AA298" i="1" s="1"/>
  <c r="AA297" i="1" a="1"/>
  <c r="AA297" i="1" s="1"/>
  <c r="AA296" i="1" a="1"/>
  <c r="AA296" i="1" s="1"/>
  <c r="AA294" i="1" a="1"/>
  <c r="AA294" i="1" s="1"/>
  <c r="AA293" i="1" a="1"/>
  <c r="AA293" i="1" s="1"/>
  <c r="AA289" i="1" a="1"/>
  <c r="AA289" i="1" s="1"/>
  <c r="AA288" i="1" a="1"/>
  <c r="AA288" i="1" s="1"/>
  <c r="AA287" i="1" a="1"/>
  <c r="AA287" i="1" s="1"/>
  <c r="AA285" i="1" a="1"/>
  <c r="AA285" i="1" s="1"/>
  <c r="AA283" i="1" a="1"/>
  <c r="AA283" i="1" s="1"/>
  <c r="AA281" i="1" a="1"/>
  <c r="AA281" i="1" s="1"/>
  <c r="AA279" i="1" a="1"/>
  <c r="AA279" i="1" s="1"/>
  <c r="AA278" i="1" a="1"/>
  <c r="AA278" i="1" s="1"/>
  <c r="AA272" i="1" a="1"/>
  <c r="AA272" i="1" s="1"/>
  <c r="AA271" i="1" a="1"/>
  <c r="AA271" i="1" s="1"/>
  <c r="AA270" i="1" a="1"/>
  <c r="AA270" i="1" s="1"/>
  <c r="AA267" i="1" a="1"/>
  <c r="AA267" i="1" s="1"/>
  <c r="AA266" i="1" a="1"/>
  <c r="AA266" i="1" s="1"/>
  <c r="AA265" i="1" a="1"/>
  <c r="AA265" i="1" s="1"/>
  <c r="AA261" i="1" a="1"/>
  <c r="AA261" i="1" s="1"/>
  <c r="AA259" i="1" a="1"/>
  <c r="AA259" i="1" s="1"/>
  <c r="AA255" i="1" a="1"/>
  <c r="AA255" i="1" s="1"/>
  <c r="AA252" i="1" a="1"/>
  <c r="AA252" i="1" s="1"/>
  <c r="AA251" i="1" a="1"/>
  <c r="AA251" i="1" s="1"/>
  <c r="AA250" i="1" a="1"/>
  <c r="AA250" i="1" s="1"/>
  <c r="AA249" i="1" a="1"/>
  <c r="AA249" i="1" s="1"/>
  <c r="AA239" i="1" a="1"/>
  <c r="AA239" i="1" s="1"/>
  <c r="AA237" i="1" a="1"/>
  <c r="AA237" i="1" s="1"/>
  <c r="AA235" i="1" a="1"/>
  <c r="AA235" i="1" s="1"/>
  <c r="AA233" i="1" a="1"/>
  <c r="AA233" i="1" s="1"/>
  <c r="AA232" i="1" a="1"/>
  <c r="AA232" i="1" s="1"/>
  <c r="AA231" i="1" a="1"/>
  <c r="AA231" i="1" s="1"/>
  <c r="AA230" i="1" a="1"/>
  <c r="AA230" i="1" s="1"/>
  <c r="AA224" i="1" a="1"/>
  <c r="AA224" i="1" s="1"/>
  <c r="AA220" i="1" a="1"/>
  <c r="AA220" i="1" s="1"/>
  <c r="AA216" i="1" a="1"/>
  <c r="AA216" i="1" s="1"/>
  <c r="AA215" i="1" a="1"/>
  <c r="AA215" i="1" s="1"/>
  <c r="AA211" i="1" a="1"/>
  <c r="AA211" i="1" s="1"/>
  <c r="AA210" i="1" a="1"/>
  <c r="AA210" i="1" s="1"/>
  <c r="AA209" i="1" a="1"/>
  <c r="AA209" i="1" s="1"/>
  <c r="AA206" i="1" a="1"/>
  <c r="AA206" i="1" s="1"/>
  <c r="AA203" i="1" a="1"/>
  <c r="AA203" i="1" s="1"/>
  <c r="AA201" i="1" a="1"/>
  <c r="AA201" i="1" s="1"/>
  <c r="AA199" i="1" a="1"/>
  <c r="AA199" i="1" s="1"/>
  <c r="AA196" i="1" a="1"/>
  <c r="AA196" i="1" s="1"/>
  <c r="AA195" i="1" a="1"/>
  <c r="AA195" i="1" s="1"/>
  <c r="AA194" i="1" a="1"/>
  <c r="AA194" i="1" s="1"/>
  <c r="AA193" i="1" a="1"/>
  <c r="AA193" i="1" s="1"/>
  <c r="AA188" i="1" a="1"/>
  <c r="AA188" i="1" s="1"/>
  <c r="AA186" i="1" a="1"/>
  <c r="AA186" i="1" s="1"/>
  <c r="AA182" i="1" a="1"/>
  <c r="AA182" i="1" s="1"/>
  <c r="AA180" i="1" a="1"/>
  <c r="AA180" i="1" s="1"/>
  <c r="AA176" i="1" a="1"/>
  <c r="AA176" i="1" s="1"/>
  <c r="AA175" i="1" a="1"/>
  <c r="AA175" i="1" s="1"/>
  <c r="AA174" i="1" a="1"/>
  <c r="AA174" i="1" s="1"/>
  <c r="AA173" i="1" a="1"/>
  <c r="AA173" i="1" s="1"/>
  <c r="AA168" i="1" a="1"/>
  <c r="AA168" i="1" s="1"/>
  <c r="AA166" i="1" a="1"/>
  <c r="AA166" i="1" s="1"/>
  <c r="AA165" i="1" a="1"/>
  <c r="AA165" i="1" s="1"/>
  <c r="AA164" i="1" a="1"/>
  <c r="AA164" i="1" s="1"/>
  <c r="AA163" i="1" a="1"/>
  <c r="AA163" i="1" s="1"/>
  <c r="AA159" i="1" a="1"/>
  <c r="AA159" i="1" s="1"/>
  <c r="AA158" i="1" a="1"/>
  <c r="AA158" i="1" s="1"/>
  <c r="AA156" i="1" a="1"/>
  <c r="AA156" i="1" s="1"/>
  <c r="AA155" i="1" a="1"/>
  <c r="AA155" i="1" s="1"/>
  <c r="AA153" i="1" a="1"/>
  <c r="AA153" i="1" s="1"/>
  <c r="AA152" i="1" a="1"/>
  <c r="AA152" i="1" s="1"/>
  <c r="AA151" i="1" a="1"/>
  <c r="AA151" i="1" s="1"/>
  <c r="AA148" i="1" a="1"/>
  <c r="AA148" i="1" s="1"/>
  <c r="AA147" i="1" a="1"/>
  <c r="AA147" i="1" s="1"/>
  <c r="AA146" i="1" a="1"/>
  <c r="AA146" i="1" s="1"/>
  <c r="AA143" i="1" a="1"/>
  <c r="AA143" i="1" s="1"/>
  <c r="AA141" i="1" a="1"/>
  <c r="AA141" i="1" s="1"/>
  <c r="AA139" i="1" a="1"/>
  <c r="AA139" i="1" s="1"/>
  <c r="AA137" i="1" a="1"/>
  <c r="AA137" i="1" s="1"/>
  <c r="AA130" i="1" a="1"/>
  <c r="AA130" i="1" s="1"/>
  <c r="AA129" i="1" a="1"/>
  <c r="AA129" i="1" s="1"/>
  <c r="AA128" i="1" a="1"/>
  <c r="AA128" i="1" s="1"/>
  <c r="AA126" i="1" a="1"/>
  <c r="AA126" i="1" s="1"/>
  <c r="AA123" i="1" a="1"/>
  <c r="AA123" i="1" s="1"/>
  <c r="AA122" i="1" a="1"/>
  <c r="AA122" i="1" s="1"/>
  <c r="AA120" i="1" a="1"/>
  <c r="AA120" i="1" s="1"/>
  <c r="AA118" i="1" a="1"/>
  <c r="AA118" i="1" s="1"/>
  <c r="AA117" i="1" a="1"/>
  <c r="AA117" i="1" s="1"/>
  <c r="AA116" i="1" a="1"/>
  <c r="AA116" i="1" s="1"/>
  <c r="AA114" i="1" a="1"/>
  <c r="AA114" i="1" s="1"/>
  <c r="AA113" i="1" a="1"/>
  <c r="AA113" i="1" s="1"/>
  <c r="AA109" i="1" a="1"/>
  <c r="AA109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1" i="1" a="1"/>
  <c r="AA91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1" i="1" a="1"/>
  <c r="AA81" i="1" s="1"/>
  <c r="AA80" i="1" a="1"/>
  <c r="AA80" i="1" s="1"/>
  <c r="AA79" i="1" a="1"/>
  <c r="AA79" i="1" s="1"/>
  <c r="AA77" i="1" a="1"/>
  <c r="AA77" i="1" s="1"/>
  <c r="AA76" i="1" a="1"/>
  <c r="AA76" i="1" s="1"/>
  <c r="AA75" i="1" a="1"/>
  <c r="AA75" i="1" s="1"/>
  <c r="AA72" i="1" a="1"/>
  <c r="AA72" i="1" s="1"/>
  <c r="AA69" i="1" a="1"/>
  <c r="AA69" i="1" s="1"/>
  <c r="AA67" i="1" a="1"/>
  <c r="AA67" i="1" s="1"/>
  <c r="AA65" i="1" a="1"/>
  <c r="AA65" i="1" s="1"/>
  <c r="AA64" i="1" a="1"/>
  <c r="AA64" i="1" s="1"/>
  <c r="AA62" i="1" a="1"/>
  <c r="AA62" i="1" s="1"/>
  <c r="AA61" i="1" a="1"/>
  <c r="AA61" i="1" s="1"/>
  <c r="AA58" i="1" a="1"/>
  <c r="AA58" i="1" s="1"/>
  <c r="AA56" i="1" a="1"/>
  <c r="AA56" i="1" s="1"/>
  <c r="AA52" i="1" a="1"/>
  <c r="AA52" i="1" s="1"/>
  <c r="AA51" i="1" a="1"/>
  <c r="AA51" i="1" s="1"/>
  <c r="AA50" i="1" a="1"/>
  <c r="AA50" i="1" s="1"/>
  <c r="AA47" i="1" a="1"/>
  <c r="AA47" i="1" s="1"/>
  <c r="AA44" i="1" a="1"/>
  <c r="AA44" i="1" s="1"/>
  <c r="AA43" i="1" a="1"/>
  <c r="AA43" i="1" s="1"/>
  <c r="AA41" i="1" a="1"/>
  <c r="AA41" i="1" s="1"/>
  <c r="AA36" i="1" a="1"/>
  <c r="AA36" i="1" s="1"/>
  <c r="AA33" i="1" a="1"/>
  <c r="AA33" i="1" s="1"/>
  <c r="AA32" i="1" a="1"/>
  <c r="AA32" i="1" s="1"/>
  <c r="AA28" i="1" a="1"/>
  <c r="AA28" i="1" s="1"/>
  <c r="AA26" i="1" a="1"/>
  <c r="AA26" i="1" s="1"/>
  <c r="AA25" i="1" a="1"/>
  <c r="AA25" i="1" s="1"/>
  <c r="AA24" i="1" a="1"/>
  <c r="AA24" i="1" s="1"/>
  <c r="AA20" i="1" a="1"/>
  <c r="AA20" i="1" s="1"/>
  <c r="AA19" i="1" a="1"/>
  <c r="AA19" i="1" s="1"/>
  <c r="AA13" i="1" a="1"/>
  <c r="AA13" i="1" s="1"/>
  <c r="AA11" i="1" a="1"/>
  <c r="AA11" i="1" s="1"/>
  <c r="AA6" i="1" a="1"/>
  <c r="AA6" i="1" s="1"/>
  <c r="AA5" i="1" a="1"/>
  <c r="AA5" i="1" s="1"/>
  <c r="AA4" i="1" a="1"/>
  <c r="AA4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<sst xmlns="http://schemas.openxmlformats.org/spreadsheetml/2006/main" count="10005" uniqueCount="2305">
  <si>
    <t>Jeffery</t>
  </si>
  <si>
    <t>Gamble</t>
  </si>
  <si>
    <t>Sr. Network Engineer</t>
  </si>
  <si>
    <t>Nicole Morales</t>
  </si>
  <si>
    <t>jeffery.gamble@bilearner.com</t>
  </si>
  <si>
    <t>BPC</t>
  </si>
  <si>
    <t>Active</t>
  </si>
  <si>
    <t>Full-Time</t>
  </si>
  <si>
    <t>Zone C</t>
  </si>
  <si>
    <t>Unk</t>
  </si>
  <si>
    <t>IT/IS</t>
  </si>
  <si>
    <t>Wireless</t>
  </si>
  <si>
    <t>MA</t>
  </si>
  <si>
    <t>Supervisor</t>
  </si>
  <si>
    <t>Female</t>
  </si>
  <si>
    <t>Hispanic</t>
  </si>
  <si>
    <t>Single</t>
  </si>
  <si>
    <t>Needs Improvement</t>
  </si>
  <si>
    <t>Misael</t>
  </si>
  <si>
    <t>Hunter</t>
  </si>
  <si>
    <t>Network Engineer</t>
  </si>
  <si>
    <t>Gary Davidson</t>
  </si>
  <si>
    <t>misael.hunter@bilearner.com</t>
  </si>
  <si>
    <t>SVG</t>
  </si>
  <si>
    <t>Contract</t>
  </si>
  <si>
    <t>Temporary</t>
  </si>
  <si>
    <t>Involuntary</t>
  </si>
  <si>
    <t>Four American something smile.</t>
  </si>
  <si>
    <t>Executive Office</t>
  </si>
  <si>
    <t>Aerial</t>
  </si>
  <si>
    <t>Lineman</t>
  </si>
  <si>
    <t>Male</t>
  </si>
  <si>
    <t>Other</t>
  </si>
  <si>
    <t>Fully Meets</t>
  </si>
  <si>
    <t>Audrina</t>
  </si>
  <si>
    <t>Yu</t>
  </si>
  <si>
    <t>Walter Powell</t>
  </si>
  <si>
    <t>audrina.yu@bilearner.com</t>
  </si>
  <si>
    <t>TNS</t>
  </si>
  <si>
    <t>Zone A</t>
  </si>
  <si>
    <t>Resignation</t>
  </si>
  <si>
    <t>Red say check wish car food between member.</t>
  </si>
  <si>
    <t>General - Con</t>
  </si>
  <si>
    <t>Laborer</t>
  </si>
  <si>
    <t>White</t>
  </si>
  <si>
    <t>Widowed</t>
  </si>
  <si>
    <t>Jeramiah</t>
  </si>
  <si>
    <t>Foster</t>
  </si>
  <si>
    <t>Kimberly Wolf</t>
  </si>
  <si>
    <t>jeramiah.foster@bilearner.com</t>
  </si>
  <si>
    <t>WBL</t>
  </si>
  <si>
    <t>Part-Time</t>
  </si>
  <si>
    <t>Whom part moment eye. Off wear be hold listen.</t>
  </si>
  <si>
    <t>Wireline Construction</t>
  </si>
  <si>
    <t>Clerk</t>
  </si>
  <si>
    <t>Asian</t>
  </si>
  <si>
    <t>Married</t>
  </si>
  <si>
    <t>Bruce</t>
  </si>
  <si>
    <t>Wallace</t>
  </si>
  <si>
    <t>Patricia Andrews</t>
  </si>
  <si>
    <t>bruce.wallace@bilearner.com</t>
  </si>
  <si>
    <t>Helper</t>
  </si>
  <si>
    <t>Giovani</t>
  </si>
  <si>
    <t>Nelson</t>
  </si>
  <si>
    <t>Michelle King</t>
  </si>
  <si>
    <t>giovani.nelson@bilearner.com</t>
  </si>
  <si>
    <t>CCDR</t>
  </si>
  <si>
    <t>Engineers</t>
  </si>
  <si>
    <t>Drafter</t>
  </si>
  <si>
    <t>Black</t>
  </si>
  <si>
    <t>Ari</t>
  </si>
  <si>
    <t>Anthony</t>
  </si>
  <si>
    <t>IT Support</t>
  </si>
  <si>
    <t>Kenneth Rodriguez</t>
  </si>
  <si>
    <t>ari.anthony@bilearner.com</t>
  </si>
  <si>
    <t>EW</t>
  </si>
  <si>
    <t>Zone B</t>
  </si>
  <si>
    <t>General - Eng</t>
  </si>
  <si>
    <t>Billing</t>
  </si>
  <si>
    <t>Laylah</t>
  </si>
  <si>
    <t>Branch</t>
  </si>
  <si>
    <t>Kevin Hudson</t>
  </si>
  <si>
    <t>laylah.branch@bilearner.com</t>
  </si>
  <si>
    <t>MSC</t>
  </si>
  <si>
    <t>Engineer</t>
  </si>
  <si>
    <t>Alanna</t>
  </si>
  <si>
    <t>Mullins</t>
  </si>
  <si>
    <t>Dustin Sanchez</t>
  </si>
  <si>
    <t>alanna.mullins@bilearner.com</t>
  </si>
  <si>
    <t>NEL</t>
  </si>
  <si>
    <t>Development operation wrong law room.</t>
  </si>
  <si>
    <t>Executive</t>
  </si>
  <si>
    <t>Vp</t>
  </si>
  <si>
    <t>Arjun</t>
  </si>
  <si>
    <t>Tyler</t>
  </si>
  <si>
    <t>Jennifer Flores</t>
  </si>
  <si>
    <t>arjun.tyler@bilearner.com</t>
  </si>
  <si>
    <t>PL</t>
  </si>
  <si>
    <t>Donald</t>
  </si>
  <si>
    <t>Favis</t>
  </si>
  <si>
    <t>Enterprise Architect</t>
  </si>
  <si>
    <t>Stephen Rasmussen</t>
  </si>
  <si>
    <t>donald.favis@bilearner.com</t>
  </si>
  <si>
    <t>Terminated for Cause</t>
  </si>
  <si>
    <t>Manage brother himself deal.</t>
  </si>
  <si>
    <t>General - Sga</t>
  </si>
  <si>
    <t>CT</t>
  </si>
  <si>
    <t>Director</t>
  </si>
  <si>
    <t>Daniff</t>
  </si>
  <si>
    <t>Hernandez</t>
  </si>
  <si>
    <t>Database Administrator</t>
  </si>
  <si>
    <t>Christina Williams</t>
  </si>
  <si>
    <t>daniff.hernandez@bilearner.com</t>
  </si>
  <si>
    <t>Field Operations</t>
  </si>
  <si>
    <t>Lori</t>
  </si>
  <si>
    <t>Roby</t>
  </si>
  <si>
    <t>Data Analyst</t>
  </si>
  <si>
    <t>Brittany Evans</t>
  </si>
  <si>
    <t>lori.roby@bilearner.com</t>
  </si>
  <si>
    <t>Tower Hand</t>
  </si>
  <si>
    <t>Thomas</t>
  </si>
  <si>
    <t>Murray</t>
  </si>
  <si>
    <t>Nicole Hill</t>
  </si>
  <si>
    <t>thomas.murray@bilearner.com</t>
  </si>
  <si>
    <t>TX</t>
  </si>
  <si>
    <t>Foreman</t>
  </si>
  <si>
    <t>Karthikeyan</t>
  </si>
  <si>
    <t>Ait Sidi</t>
  </si>
  <si>
    <t>Sr. DBA</t>
  </si>
  <si>
    <t>Kaitlyn Young</t>
  </si>
  <si>
    <t>karthikeyan.ait sidi@bilearner.com</t>
  </si>
  <si>
    <t>Technician</t>
  </si>
  <si>
    <t>Divorced</t>
  </si>
  <si>
    <t>Ivan</t>
  </si>
  <si>
    <t>Rogers</t>
  </si>
  <si>
    <t>Alejandra Spencer</t>
  </si>
  <si>
    <t>ivan.rogers@bilearner.com</t>
  </si>
  <si>
    <t>Bianca</t>
  </si>
  <si>
    <t>Roehrich</t>
  </si>
  <si>
    <t>Principal Data Architect</t>
  </si>
  <si>
    <t>Brian Gamble MD</t>
  </si>
  <si>
    <t>bianca.roehrich@bilearner.com</t>
  </si>
  <si>
    <t>PYZ</t>
  </si>
  <si>
    <t>Voluntarily Terminated</t>
  </si>
  <si>
    <t>Begin mind time similar night travel.</t>
  </si>
  <si>
    <t>Catv</t>
  </si>
  <si>
    <t>PIP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</si>
  <si>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</si>
  <si>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</si>
  <si>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</si>
  <si>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</si>
  <si>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</si>
  <si>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</si>
  <si>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Administrative</t>
  </si>
  <si>
    <t>Julia</t>
  </si>
  <si>
    <t>Zhou</t>
  </si>
  <si>
    <t>Joseph Owen</t>
  </si>
  <si>
    <t>julia.zhou@bilearner.com</t>
  </si>
  <si>
    <t>Administrator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</si>
  <si>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</si>
  <si>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</si>
  <si>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</si>
  <si>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</si>
  <si>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</si>
  <si>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</si>
  <si>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</si>
  <si>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</si>
  <si>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Shop (Fleet)</t>
  </si>
  <si>
    <t>Renee</t>
  </si>
  <si>
    <t>Becker</t>
  </si>
  <si>
    <t>Heather Phillips</t>
  </si>
  <si>
    <t>renee.becker@bilearner.com</t>
  </si>
  <si>
    <t>Door hear include off.</t>
  </si>
  <si>
    <t>Field Technician</t>
  </si>
  <si>
    <t>Randall</t>
  </si>
  <si>
    <t>Pearson</t>
  </si>
  <si>
    <t>Peggy Mccoy</t>
  </si>
  <si>
    <t>randall.pearson@bilearner.com</t>
  </si>
  <si>
    <t>Discuss budget Mrs line whom television.</t>
  </si>
  <si>
    <t>Claudia N</t>
  </si>
  <si>
    <t>Carr</t>
  </si>
  <si>
    <t>Natasha Walton</t>
  </si>
  <si>
    <t>claudia n.carr@bilearner.com</t>
  </si>
  <si>
    <t>Future Start</t>
  </si>
  <si>
    <t>Voluntary</t>
  </si>
  <si>
    <t>City week discussion success month push.</t>
  </si>
  <si>
    <t>Noelle</t>
  </si>
  <si>
    <t>Johnson</t>
  </si>
  <si>
    <t>George Willis</t>
  </si>
  <si>
    <t>noelle.johnson@bilearner.com</t>
  </si>
  <si>
    <t>Fielders</t>
  </si>
  <si>
    <t>Taisha</t>
  </si>
  <si>
    <t>Goble</t>
  </si>
  <si>
    <t>Joseph Jensen</t>
  </si>
  <si>
    <t>taisha.goble@bilearner.com</t>
  </si>
  <si>
    <t>Model candidate worker writer.</t>
  </si>
  <si>
    <t>Groundman</t>
  </si>
  <si>
    <t>Kramer</t>
  </si>
  <si>
    <t>Simard</t>
  </si>
  <si>
    <t>Donna Young</t>
  </si>
  <si>
    <t>kramer.simard@bilearner.com</t>
  </si>
  <si>
    <t>Finance &amp; Accounting</t>
  </si>
  <si>
    <t>Assistant</t>
  </si>
  <si>
    <t>Mark</t>
  </si>
  <si>
    <t>Griffith</t>
  </si>
  <si>
    <t>Nicole Elliott</t>
  </si>
  <si>
    <t>mark.griffith@bilearner.com</t>
  </si>
  <si>
    <t>Denisse</t>
  </si>
  <si>
    <t>Hayes</t>
  </si>
  <si>
    <t>Gerald Carey</t>
  </si>
  <si>
    <t>denisse.hayes@bilearner.com</t>
  </si>
  <si>
    <t>Flagger</t>
  </si>
  <si>
    <t>Draven</t>
  </si>
  <si>
    <t>Giles</t>
  </si>
  <si>
    <t>Aaron Richards</t>
  </si>
  <si>
    <t>draven.giles@bilearner.com</t>
  </si>
  <si>
    <t>Detail positive wall bag project travel.</t>
  </si>
  <si>
    <t>Project Management - Con</t>
  </si>
  <si>
    <t>Coordinator</t>
  </si>
  <si>
    <t>Aliana</t>
  </si>
  <si>
    <t>Shaw</t>
  </si>
  <si>
    <t>Joseph Shelton</t>
  </si>
  <si>
    <t>aliana.shaw@bilearner.com</t>
  </si>
  <si>
    <t>Retirement</t>
  </si>
  <si>
    <t>Billion same enter green imagine mouth country.</t>
  </si>
  <si>
    <t>Makaila</t>
  </si>
  <si>
    <t>Nixon</t>
  </si>
  <si>
    <t>Rose Conner</t>
  </si>
  <si>
    <t>makaila.nixon@bilearner.com</t>
  </si>
  <si>
    <t>Administration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</si>
  <si>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</si>
  <si>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</si>
  <si>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</si>
  <si>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</si>
  <si>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</si>
  <si>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</si>
  <si>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</si>
  <si>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</si>
  <si>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</si>
  <si>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</si>
  <si>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</si>
  <si>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</si>
  <si>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</si>
  <si>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</si>
  <si>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</si>
  <si>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</si>
  <si>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</si>
  <si>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</si>
  <si>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</si>
  <si>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</si>
  <si>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</si>
  <si>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</si>
  <si>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</si>
  <si>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</si>
  <si>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</si>
  <si>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</si>
  <si>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</si>
  <si>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</si>
  <si>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</si>
  <si>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</si>
  <si>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</si>
  <si>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</si>
  <si>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</si>
  <si>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</si>
  <si>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Exceeds</t>
  </si>
  <si>
    <t>Precious</t>
  </si>
  <si>
    <t>Roth</t>
  </si>
  <si>
    <t>Software Engineering Manager</t>
  </si>
  <si>
    <t>Shaun Bell</t>
  </si>
  <si>
    <t>precious.roth@bilearner.com</t>
  </si>
  <si>
    <t>Konner</t>
  </si>
  <si>
    <t>Villegas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</si>
  <si>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</si>
  <si>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</si>
  <si>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</si>
  <si>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</si>
  <si>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</si>
  <si>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</si>
  <si>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Gillespie</t>
  </si>
  <si>
    <t>Harold Jones</t>
  </si>
  <si>
    <t>anastasia.gillespie@bilearner.com</t>
  </si>
  <si>
    <t>Today policy same expert close drive drug.</t>
  </si>
  <si>
    <t>Emely</t>
  </si>
  <si>
    <t>Rice</t>
  </si>
  <si>
    <t>Susan Smith</t>
  </si>
  <si>
    <t>emely.rice@bilearner.com</t>
  </si>
  <si>
    <t>Lewis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</si>
  <si>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</si>
  <si>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</si>
  <si>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</si>
  <si>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</si>
  <si>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</si>
  <si>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</si>
  <si>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</si>
  <si>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</si>
  <si>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</si>
  <si>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</si>
  <si>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</si>
  <si>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</si>
  <si>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Patton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</si>
  <si>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</si>
  <si>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</si>
  <si>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</si>
  <si>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</si>
  <si>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</si>
  <si>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</si>
  <si>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</si>
  <si>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</si>
  <si>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</si>
  <si>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</si>
  <si>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</si>
  <si>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</si>
  <si>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</si>
  <si>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</si>
  <si>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Curtis Hill</t>
  </si>
  <si>
    <t>kianna.rhodes@bilearner.com</t>
  </si>
  <si>
    <t>Doctor good process certainly successful ask.</t>
  </si>
  <si>
    <t>Kinsley</t>
  </si>
  <si>
    <t>Braun</t>
  </si>
  <si>
    <t>Curtis Mathis</t>
  </si>
  <si>
    <t>kinsley.braun@bilearner.com</t>
  </si>
  <si>
    <t>Gordon</t>
  </si>
  <si>
    <t>Wu</t>
  </si>
  <si>
    <t>Bryan Sanchez</t>
  </si>
  <si>
    <t>gordon.wu@bilearner.com</t>
  </si>
  <si>
    <t>Apprentice</t>
  </si>
  <si>
    <t>Maryjane</t>
  </si>
  <si>
    <t>Cross</t>
  </si>
  <si>
    <t>Mark Hines DDS</t>
  </si>
  <si>
    <t>maryjane.cross@bilearner.com</t>
  </si>
  <si>
    <t>Peyton</t>
  </si>
  <si>
    <t>Phelps</t>
  </si>
  <si>
    <t>Emma Allen</t>
  </si>
  <si>
    <t>peyton.phelps@bilearner.com</t>
  </si>
  <si>
    <t>Front car keep.</t>
  </si>
  <si>
    <t>Technology / It</t>
  </si>
  <si>
    <t>Controller</t>
  </si>
  <si>
    <t>Carmen</t>
  </si>
  <si>
    <t>Atkins</t>
  </si>
  <si>
    <t>John Hart</t>
  </si>
  <si>
    <t>carmen.atkins@bilearner.com</t>
  </si>
  <si>
    <t>Project Manager</t>
  </si>
  <si>
    <t>EmpID</t>
  </si>
  <si>
    <t>FirstName</t>
  </si>
  <si>
    <t>LastName</t>
  </si>
  <si>
    <t>StartDate</t>
  </si>
  <si>
    <t>ExitDate</t>
  </si>
  <si>
    <t>Title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</si>
  <si>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</si>
  <si>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</si>
  <si>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</si>
  <si>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</si>
  <si>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</si>
  <si>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</si>
  <si>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</si>
  <si>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</si>
  <si>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</si>
  <si>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</si>
  <si>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</si>
  <si>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</si>
  <si>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</si>
  <si>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</si>
  <si>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</si>
  <si>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</si>
  <si>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</si>
  <si>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</si>
  <si>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</si>
  <si>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Anna</t>
  </si>
  <si>
    <t>Jordan</t>
  </si>
  <si>
    <t>Bill Barnes</t>
  </si>
  <si>
    <t>anna.jordan@bilearner.com</t>
  </si>
  <si>
    <t>Leave of Absence</t>
  </si>
  <si>
    <t>Environment Democrat personal design now.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</si>
  <si>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</si>
  <si>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</si>
  <si>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</si>
  <si>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</si>
  <si>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</si>
  <si>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</si>
  <si>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</si>
  <si>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</si>
  <si>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</si>
  <si>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</si>
  <si>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</si>
  <si>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</si>
  <si>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</si>
  <si>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</si>
  <si>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</si>
  <si>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</si>
  <si>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</si>
  <si>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</si>
  <si>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</si>
  <si>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Mccullough</t>
  </si>
  <si>
    <t>Melissa Turner</t>
  </si>
  <si>
    <t>zayne.mccullough@bilearner.com</t>
  </si>
  <si>
    <t>Network dinner again position three.</t>
  </si>
  <si>
    <t>People Services</t>
  </si>
  <si>
    <t>Dennis</t>
  </si>
  <si>
    <t>Key</t>
  </si>
  <si>
    <t>Lynn Jackson</t>
  </si>
  <si>
    <t>dennis.key@bilearner.com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</si>
  <si>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</si>
  <si>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</si>
  <si>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</si>
  <si>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</si>
  <si>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</si>
  <si>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</si>
  <si>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</si>
  <si>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</si>
  <si>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</si>
  <si>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Mechanic</t>
  </si>
  <si>
    <t>Asa</t>
  </si>
  <si>
    <t>Pham</t>
  </si>
  <si>
    <t>Mr. Jason Brock</t>
  </si>
  <si>
    <t>asa.pham@bilearner.com</t>
  </si>
  <si>
    <t>Damarion</t>
  </si>
  <si>
    <t>Schneider</t>
  </si>
  <si>
    <t>Caitlin Murphy</t>
  </si>
  <si>
    <t>damarion.schneider@bilearner.com</t>
  </si>
  <si>
    <t>Follow hit perform arm.</t>
  </si>
  <si>
    <t>Safety</t>
  </si>
  <si>
    <t>Talan</t>
  </si>
  <si>
    <t>Rodgers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</si>
  <si>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</si>
  <si>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</si>
  <si>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</si>
  <si>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</si>
  <si>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</si>
  <si>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</si>
  <si>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</si>
  <si>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</si>
  <si>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Preston</t>
  </si>
  <si>
    <t>Gregory Ramirez</t>
  </si>
  <si>
    <t>sienna.preston@bilearner.com</t>
  </si>
  <si>
    <t>Taylor</t>
  </si>
  <si>
    <t>Latoya Lam</t>
  </si>
  <si>
    <t>taylor.dennis@bilearner.com</t>
  </si>
  <si>
    <t>Top Hand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</si>
  <si>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</si>
  <si>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</si>
  <si>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</si>
  <si>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</si>
  <si>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</si>
  <si>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</si>
  <si>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</si>
  <si>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</si>
  <si>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</si>
  <si>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Frost</t>
  </si>
  <si>
    <t>Jordan George</t>
  </si>
  <si>
    <t>carmen.frost@bilearner.com</t>
  </si>
  <si>
    <t>Ace</t>
  </si>
  <si>
    <t>Krause</t>
  </si>
  <si>
    <t>Brittany Rubio</t>
  </si>
  <si>
    <t>ace.krause@bilearner.com</t>
  </si>
  <si>
    <t>Performance reflect military enter color.</t>
  </si>
  <si>
    <t>Yard (Material Handling)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</si>
  <si>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</si>
  <si>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</si>
  <si>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</si>
  <si>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</si>
  <si>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</si>
  <si>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</si>
  <si>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</si>
  <si>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</si>
  <si>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</si>
  <si>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</si>
  <si>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Susan</t>
  </si>
  <si>
    <t>Exantus</t>
  </si>
  <si>
    <t>Angela Carlson</t>
  </si>
  <si>
    <t>susan.exantus@bilearner.com</t>
  </si>
  <si>
    <t>Sandra</t>
  </si>
  <si>
    <t>Martin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</si>
  <si>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</si>
  <si>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</si>
  <si>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</si>
  <si>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</si>
  <si>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</si>
  <si>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</si>
  <si>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</si>
  <si>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</si>
  <si>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</si>
  <si>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</si>
  <si>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</si>
  <si>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</si>
  <si>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</si>
  <si>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</si>
  <si>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</si>
  <si>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</si>
  <si>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</si>
  <si>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</si>
  <si>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</si>
  <si>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</si>
  <si>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</si>
  <si>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</si>
  <si>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</si>
  <si>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</si>
  <si>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</si>
  <si>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</si>
  <si>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</si>
  <si>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</si>
  <si>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</si>
  <si>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</si>
  <si>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</si>
  <si>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</si>
  <si>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</si>
  <si>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</si>
  <si>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</si>
  <si>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</si>
  <si>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</si>
  <si>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</si>
  <si>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</si>
  <si>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</si>
  <si>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</si>
  <si>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Sarah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</si>
  <si>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</si>
  <si>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</si>
  <si>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</si>
  <si>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</si>
  <si>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</si>
  <si>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</si>
  <si>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</si>
  <si>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</si>
  <si>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</si>
  <si>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</si>
  <si>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</si>
  <si>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</si>
  <si>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</si>
  <si>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</si>
  <si>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Quinn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</si>
  <si>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</si>
  <si>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</si>
  <si>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</si>
  <si>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</si>
  <si>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</si>
  <si>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</si>
  <si>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</si>
  <si>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</si>
  <si>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</si>
  <si>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</si>
  <si>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</si>
  <si>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</si>
  <si>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</si>
  <si>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</si>
  <si>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</si>
  <si>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Julien</t>
  </si>
  <si>
    <t>Whitehead</t>
  </si>
  <si>
    <t>Joshua Gonzalez</t>
  </si>
  <si>
    <t>julien.whitehead@bilearner.com</t>
  </si>
  <si>
    <t>True system strong often experience.</t>
  </si>
  <si>
    <t>Alan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</si>
  <si>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</si>
  <si>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</si>
  <si>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</si>
  <si>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</si>
  <si>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</si>
  <si>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</si>
  <si>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</si>
  <si>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</si>
  <si>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</si>
  <si>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</si>
  <si>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</si>
  <si>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</si>
  <si>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</si>
  <si>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Joe</t>
  </si>
  <si>
    <t>Fletcher</t>
  </si>
  <si>
    <t>Amanda Hayden</t>
  </si>
  <si>
    <t>joe.fletcher@bilearner.com</t>
  </si>
  <si>
    <t>Section hospital clearly season history.</t>
  </si>
  <si>
    <t>Frederick</t>
  </si>
  <si>
    <t>Howe</t>
  </si>
  <si>
    <t>Nicole Haynes</t>
  </si>
  <si>
    <t>frederick.howe@bilearner.com</t>
  </si>
  <si>
    <t>Nickolas</t>
  </si>
  <si>
    <t>Debra Morales</t>
  </si>
  <si>
    <t>nickolas.davila@bilearner.com</t>
  </si>
  <si>
    <t>Each wish foot person morning per significant.</t>
  </si>
  <si>
    <t>Kasey</t>
  </si>
  <si>
    <t>Boyer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</si>
  <si>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</si>
  <si>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</si>
  <si>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</si>
  <si>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</si>
  <si>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</si>
  <si>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</si>
  <si>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</si>
  <si>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</si>
  <si>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</si>
  <si>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Moss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</si>
  <si>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</si>
  <si>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</si>
  <si>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</si>
  <si>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</si>
  <si>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</si>
  <si>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</si>
  <si>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</si>
  <si>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</si>
  <si>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Joseph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</si>
  <si>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</si>
  <si>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</si>
  <si>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</si>
  <si>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</si>
  <si>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</si>
  <si>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</si>
  <si>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</si>
  <si>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</si>
  <si>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Specialist</t>
  </si>
  <si>
    <t>Niko</t>
  </si>
  <si>
    <t>Hamilton</t>
  </si>
  <si>
    <t>Sarah King</t>
  </si>
  <si>
    <t>niko.hamilton@bilearner.com</t>
  </si>
  <si>
    <t>Ruben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</si>
  <si>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</si>
  <si>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</si>
  <si>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</si>
  <si>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</si>
  <si>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</si>
  <si>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</si>
  <si>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</si>
  <si>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</si>
  <si>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</si>
  <si>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</si>
  <si>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</si>
  <si>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Operator</t>
  </si>
  <si>
    <t>Livingston</t>
  </si>
  <si>
    <t>Sarah Carey</t>
  </si>
  <si>
    <t>dennis.livingston@bilearner.com</t>
  </si>
  <si>
    <t>Manager</t>
  </si>
  <si>
    <t>Case</t>
  </si>
  <si>
    <t>Russell</t>
  </si>
  <si>
    <t>Taylor Wright</t>
  </si>
  <si>
    <t>case.russell@bilearner.com</t>
  </si>
  <si>
    <t>Underground</t>
  </si>
  <si>
    <t>Kody</t>
  </si>
  <si>
    <t>Jimenez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</si>
  <si>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</si>
  <si>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</si>
  <si>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</si>
  <si>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</si>
  <si>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</si>
  <si>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</si>
  <si>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</si>
  <si>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</si>
  <si>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</si>
  <si>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Cowan</t>
  </si>
  <si>
    <t>Beth Anderson</t>
  </si>
  <si>
    <t>courtney.cowan@bilearner.com</t>
  </si>
  <si>
    <t>Crew Leader</t>
  </si>
  <si>
    <t>Nolan</t>
  </si>
  <si>
    <t>Joshua Daniels</t>
  </si>
  <si>
    <t>nolan.perez@bilearner.com</t>
  </si>
  <si>
    <t>Under follow guess lot minute able history face.</t>
  </si>
  <si>
    <t>Katrina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</si>
  <si>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</si>
  <si>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</si>
  <si>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</si>
  <si>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</si>
  <si>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</si>
  <si>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</si>
  <si>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</si>
  <si>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</si>
  <si>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</si>
  <si>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Milo</t>
  </si>
  <si>
    <t>Hood</t>
  </si>
  <si>
    <t>Cheryl Swanson</t>
  </si>
  <si>
    <t>milo.hood@bilearner.com</t>
  </si>
  <si>
    <t>Driller</t>
  </si>
  <si>
    <t>Kale</t>
  </si>
  <si>
    <t>Lang</t>
  </si>
  <si>
    <t>Matthew Patel</t>
  </si>
  <si>
    <t>kale.lang@bilearner.com</t>
  </si>
  <si>
    <t>Agreement particular scene also war who.</t>
  </si>
  <si>
    <t>Splicing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</si>
  <si>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</si>
  <si>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</si>
  <si>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</si>
  <si>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</si>
  <si>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</si>
  <si>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</si>
  <si>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</si>
  <si>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</si>
  <si>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</si>
  <si>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</si>
  <si>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</si>
  <si>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</si>
  <si>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</si>
  <si>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</si>
  <si>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</si>
  <si>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</si>
  <si>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</si>
  <si>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</si>
  <si>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</si>
  <si>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</si>
  <si>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</si>
  <si>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</si>
  <si>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</si>
  <si>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</si>
  <si>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</si>
  <si>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</si>
  <si>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</si>
  <si>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</si>
  <si>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</si>
  <si>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Accounting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</si>
  <si>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</si>
  <si>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</si>
  <si>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</si>
  <si>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</si>
  <si>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</si>
  <si>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</si>
  <si>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</si>
  <si>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</si>
  <si>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</si>
  <si>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</si>
  <si>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Keith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</si>
  <si>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</si>
  <si>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</si>
  <si>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</si>
  <si>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</si>
  <si>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</si>
  <si>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</si>
  <si>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Chaz</t>
  </si>
  <si>
    <t>Webb</t>
  </si>
  <si>
    <t>Alec Hernandez</t>
  </si>
  <si>
    <t>chaz.webb@bilearner.com</t>
  </si>
  <si>
    <t>Desmond</t>
  </si>
  <si>
    <t>Anderson</t>
  </si>
  <si>
    <t>Kari Bishop</t>
  </si>
  <si>
    <t>desmond.anderson@bilearner.com</t>
  </si>
  <si>
    <t>Driver</t>
  </si>
  <si>
    <t>Sophie</t>
  </si>
  <si>
    <t>Decker</t>
  </si>
  <si>
    <t>Justin Grant</t>
  </si>
  <si>
    <t>sophie.decker@bilearner.com</t>
  </si>
  <si>
    <t>Lena</t>
  </si>
  <si>
    <t>Bryan</t>
  </si>
  <si>
    <t>Sarah Sims</t>
  </si>
  <si>
    <t>lena.bryan@bilearner.com</t>
  </si>
  <si>
    <t>Billable Consultants</t>
  </si>
  <si>
    <t>Kelsie</t>
  </si>
  <si>
    <t>Mccormick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</si>
  <si>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</si>
  <si>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</si>
  <si>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</si>
  <si>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</si>
  <si>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</si>
  <si>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</si>
  <si>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</si>
  <si>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</si>
  <si>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</si>
  <si>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</si>
  <si>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</si>
  <si>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</si>
  <si>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</si>
  <si>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</si>
  <si>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</si>
  <si>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</si>
  <si>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</si>
  <si>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</si>
  <si>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</si>
  <si>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</si>
  <si>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Wyatt</t>
  </si>
  <si>
    <t>Donovan</t>
  </si>
  <si>
    <t>Terry Durham</t>
  </si>
  <si>
    <t>wyatt.donovan@bilearner.com</t>
  </si>
  <si>
    <t>North help rock stage someone book.</t>
  </si>
  <si>
    <t>Nathaly</t>
  </si>
  <si>
    <t>Cooper</t>
  </si>
  <si>
    <t>Erik Simon</t>
  </si>
  <si>
    <t>nathaly.cooper@bilearner.com</t>
  </si>
  <si>
    <t>Gage</t>
  </si>
  <si>
    <t>Weeks</t>
  </si>
  <si>
    <t>Summer Moreno</t>
  </si>
  <si>
    <t>gage.weeks@bilearner.com</t>
  </si>
  <si>
    <t>Face garden central since several food.</t>
  </si>
  <si>
    <t>Gavin</t>
  </si>
  <si>
    <t>Frye</t>
  </si>
  <si>
    <t>Carla Cox</t>
  </si>
  <si>
    <t>gavin.frye@bilearner.com</t>
  </si>
  <si>
    <t>Amber</t>
  </si>
  <si>
    <t>Ross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</si>
  <si>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</si>
  <si>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</si>
  <si>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</si>
  <si>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</si>
  <si>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</si>
  <si>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</si>
  <si>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</si>
  <si>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</si>
  <si>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</si>
  <si>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</si>
  <si>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</si>
  <si>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</si>
  <si>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Mcmillan</t>
  </si>
  <si>
    <t>Amy Bell</t>
  </si>
  <si>
    <t>yadira.mcmillan@bilearner.com</t>
  </si>
  <si>
    <t>Guy ten dream. Thing he care series.</t>
  </si>
  <si>
    <t>Fernando</t>
  </si>
  <si>
    <t>Mcconnell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</si>
  <si>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</si>
  <si>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</si>
  <si>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</si>
  <si>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</si>
  <si>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</si>
  <si>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</si>
  <si>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</si>
  <si>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</si>
  <si>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</si>
  <si>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</si>
  <si>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</si>
  <si>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</si>
  <si>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</si>
  <si>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</si>
  <si>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</si>
  <si>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</si>
  <si>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</si>
  <si>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</si>
  <si>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</si>
  <si>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</si>
  <si>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Derek</t>
  </si>
  <si>
    <t>Moreno</t>
  </si>
  <si>
    <t>Allison Jacobs</t>
  </si>
  <si>
    <t>derek.moreno@bilearner.com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</si>
  <si>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</si>
  <si>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</si>
  <si>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</si>
  <si>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</si>
  <si>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</si>
  <si>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</si>
  <si>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</si>
  <si>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</si>
  <si>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</si>
  <si>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Project Management - Eng</t>
  </si>
  <si>
    <t>Abdullah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</si>
  <si>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</si>
  <si>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</si>
  <si>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</si>
  <si>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</si>
  <si>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</si>
  <si>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</si>
  <si>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</si>
  <si>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</si>
  <si>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</si>
  <si>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</si>
  <si>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</si>
  <si>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</si>
  <si>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</si>
  <si>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</si>
  <si>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</si>
  <si>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</si>
  <si>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</si>
  <si>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Madelyn</t>
  </si>
  <si>
    <t>Lambert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</si>
  <si>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</si>
  <si>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</si>
  <si>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</si>
  <si>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</si>
  <si>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</si>
  <si>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</si>
  <si>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</si>
  <si>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</si>
  <si>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</si>
  <si>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</si>
  <si>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</si>
  <si>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</si>
  <si>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</si>
  <si>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</si>
  <si>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</si>
  <si>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</si>
  <si>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</si>
  <si>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</si>
  <si>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</si>
  <si>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</si>
  <si>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</si>
  <si>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</si>
  <si>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Production Technician I</t>
  </si>
  <si>
    <t>Daniel Booth</t>
  </si>
  <si>
    <t>carl.desimone@bilearner.com</t>
  </si>
  <si>
    <t>Fine use card current agent.</t>
  </si>
  <si>
    <t xml:space="preserve">Production       </t>
  </si>
  <si>
    <t>Sophia</t>
  </si>
  <si>
    <t>Theamstern</t>
  </si>
  <si>
    <t>Martin Jackson</t>
  </si>
  <si>
    <t>sophia.theamstern@bilearner.com</t>
  </si>
  <si>
    <t>Kara</t>
  </si>
  <si>
    <t>Harrison</t>
  </si>
  <si>
    <t>Elizabeth Richards</t>
  </si>
  <si>
    <t>kara.harrison@bilearner.com</t>
  </si>
  <si>
    <t>Ming</t>
  </si>
  <si>
    <t>Huynh</t>
  </si>
  <si>
    <t>Production Technician II</t>
  </si>
  <si>
    <t>Jose Bray</t>
  </si>
  <si>
    <t>ming.huynh@bilearner.com</t>
  </si>
  <si>
    <t>Karen</t>
  </si>
  <si>
    <t>Mancuso</t>
  </si>
  <si>
    <t>Jamie Frye</t>
  </si>
  <si>
    <t>karen.mancuso@bilearner.com</t>
  </si>
  <si>
    <t>Linda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</si>
  <si>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</si>
  <si>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</si>
  <si>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</si>
  <si>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</si>
  <si>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</si>
  <si>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</si>
  <si>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</si>
  <si>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</si>
  <si>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</si>
  <si>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Robinson</t>
  </si>
  <si>
    <t>Stephanie Griffin</t>
  </si>
  <si>
    <t>alain.robinson@bilearner.com</t>
  </si>
  <si>
    <t>Meet fight night. Image room nation.</t>
  </si>
  <si>
    <t>Seffi</t>
  </si>
  <si>
    <t>Shields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</si>
  <si>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</si>
  <si>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</si>
  <si>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</si>
  <si>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</si>
  <si>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</si>
  <si>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</si>
  <si>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</si>
  <si>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</si>
  <si>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</si>
  <si>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</si>
  <si>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</si>
  <si>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</si>
  <si>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</si>
  <si>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</si>
  <si>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</si>
  <si>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</si>
  <si>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</si>
  <si>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</si>
  <si>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</si>
  <si>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</si>
  <si>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Splicer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</si>
  <si>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</si>
  <si>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</si>
  <si>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</si>
  <si>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</si>
  <si>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</si>
  <si>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</si>
  <si>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</si>
  <si>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</si>
  <si>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</si>
  <si>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</si>
  <si>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</si>
  <si>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</si>
  <si>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</si>
  <si>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</si>
  <si>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</si>
  <si>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</si>
  <si>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Barry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</si>
  <si>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</si>
  <si>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</si>
  <si>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</si>
  <si>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</si>
  <si>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</si>
  <si>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</si>
  <si>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</si>
  <si>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</si>
  <si>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</si>
  <si>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Burke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</si>
  <si>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</si>
  <si>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</si>
  <si>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</si>
  <si>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</si>
  <si>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</si>
  <si>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</si>
  <si>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</si>
  <si>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</si>
  <si>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</si>
  <si>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</si>
  <si>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</si>
  <si>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Hendrix</t>
  </si>
  <si>
    <t>Kenneth Carter</t>
  </si>
  <si>
    <t>nathalia.hendrix@bilearner.com</t>
  </si>
  <si>
    <t>Justus</t>
  </si>
  <si>
    <t>Bowen</t>
  </si>
  <si>
    <t>John Smith</t>
  </si>
  <si>
    <t>justus.bowen@bilearner.com</t>
  </si>
  <si>
    <t>Marcus</t>
  </si>
  <si>
    <t>Bender</t>
  </si>
  <si>
    <t>Bradley Butler</t>
  </si>
  <si>
    <t>marcus.bender@bilearner.com</t>
  </si>
  <si>
    <t>Ryker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</si>
  <si>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</si>
  <si>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</si>
  <si>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</si>
  <si>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</si>
  <si>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</si>
  <si>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</si>
  <si>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</si>
  <si>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</si>
  <si>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</si>
  <si>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</si>
  <si>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</si>
  <si>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</si>
  <si>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</si>
  <si>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</si>
  <si>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Brenda Garza DDS</t>
  </si>
  <si>
    <t>orlando.henderson@bilearner.com</t>
  </si>
  <si>
    <t>City mouth training radio Mrs.</t>
  </si>
  <si>
    <t>Darian</t>
  </si>
  <si>
    <t>Potts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</si>
  <si>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</si>
  <si>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</si>
  <si>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</si>
  <si>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</si>
  <si>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</si>
  <si>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</si>
  <si>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</si>
  <si>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</si>
  <si>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Macias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</si>
  <si>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</si>
  <si>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</si>
  <si>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</si>
  <si>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</si>
  <si>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</si>
  <si>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</si>
  <si>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</si>
  <si>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Pierce</t>
  </si>
  <si>
    <t>Robbins</t>
  </si>
  <si>
    <t>Monique Hudson DDS</t>
  </si>
  <si>
    <t>pierce.robbins@bilearner.com</t>
  </si>
  <si>
    <t>Strategy fear tough wife here now.</t>
  </si>
  <si>
    <t>Lamont</t>
  </si>
  <si>
    <t>Bridges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</si>
  <si>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</si>
  <si>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</si>
  <si>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</si>
  <si>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</si>
  <si>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</si>
  <si>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</si>
  <si>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</si>
  <si>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Axel</t>
  </si>
  <si>
    <t>Hart</t>
  </si>
  <si>
    <t>Keith Lyons</t>
  </si>
  <si>
    <t>axel.hart@bilearner.com</t>
  </si>
  <si>
    <t>Emma</t>
  </si>
  <si>
    <t>Escobar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</si>
  <si>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</si>
  <si>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</si>
  <si>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</si>
  <si>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</si>
  <si>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</si>
  <si>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</si>
  <si>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</si>
  <si>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</si>
  <si>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</si>
  <si>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</si>
  <si>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</si>
  <si>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Intern</t>
  </si>
  <si>
    <t>Gilbert</t>
  </si>
  <si>
    <t>Duffy</t>
  </si>
  <si>
    <t>Stephen Hebert</t>
  </si>
  <si>
    <t>gilbert.duffy@bilearner.com</t>
  </si>
  <si>
    <t>Raymond</t>
  </si>
  <si>
    <t>Ayers</t>
  </si>
  <si>
    <t>James Burgess</t>
  </si>
  <si>
    <t>raymond.ayers@bilearner.com</t>
  </si>
  <si>
    <t>Note claim hundred central bad.</t>
  </si>
  <si>
    <t>Vincent</t>
  </si>
  <si>
    <t>Jordan Robinson</t>
  </si>
  <si>
    <t>vincent.wyatt@bilearner.com</t>
  </si>
  <si>
    <t>Field year certainly data sense table yes.</t>
  </si>
  <si>
    <t>Stanley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</si>
  <si>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</si>
  <si>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</si>
  <si>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</si>
  <si>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</si>
  <si>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</si>
  <si>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</si>
  <si>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</si>
  <si>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Principal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</si>
  <si>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</si>
  <si>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</si>
  <si>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</si>
  <si>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</si>
  <si>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</si>
  <si>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</si>
  <si>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</si>
  <si>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</si>
  <si>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</si>
  <si>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</si>
  <si>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</si>
  <si>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</si>
  <si>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</si>
  <si>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</si>
  <si>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</si>
  <si>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</si>
  <si>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Vance</t>
  </si>
  <si>
    <t>Anthony Steele</t>
  </si>
  <si>
    <t>kirsten.vance@bilearner.com</t>
  </si>
  <si>
    <t>Cade</t>
  </si>
  <si>
    <t>Cox</t>
  </si>
  <si>
    <t>Terry Henson</t>
  </si>
  <si>
    <t>cade.cox@bilearner.com</t>
  </si>
  <si>
    <t>Locator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</si>
  <si>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</si>
  <si>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</si>
  <si>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</si>
  <si>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</si>
  <si>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</si>
  <si>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</si>
  <si>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</si>
  <si>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</si>
  <si>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</si>
  <si>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</si>
  <si>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</si>
  <si>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</si>
  <si>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</si>
  <si>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</si>
  <si>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</si>
  <si>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</si>
  <si>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</si>
  <si>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</si>
  <si>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</si>
  <si>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</si>
  <si>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</si>
  <si>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</si>
  <si>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</si>
  <si>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</si>
  <si>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</si>
  <si>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</si>
  <si>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</si>
  <si>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</si>
  <si>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</si>
  <si>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</si>
  <si>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</si>
  <si>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</si>
  <si>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Serrano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</si>
  <si>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</si>
  <si>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</si>
  <si>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</si>
  <si>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</si>
  <si>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</si>
  <si>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</si>
  <si>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</si>
  <si>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Haley</t>
  </si>
  <si>
    <t>Misty Mcknight</t>
  </si>
  <si>
    <t>jadyn.haley@bilearner.com</t>
  </si>
  <si>
    <t>Davis</t>
  </si>
  <si>
    <t>Roberts</t>
  </si>
  <si>
    <t>Brian Hudson</t>
  </si>
  <si>
    <t>davis.roberts@bilearner.com</t>
  </si>
  <si>
    <t>Ok though floor sense want future.</t>
  </si>
  <si>
    <t>Meadow</t>
  </si>
  <si>
    <t>Avery</t>
  </si>
  <si>
    <t>Andrew Perez</t>
  </si>
  <si>
    <t>meadow.avery@bilearner.com</t>
  </si>
  <si>
    <t>Leader above room hand collection imagine.</t>
  </si>
  <si>
    <t>Allyson</t>
  </si>
  <si>
    <t>Owen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</si>
  <si>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</si>
  <si>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</si>
  <si>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</si>
  <si>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</si>
  <si>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</si>
  <si>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</si>
  <si>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</si>
  <si>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</si>
  <si>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</si>
  <si>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</si>
  <si>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</si>
  <si>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</si>
  <si>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</si>
  <si>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Boyd</t>
  </si>
  <si>
    <t>Sean Ellis</t>
  </si>
  <si>
    <t>chaya.boyd@bilearner.com</t>
  </si>
  <si>
    <t>Himself final success these or card strategy.</t>
  </si>
  <si>
    <t>Nehemiah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</si>
  <si>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</si>
  <si>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</si>
  <si>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</si>
  <si>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</si>
  <si>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</si>
  <si>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</si>
  <si>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</si>
  <si>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Fisher</t>
  </si>
  <si>
    <t>Brian Henderson</t>
  </si>
  <si>
    <t>abram.fisher@bilearner.com</t>
  </si>
  <si>
    <t>Runner</t>
  </si>
  <si>
    <t>Jayleen</t>
  </si>
  <si>
    <t>Oconnell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</si>
  <si>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</si>
  <si>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</si>
  <si>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</si>
  <si>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</si>
  <si>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</si>
  <si>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</si>
  <si>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</si>
  <si>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Justice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</si>
  <si>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</si>
  <si>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</si>
  <si>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</si>
  <si>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</si>
  <si>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</si>
  <si>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</si>
  <si>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</si>
  <si>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</si>
  <si>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</si>
  <si>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</si>
  <si>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</si>
  <si>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</si>
  <si>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</si>
  <si>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</si>
  <si>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</si>
  <si>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</si>
  <si>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</si>
  <si>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</si>
  <si>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</si>
  <si>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</si>
  <si>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Cummings</t>
  </si>
  <si>
    <t>Mrs. Danielle Dickerson DDS</t>
  </si>
  <si>
    <t>lucia.cummings@bilearner.com</t>
  </si>
  <si>
    <t>Jaylen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</si>
  <si>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</si>
  <si>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</si>
  <si>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</si>
  <si>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</si>
  <si>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</si>
  <si>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</si>
  <si>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</si>
  <si>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</si>
  <si>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</si>
  <si>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</si>
  <si>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</si>
  <si>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</si>
  <si>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</si>
  <si>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</si>
  <si>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</si>
  <si>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</si>
  <si>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</si>
  <si>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</si>
  <si>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Pope</t>
  </si>
  <si>
    <t>Tyler Brown</t>
  </si>
  <si>
    <t>evie.pope@bilearner.com</t>
  </si>
  <si>
    <t>Treatment power card almost pretty sister.</t>
  </si>
  <si>
    <t>Construction Manager</t>
  </si>
  <si>
    <t>Nayeli</t>
  </si>
  <si>
    <t>Kelley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</si>
  <si>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</si>
  <si>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</si>
  <si>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</si>
  <si>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</si>
  <si>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</si>
  <si>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</si>
  <si>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</si>
  <si>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</si>
  <si>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</si>
  <si>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</si>
  <si>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</si>
  <si>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</si>
  <si>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</si>
  <si>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</si>
  <si>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Sherman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</si>
  <si>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</si>
  <si>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</si>
  <si>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</si>
  <si>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</si>
  <si>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</si>
  <si>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</si>
  <si>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Nevaeh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</si>
  <si>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</si>
  <si>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</si>
  <si>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</si>
  <si>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</si>
  <si>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</si>
  <si>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</si>
  <si>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</si>
  <si>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Tate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</si>
  <si>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</si>
  <si>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</si>
  <si>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</si>
  <si>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</si>
  <si>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</si>
  <si>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</si>
  <si>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Milagros</t>
  </si>
  <si>
    <t>Foley</t>
  </si>
  <si>
    <t>Lucas Duffy</t>
  </si>
  <si>
    <t>milagros.foley@bilearner.com</t>
  </si>
  <si>
    <t>Rachael</t>
  </si>
  <si>
    <t>Buck</t>
  </si>
  <si>
    <t>Ashley Ellis</t>
  </si>
  <si>
    <t>rachael.buck@bilearner.com</t>
  </si>
  <si>
    <t>Tester</t>
  </si>
  <si>
    <t>Rigoberto</t>
  </si>
  <si>
    <t>Townsend</t>
  </si>
  <si>
    <t>Allison Figueroa</t>
  </si>
  <si>
    <t>rigoberto.townsend@bilearner.com</t>
  </si>
  <si>
    <t>Reagan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</si>
  <si>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</si>
  <si>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</si>
  <si>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</si>
  <si>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</si>
  <si>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</si>
  <si>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</si>
  <si>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</si>
  <si>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</si>
  <si>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</si>
  <si>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</si>
  <si>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</si>
  <si>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</si>
  <si>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</si>
  <si>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</si>
  <si>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</si>
  <si>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Kaitlynn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</si>
  <si>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</si>
  <si>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</si>
  <si>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</si>
  <si>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</si>
  <si>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</si>
  <si>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</si>
  <si>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</si>
  <si>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</si>
  <si>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</si>
  <si>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</si>
  <si>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</si>
  <si>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</si>
  <si>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</si>
  <si>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</si>
  <si>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</si>
  <si>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</si>
  <si>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</si>
  <si>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</si>
  <si>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Stokes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</si>
  <si>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</si>
  <si>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</si>
  <si>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</si>
  <si>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</si>
  <si>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</si>
  <si>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</si>
  <si>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</si>
  <si>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</si>
  <si>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</si>
  <si>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</si>
  <si>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</si>
  <si>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</si>
  <si>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</si>
  <si>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</si>
  <si>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Munoz</t>
  </si>
  <si>
    <t>Richard Graves</t>
  </si>
  <si>
    <t>jason.munoz@bilearner.com</t>
  </si>
  <si>
    <t>Carlee</t>
  </si>
  <si>
    <t>Sheryl Scott</t>
  </si>
  <si>
    <t>carlee.foley@bilearner.com</t>
  </si>
  <si>
    <t>Sarahi</t>
  </si>
  <si>
    <t>Dodson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</si>
  <si>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</si>
  <si>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</si>
  <si>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</si>
  <si>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</si>
  <si>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</si>
  <si>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</si>
  <si>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</si>
  <si>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</si>
  <si>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</si>
  <si>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</si>
  <si>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</si>
  <si>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</si>
  <si>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Parker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</si>
  <si>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</si>
  <si>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</si>
  <si>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</si>
  <si>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</si>
  <si>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</si>
  <si>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</si>
  <si>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</si>
  <si>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</si>
  <si>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Terry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</si>
  <si>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</si>
  <si>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</si>
  <si>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</si>
  <si>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</si>
  <si>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</si>
  <si>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</si>
  <si>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Mcdaniel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</si>
  <si>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</si>
  <si>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</si>
  <si>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</si>
  <si>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</si>
  <si>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</si>
  <si>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</si>
  <si>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</si>
  <si>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</si>
  <si>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</si>
  <si>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</si>
  <si>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</si>
  <si>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</si>
  <si>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</si>
  <si>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</si>
  <si>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</si>
  <si>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</si>
  <si>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</si>
  <si>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</si>
  <si>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</si>
  <si>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</si>
  <si>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</si>
  <si>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</si>
  <si>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</si>
  <si>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</si>
  <si>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</si>
  <si>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</si>
  <si>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</si>
  <si>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</si>
  <si>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Savage</t>
  </si>
  <si>
    <t>Daniel Benson</t>
  </si>
  <si>
    <t>xander.savage@bilearner.com</t>
  </si>
  <si>
    <t>Marc</t>
  </si>
  <si>
    <t>Crosby</t>
  </si>
  <si>
    <t>Andrea Smith</t>
  </si>
  <si>
    <t>marc.crosby@bilearner.com</t>
  </si>
  <si>
    <t>Rock stage better east bad view.</t>
  </si>
  <si>
    <t>Marques</t>
  </si>
  <si>
    <t>Zimmerman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</si>
  <si>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</si>
  <si>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</si>
  <si>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</si>
  <si>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</si>
  <si>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</si>
  <si>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</si>
  <si>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</si>
  <si>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</si>
  <si>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</si>
  <si>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</si>
  <si>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</si>
  <si>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</si>
  <si>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</si>
  <si>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</si>
  <si>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</si>
  <si>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</si>
  <si>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Kane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</si>
  <si>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</si>
  <si>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</si>
  <si>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</si>
  <si>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</si>
  <si>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</si>
  <si>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</si>
  <si>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</si>
  <si>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</si>
  <si>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Brooklynn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</si>
  <si>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</si>
  <si>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</si>
  <si>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</si>
  <si>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</si>
  <si>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</si>
  <si>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</si>
  <si>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</si>
  <si>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</si>
  <si>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</si>
  <si>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Warner</t>
  </si>
  <si>
    <t>Krista Smith</t>
  </si>
  <si>
    <t>irvin.warner@bilearner.com</t>
  </si>
  <si>
    <t>Dayton</t>
  </si>
  <si>
    <t>Castro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</si>
  <si>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</si>
  <si>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</si>
  <si>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</si>
  <si>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</si>
  <si>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</si>
  <si>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</si>
  <si>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</si>
  <si>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</si>
  <si>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Rowland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</si>
  <si>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</si>
  <si>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</si>
  <si>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</si>
  <si>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</si>
  <si>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</si>
  <si>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</si>
  <si>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</si>
  <si>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</si>
  <si>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</si>
  <si>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</si>
  <si>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</si>
  <si>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</si>
  <si>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</si>
  <si>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</si>
  <si>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</si>
  <si>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</si>
  <si>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</si>
  <si>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</si>
  <si>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</si>
  <si>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</si>
  <si>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</si>
  <si>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</si>
  <si>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</si>
  <si>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</si>
  <si>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</si>
  <si>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</si>
  <si>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Sales &amp; Marketing</t>
  </si>
  <si>
    <t>Pena</t>
  </si>
  <si>
    <t>Virginia Castro</t>
  </si>
  <si>
    <t>aliana.pena@bilearner.com</t>
  </si>
  <si>
    <t>Ramon</t>
  </si>
  <si>
    <t>Goodwin</t>
  </si>
  <si>
    <t>Tina Morgan</t>
  </si>
  <si>
    <t>ramon.goodwin@bilearner.com</t>
  </si>
  <si>
    <t>Source join scientist personal when each.</t>
  </si>
  <si>
    <t>Cory</t>
  </si>
  <si>
    <t>Saunders</t>
  </si>
  <si>
    <t>Nancy Gutierrez</t>
  </si>
  <si>
    <t>cory.saunders@bilearner.com</t>
  </si>
  <si>
    <t>Practice cover bar reason expect.</t>
  </si>
  <si>
    <t>Alessandra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</si>
  <si>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</si>
  <si>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</si>
  <si>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</si>
  <si>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</si>
  <si>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</si>
  <si>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</si>
  <si>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</si>
  <si>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</si>
  <si>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</si>
  <si>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</si>
  <si>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</si>
  <si>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</si>
  <si>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</si>
  <si>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</si>
  <si>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</si>
  <si>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</si>
  <si>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Marilyn</t>
  </si>
  <si>
    <t>Greer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</si>
  <si>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</si>
  <si>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</si>
  <si>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</si>
  <si>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</si>
  <si>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</si>
  <si>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</si>
  <si>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</si>
  <si>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</si>
  <si>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Henry</t>
  </si>
  <si>
    <t>Pratt</t>
  </si>
  <si>
    <t>James Clay</t>
  </si>
  <si>
    <t>henry.pratt@bilearner.com</t>
  </si>
  <si>
    <t>Kira</t>
  </si>
  <si>
    <t>Soto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</si>
  <si>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</si>
  <si>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</si>
  <si>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</si>
  <si>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</si>
  <si>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</si>
  <si>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</si>
  <si>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</si>
  <si>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</si>
  <si>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</si>
  <si>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</si>
  <si>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</si>
  <si>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</si>
  <si>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</si>
  <si>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</si>
  <si>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</si>
  <si>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Jerimiah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</si>
  <si>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</si>
  <si>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</si>
  <si>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</si>
  <si>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</si>
  <si>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</si>
  <si>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</si>
  <si>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</si>
  <si>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</si>
  <si>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</si>
  <si>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</si>
  <si>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</si>
  <si>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</si>
  <si>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</si>
  <si>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</si>
  <si>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</si>
  <si>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</si>
  <si>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Sellers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</si>
  <si>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</si>
  <si>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</si>
  <si>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</si>
  <si>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</si>
  <si>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</si>
  <si>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</si>
  <si>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Noemi</t>
  </si>
  <si>
    <t>Adam Harmon</t>
  </si>
  <si>
    <t>noemi.randall@bilearner.com</t>
  </si>
  <si>
    <t>Lozano</t>
  </si>
  <si>
    <t>Brandon Lane</t>
  </si>
  <si>
    <t>jazlene.lozano@bilearner.com</t>
  </si>
  <si>
    <t>Jennifer</t>
  </si>
  <si>
    <t>Jeremy Thomas</t>
  </si>
  <si>
    <t>jennifer.salazar@bilearner.com</t>
  </si>
  <si>
    <t>Vaughn</t>
  </si>
  <si>
    <t>Leonard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</si>
  <si>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</si>
  <si>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</si>
  <si>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</si>
  <si>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</si>
  <si>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</si>
  <si>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</si>
  <si>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</si>
  <si>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</si>
  <si>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</si>
  <si>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</si>
  <si>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</si>
  <si>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</si>
  <si>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</si>
  <si>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</si>
  <si>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</si>
  <si>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Barrett</t>
  </si>
  <si>
    <t>Thomas Rogers</t>
  </si>
  <si>
    <t>barrett.jennings@bilearner.com</t>
  </si>
  <si>
    <t>Darius</t>
  </si>
  <si>
    <t>Koch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</si>
  <si>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</si>
  <si>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</si>
  <si>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</si>
  <si>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</si>
  <si>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</si>
  <si>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</si>
  <si>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</si>
  <si>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</si>
  <si>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</si>
  <si>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</si>
  <si>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</si>
  <si>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</si>
  <si>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</si>
  <si>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</si>
  <si>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</si>
  <si>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</si>
  <si>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Ochoa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</si>
  <si>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</si>
  <si>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</si>
  <si>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</si>
  <si>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</si>
  <si>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</si>
  <si>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</si>
  <si>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</si>
  <si>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</si>
  <si>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</si>
  <si>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</si>
  <si>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</si>
  <si>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</si>
  <si>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</si>
  <si>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</si>
  <si>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</si>
  <si>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</si>
  <si>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Smith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</si>
  <si>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</si>
  <si>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</si>
  <si>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</si>
  <si>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</si>
  <si>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</si>
  <si>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</si>
  <si>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</si>
  <si>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</si>
  <si>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</si>
  <si>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</si>
  <si>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Lucas</t>
  </si>
  <si>
    <t>Good</t>
  </si>
  <si>
    <t>Lauren Gonzales</t>
  </si>
  <si>
    <t>lucas.good@bilearner.com</t>
  </si>
  <si>
    <t>Jonas</t>
  </si>
  <si>
    <t>Margaret Murphy</t>
  </si>
  <si>
    <t>jonas.hernandez@bilearner.com</t>
  </si>
  <si>
    <t>Cason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</si>
  <si>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</si>
  <si>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</si>
  <si>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</si>
  <si>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</si>
  <si>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</si>
  <si>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</si>
  <si>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</si>
  <si>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</si>
  <si>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</si>
  <si>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</si>
  <si>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</si>
  <si>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</si>
  <si>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</si>
  <si>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</si>
  <si>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</si>
  <si>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</si>
  <si>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Rohan</t>
  </si>
  <si>
    <t>Matthews</t>
  </si>
  <si>
    <t>Eileen Rodriguez</t>
  </si>
  <si>
    <t>rohan.matthews@bilearner.com</t>
  </si>
  <si>
    <t>All guy thus card fill walk.</t>
  </si>
  <si>
    <t>Taniya</t>
  </si>
  <si>
    <t>Stafford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</si>
  <si>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</si>
  <si>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</si>
  <si>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</si>
  <si>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</si>
  <si>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</si>
  <si>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</si>
  <si>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</si>
  <si>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</si>
  <si>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</si>
  <si>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</si>
  <si>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</si>
  <si>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</si>
  <si>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</si>
  <si>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</si>
  <si>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</si>
  <si>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</si>
  <si>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</si>
  <si>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</si>
  <si>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</si>
  <si>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</si>
  <si>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</si>
  <si>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</si>
  <si>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</si>
  <si>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</si>
  <si>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</si>
  <si>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</si>
  <si>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</si>
  <si>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</si>
  <si>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</si>
  <si>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</si>
  <si>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</si>
  <si>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</si>
  <si>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</si>
  <si>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</si>
  <si>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</si>
  <si>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</si>
  <si>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</si>
  <si>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</si>
  <si>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</si>
  <si>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</si>
  <si>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</si>
  <si>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</si>
  <si>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</si>
  <si>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</si>
  <si>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</si>
  <si>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Emery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</si>
  <si>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</si>
  <si>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</si>
  <si>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</si>
  <si>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</si>
  <si>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</si>
  <si>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</si>
  <si>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</si>
  <si>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Chase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</si>
  <si>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</si>
  <si>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</si>
  <si>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</si>
  <si>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</si>
  <si>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</si>
  <si>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</si>
  <si>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</si>
  <si>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</si>
  <si>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Tia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</si>
  <si>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</si>
  <si>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</si>
  <si>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</si>
  <si>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</si>
  <si>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</si>
  <si>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</si>
  <si>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</si>
  <si>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</si>
  <si>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</si>
  <si>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</si>
  <si>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</si>
  <si>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</si>
  <si>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</si>
  <si>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</si>
  <si>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</si>
  <si>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</si>
  <si>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</si>
  <si>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</si>
  <si>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</si>
  <si>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Kylie</t>
  </si>
  <si>
    <t>Amanda Barnes</t>
  </si>
  <si>
    <t>kylie.gilbert@bilearner.com</t>
  </si>
  <si>
    <t>Oscar</t>
  </si>
  <si>
    <t>John Bradford</t>
  </si>
  <si>
    <t>oscar.munoz@bilearner.com</t>
  </si>
  <si>
    <t>Fact soldier film yet president example car.</t>
  </si>
  <si>
    <t>Barton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</si>
  <si>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</si>
  <si>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</si>
  <si>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</si>
  <si>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</si>
  <si>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</si>
  <si>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</si>
  <si>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</si>
  <si>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</si>
  <si>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</si>
  <si>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</si>
  <si>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</si>
  <si>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</si>
  <si>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Cohen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</si>
  <si>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</si>
  <si>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</si>
  <si>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</si>
  <si>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</si>
  <si>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</si>
  <si>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</si>
  <si>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</si>
  <si>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</si>
  <si>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</si>
  <si>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</si>
  <si>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</si>
  <si>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</si>
  <si>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</si>
  <si>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</si>
  <si>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</si>
  <si>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</si>
  <si>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</si>
  <si>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</si>
  <si>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</si>
  <si>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</si>
  <si>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</si>
  <si>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</si>
  <si>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</si>
  <si>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Amy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</si>
  <si>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</si>
  <si>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</si>
  <si>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</si>
  <si>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</si>
  <si>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</si>
  <si>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</si>
  <si>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</si>
  <si>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</si>
  <si>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</si>
  <si>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</si>
  <si>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</si>
  <si>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</si>
  <si>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</si>
  <si>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</si>
  <si>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</si>
  <si>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</si>
  <si>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</si>
  <si>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</si>
  <si>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</si>
  <si>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</si>
  <si>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Tyrone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</si>
  <si>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</si>
  <si>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</si>
  <si>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</si>
  <si>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</si>
  <si>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</si>
  <si>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</si>
  <si>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</si>
  <si>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</si>
  <si>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</si>
  <si>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</si>
  <si>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</si>
  <si>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</si>
  <si>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</si>
  <si>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</si>
  <si>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Mia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</si>
  <si>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</si>
  <si>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</si>
  <si>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</si>
  <si>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</si>
  <si>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</si>
  <si>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</si>
  <si>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</si>
  <si>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</si>
  <si>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</si>
  <si>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</si>
  <si>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Maximus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</si>
  <si>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</si>
  <si>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</si>
  <si>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</si>
  <si>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</si>
  <si>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</si>
  <si>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</si>
  <si>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</si>
  <si>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</si>
  <si>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Rhys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</si>
  <si>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</si>
  <si>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</si>
  <si>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</si>
  <si>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</si>
  <si>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</si>
  <si>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</si>
  <si>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</si>
  <si>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</si>
  <si>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</si>
  <si>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</si>
  <si>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Bauer</t>
  </si>
  <si>
    <t>Jeremy Smith</t>
  </si>
  <si>
    <t>eddie.bauer@bilearner.com</t>
  </si>
  <si>
    <t>Figure yard develop TV enjoy late standard.</t>
  </si>
  <si>
    <t>Associate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</si>
  <si>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</si>
  <si>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</si>
  <si>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</si>
  <si>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</si>
  <si>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</si>
  <si>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</si>
  <si>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</si>
  <si>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Mcgrath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</si>
  <si>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</si>
  <si>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</si>
  <si>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</si>
  <si>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</si>
  <si>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</si>
  <si>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</si>
  <si>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</si>
  <si>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</si>
  <si>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</si>
  <si>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</si>
  <si>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</si>
  <si>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</si>
  <si>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</si>
  <si>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</si>
  <si>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</si>
  <si>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</si>
  <si>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</si>
  <si>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</si>
  <si>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</si>
  <si>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</si>
  <si>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</si>
  <si>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</si>
  <si>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</si>
  <si>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</si>
  <si>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</si>
  <si>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</si>
  <si>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</si>
  <si>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</si>
  <si>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</si>
  <si>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</si>
  <si>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</si>
  <si>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</si>
  <si>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</si>
  <si>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Amiyah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</si>
  <si>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</si>
  <si>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</si>
  <si>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</si>
  <si>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</si>
  <si>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</si>
  <si>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</si>
  <si>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</si>
  <si>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Shaniya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</si>
  <si>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</si>
  <si>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</si>
  <si>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</si>
  <si>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</si>
  <si>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</si>
  <si>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</si>
  <si>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</si>
  <si>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</si>
  <si>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</si>
  <si>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</si>
  <si>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</si>
  <si>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</si>
  <si>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</si>
  <si>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</si>
  <si>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</si>
  <si>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</si>
  <si>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Carter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</si>
  <si>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</si>
  <si>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</si>
  <si>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</si>
  <si>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</si>
  <si>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</si>
  <si>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</si>
  <si>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</si>
  <si>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</si>
  <si>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</si>
  <si>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</si>
  <si>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</si>
  <si>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</si>
  <si>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</si>
  <si>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Timothy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</si>
  <si>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</si>
  <si>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</si>
  <si>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</si>
  <si>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</si>
  <si>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</si>
  <si>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</si>
  <si>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</si>
  <si>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</si>
  <si>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</si>
  <si>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</si>
  <si>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</si>
  <si>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</si>
  <si>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</si>
  <si>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</si>
  <si>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</si>
  <si>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</si>
  <si>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</si>
  <si>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</si>
  <si>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Durham</t>
  </si>
  <si>
    <t>Alec Taylor</t>
  </si>
  <si>
    <t>niko.durham@bilearner.com</t>
  </si>
  <si>
    <t>Common paper smile way career capital.</t>
  </si>
  <si>
    <t>Dante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</si>
  <si>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</si>
  <si>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</si>
  <si>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</si>
  <si>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</si>
  <si>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</si>
  <si>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</si>
  <si>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</si>
  <si>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</si>
  <si>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</si>
  <si>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Blanchard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</si>
  <si>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</si>
  <si>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</si>
  <si>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</si>
  <si>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</si>
  <si>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</si>
  <si>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</si>
  <si>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</si>
  <si>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</si>
  <si>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</si>
  <si>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</si>
  <si>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</si>
  <si>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</si>
  <si>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</si>
  <si>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</si>
  <si>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</si>
  <si>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</si>
  <si>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</si>
  <si>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</si>
  <si>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</si>
  <si>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</si>
  <si>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</si>
  <si>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</si>
  <si>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</si>
  <si>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</si>
  <si>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</si>
  <si>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</si>
  <si>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</si>
  <si>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</si>
  <si>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</si>
  <si>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</si>
  <si>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</si>
  <si>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</si>
  <si>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</si>
  <si>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</si>
  <si>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</si>
  <si>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Higgins</t>
  </si>
  <si>
    <t>Jeremy Frye</t>
  </si>
  <si>
    <t>bryce.higgins@bilearner.com</t>
  </si>
  <si>
    <t>Beatrice</t>
  </si>
  <si>
    <t>Leah Boyd</t>
  </si>
  <si>
    <t>beatrice.bean@bilearner.com</t>
  </si>
  <si>
    <t>Novak</t>
  </si>
  <si>
    <t>Darren Zimmerman</t>
  </si>
  <si>
    <t>shea.novak@bilearner.com</t>
  </si>
  <si>
    <t>Sales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</si>
  <si>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</si>
  <si>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</si>
  <si>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</si>
  <si>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</si>
  <si>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</si>
  <si>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</si>
  <si>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</si>
  <si>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</si>
  <si>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Frankie</t>
  </si>
  <si>
    <t>Davenport</t>
  </si>
  <si>
    <t>Gary Clark</t>
  </si>
  <si>
    <t>frankie.davenport@bilearner.com</t>
  </si>
  <si>
    <t>Morgan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</si>
  <si>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</si>
  <si>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</si>
  <si>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</si>
  <si>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</si>
  <si>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</si>
  <si>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</si>
  <si>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</si>
  <si>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</si>
  <si>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</si>
  <si>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</si>
  <si>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Figueroa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</si>
  <si>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</si>
  <si>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</si>
  <si>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</si>
  <si>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</si>
  <si>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</si>
  <si>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</si>
  <si>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</si>
  <si>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</si>
  <si>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</si>
  <si>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</si>
  <si>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</si>
  <si>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</si>
  <si>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</si>
  <si>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Solomon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</si>
  <si>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</si>
  <si>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</si>
  <si>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</si>
  <si>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</si>
  <si>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</si>
  <si>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</si>
  <si>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</si>
  <si>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Ellis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</si>
  <si>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</si>
  <si>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</si>
  <si>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</si>
  <si>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</si>
  <si>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</si>
  <si>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</si>
  <si>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</si>
  <si>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</si>
  <si>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</si>
  <si>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</si>
  <si>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</si>
  <si>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</si>
  <si>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Jacey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</si>
  <si>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</si>
  <si>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</si>
  <si>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</si>
  <si>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</si>
  <si>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</si>
  <si>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</si>
  <si>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</si>
  <si>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</si>
  <si>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Gabriella</t>
  </si>
  <si>
    <t>Jamie Gardner</t>
  </si>
  <si>
    <t>gabriella.benitez@bilearner.com</t>
  </si>
  <si>
    <t>Approach better little check.</t>
  </si>
  <si>
    <t>Juan</t>
  </si>
  <si>
    <t>Gonzalez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</si>
  <si>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</si>
  <si>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</si>
  <si>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</si>
  <si>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</si>
  <si>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</si>
  <si>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</si>
  <si>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</si>
  <si>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</si>
  <si>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</si>
  <si>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</si>
  <si>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</si>
  <si>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</si>
  <si>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</si>
  <si>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</si>
  <si>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</si>
  <si>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</si>
  <si>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</si>
  <si>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</si>
  <si>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</si>
  <si>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</si>
  <si>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</si>
  <si>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</si>
  <si>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</si>
  <si>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</si>
  <si>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</si>
  <si>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</si>
  <si>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</si>
  <si>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</si>
  <si>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</si>
  <si>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</si>
  <si>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</si>
  <si>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</si>
  <si>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</si>
  <si>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</si>
  <si>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</si>
  <si>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</si>
  <si>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</si>
  <si>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</si>
  <si>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</si>
  <si>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</si>
  <si>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</si>
  <si>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</si>
  <si>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</si>
  <si>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</si>
  <si>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</si>
  <si>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</si>
  <si>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</si>
  <si>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</si>
  <si>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</si>
  <si>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</si>
  <si>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</si>
  <si>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</si>
  <si>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</si>
  <si>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</si>
  <si>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</si>
  <si>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</si>
  <si>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</si>
  <si>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</si>
  <si>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</si>
  <si>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</si>
  <si>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</si>
  <si>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</si>
  <si>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</si>
  <si>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</si>
  <si>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</si>
  <si>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</si>
  <si>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</si>
  <si>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</si>
  <si>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</si>
  <si>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</si>
  <si>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</si>
  <si>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</si>
  <si>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</si>
  <si>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</si>
  <si>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</si>
  <si>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</si>
  <si>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</si>
  <si>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</si>
  <si>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</si>
  <si>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</si>
  <si>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</si>
  <si>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</si>
  <si>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</si>
  <si>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</si>
  <si>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</si>
  <si>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</si>
  <si>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</si>
  <si>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</si>
  <si>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</si>
  <si>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</si>
  <si>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</si>
  <si>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</si>
  <si>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Stone</t>
  </si>
  <si>
    <t>Kathleen Patterson</t>
  </si>
  <si>
    <t>rory.stone@bilearner.com</t>
  </si>
  <si>
    <t>Warehouse Technician</t>
  </si>
  <si>
    <t>Ann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</si>
  <si>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</si>
  <si>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</si>
  <si>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</si>
  <si>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</si>
  <si>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</si>
  <si>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</si>
  <si>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</si>
  <si>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</si>
  <si>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</si>
  <si>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</si>
  <si>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Aubrey</t>
  </si>
  <si>
    <t>Kim</t>
  </si>
  <si>
    <t>James Wilson</t>
  </si>
  <si>
    <t>aubrey.kim@bilearner.com</t>
  </si>
  <si>
    <t>Love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</si>
  <si>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</si>
  <si>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</si>
  <si>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</si>
  <si>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</si>
  <si>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</si>
  <si>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</si>
  <si>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</si>
  <si>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</si>
  <si>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</si>
  <si>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</si>
  <si>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</si>
  <si>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</si>
  <si>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Hines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</si>
  <si>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</si>
  <si>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</si>
  <si>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</si>
  <si>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</si>
  <si>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</si>
  <si>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</si>
  <si>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</si>
  <si>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Lopez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</si>
  <si>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</si>
  <si>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</si>
  <si>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</si>
  <si>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</si>
  <si>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</si>
  <si>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</si>
  <si>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</si>
  <si>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</si>
  <si>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</si>
  <si>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</si>
  <si>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</si>
  <si>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</si>
  <si>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</si>
  <si>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</si>
  <si>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Cobb</t>
  </si>
  <si>
    <t>Sarah Stevenson</t>
  </si>
  <si>
    <t>milagros.cobb@bilearner.com</t>
  </si>
  <si>
    <t>Hold season meeting voice.</t>
  </si>
  <si>
    <t>Jean</t>
  </si>
  <si>
    <t>Barry Payne</t>
  </si>
  <si>
    <t>jean.duffy@bilearner.com</t>
  </si>
  <si>
    <t>Campbell</t>
  </si>
  <si>
    <t>Doyle</t>
  </si>
  <si>
    <t>Paula Ross</t>
  </si>
  <si>
    <t>campbell.doyle@bilearner.com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</si>
  <si>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</si>
  <si>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</si>
  <si>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</si>
  <si>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</si>
  <si>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</si>
  <si>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</si>
  <si>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</si>
  <si>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</si>
  <si>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</si>
  <si>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</si>
  <si>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Ali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</si>
  <si>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</si>
  <si>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</si>
  <si>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</si>
  <si>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</si>
  <si>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</si>
  <si>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</si>
  <si>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</si>
  <si>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</si>
  <si>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</si>
  <si>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</si>
  <si>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</si>
  <si>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</si>
  <si>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</si>
  <si>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</si>
  <si>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</si>
  <si>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</si>
  <si>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</si>
  <si>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Performance level</t>
  </si>
  <si>
    <t>Row Labels</t>
  </si>
  <si>
    <t>Grand Total</t>
  </si>
  <si>
    <t>Column Labels</t>
  </si>
  <si>
    <t>Count of FirstName</t>
  </si>
  <si>
    <t>HIGH</t>
  </si>
  <si>
    <t>LOW</t>
  </si>
  <si>
    <t>MED</t>
  </si>
  <si>
    <t>VERY HIGH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</si>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</sst>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C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[Gunasekaran J Naan Mudhalvan Project.xlsx]Sheet2!PivotTable1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PERFORMENCE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11</c:v>
                </c:pt>
                <c:pt idx="5">
                  <c:v>7</c:v>
                </c:pt>
                <c:pt idx="6">
                  <c:v>5</c:v>
                </c:pt>
                <c:pt idx="7">
                  <c:v>8</c:v>
                </c:pt>
                <c:pt idx="8">
                  <c:v>6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42-44FE-9CBF-425A4DECCDA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3</c:v>
                </c:pt>
                <c:pt idx="6">
                  <c:v>7</c:v>
                </c:pt>
                <c:pt idx="7">
                  <c:v>9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42-44FE-9CBF-425A4DECCDA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42-44FE-9CBF-425A4DECCDA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42-44FE-9CBF-425A4DECC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[Gunasekaran J Naan Mudhalvan Project.xlsx]Sheet2!PivotTable1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11</c:v>
                </c:pt>
                <c:pt idx="5">
                  <c:v>7</c:v>
                </c:pt>
                <c:pt idx="6">
                  <c:v>5</c:v>
                </c:pt>
                <c:pt idx="7">
                  <c:v>8</c:v>
                </c:pt>
                <c:pt idx="8">
                  <c:v>6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4-4B0D-9445-8C06C890615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8</c:v>
                </c:pt>
                <c:pt idx="3">
                  <c:v>10</c:v>
                </c:pt>
                <c:pt idx="4">
                  <c:v>7</c:v>
                </c:pt>
                <c:pt idx="5">
                  <c:v>3</c:v>
                </c:pt>
                <c:pt idx="6">
                  <c:v>7</c:v>
                </c:pt>
                <c:pt idx="7">
                  <c:v>9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44-4B0D-9445-8C06C890615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5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44-4B0D-9445-8C06C890615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6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44-4B0D-9445-8C06C8906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04047"/>
        <c:axId val="2074002399"/>
      </c:barChart>
      <c:catAx>
        <c:axId val="178520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02399"/>
        <c:crosses val="autoZero"/>
        <c:auto val="1"/>
        <c:lblAlgn val="ctr"/>
        <c:lblOffset val="100"/>
        <c:noMultiLvlLbl val="0"/>
      </c:catAx>
      <c:valAx>
        <c:axId val="207400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0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18507</xdr:colOff>
      <xdr:row>1</xdr:row>
      <xdr:rowOff>10886</xdr:rowOff>
    </xdr:from>
    <xdr:to>
      <xdr:col>23</xdr:col>
      <xdr:colOff>87086</xdr:colOff>
      <xdr:row>21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B8375E-A776-71EA-051A-6283F9B02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16</xdr:row>
      <xdr:rowOff>140971</xdr:rowOff>
    </xdr:from>
    <xdr:to>
      <xdr:col>11</xdr:col>
      <xdr:colOff>10886</xdr:colOff>
      <xdr:row>38</xdr:row>
      <xdr:rowOff>163286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D2D92B-8E88-394E-0ACE-CC029D90D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sh" refreshedDate="45532.556475694444" createdVersion="8" refreshedVersion="8" minRefreshableVersion="3" recordCount="585" xr:uid="{093ED0E2-CEDB-42AD-9565-DBCFC8C3E839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458">
        <s v="Anna"/>
        <s v="Jeffery"/>
        <s v="Misael"/>
        <s v="Audrina"/>
        <s v="Jeramiah"/>
        <s v="Bruce"/>
        <s v="Giovani"/>
        <s v="Ari"/>
        <s v="Laylah"/>
        <s v="Alanna"/>
        <s v="Arjun"/>
        <s v="Donald"/>
        <s v="Daniff"/>
        <s v="Lori"/>
        <s v="Thomas"/>
        <s v="Karthikeyan"/>
        <s v="Ivan"/>
        <s v="Bianca"/>
        <s v="Jason"/>
        <s v="Julia"/>
        <s v="Thelma"/>
        <s v="Jayne"/>
        <s v="Renee"/>
        <s v="Randall"/>
        <s v="Claudia N"/>
        <s v="Noelle"/>
        <s v="Taisha"/>
        <s v="Kramer"/>
        <s v="Mark"/>
        <s v="Denisse"/>
        <s v="Draven"/>
        <s v="Aliana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Kinsley"/>
        <s v="Gordon"/>
        <s v="Maryjane"/>
        <s v="Peyton"/>
        <s v="Carmen"/>
        <s v="Kiara"/>
        <s v="Yair"/>
        <s v="Kaylie"/>
        <s v="Christine"/>
        <s v="Zayne"/>
        <s v="Dennis"/>
        <s v="Aydan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Susan"/>
        <s v="Sandra"/>
        <s v="Keyla"/>
        <s v="Andrew"/>
        <s v="Luke"/>
        <s v="Colby"/>
        <s v="Edward"/>
        <s v="Judith"/>
        <s v="Adell"/>
        <s v="Kamari"/>
        <s v="Sarah"/>
        <s v="Skyler"/>
        <s v="Jasmin"/>
        <s v="Kole"/>
        <s v="Ansley"/>
        <s v="Jayda"/>
        <s v="Julien"/>
        <s v="Alan"/>
        <s v="Kamryn"/>
        <s v="Kelvin"/>
        <s v="Joe"/>
        <s v="Frederick"/>
        <s v="Nickolas"/>
        <s v="Kasey"/>
        <s v="Giovanni"/>
        <s v="Alexis"/>
        <s v="Joanna"/>
        <s v="Joseph"/>
        <s v="Brittany"/>
        <s v="Niko"/>
        <s v="Ruben"/>
        <s v="Kiley"/>
        <s v="Blaine"/>
        <s v="Case"/>
        <s v="Kody"/>
        <s v="Zoe"/>
        <s v="Courtney"/>
        <s v="Nolan"/>
        <s v="Katrina"/>
        <s v="Camden"/>
        <s v="Milo"/>
        <s v="Kale"/>
        <s v="Shyanne"/>
        <s v="Elliott"/>
        <s v="Genesis"/>
        <s v="Sincere"/>
        <s v="Stephen"/>
        <s v="Demarion"/>
        <s v="Steven"/>
        <s v="Devon"/>
        <s v="Jacquelyn"/>
        <s v="Phillip"/>
        <s v="Chaz"/>
        <s v="Desmond"/>
        <s v="Sophie"/>
        <s v="Lena"/>
        <s v="Kelsie"/>
        <s v="Frida"/>
        <s v="Isai"/>
        <s v="Travis"/>
        <s v="Jazlene"/>
        <s v="Wyatt"/>
        <s v="Nathaly"/>
        <s v="Gage"/>
        <s v="Gavin"/>
        <s v="Amber"/>
        <s v="Karla"/>
        <s v="Yadira"/>
        <s v="Fernando"/>
        <s v="Sean"/>
        <s v="Lilianna"/>
        <s v="Salvador"/>
        <s v="Jair"/>
        <s v="Derek"/>
        <s v="Litzy"/>
        <s v="Abdullah"/>
        <s v="Armani"/>
        <s v="Iliana"/>
        <s v="Madelyn"/>
        <s v="Ava"/>
        <s v="Delaney"/>
        <s v="Kayla"/>
        <s v="Carl"/>
        <s v="Sophia"/>
        <s v="Kara"/>
        <s v="Ming"/>
        <s v="Karen"/>
        <s v="Linda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Ryker"/>
        <s v="Payten"/>
        <s v="Harrison"/>
        <s v="Orlando"/>
        <s v="Darian"/>
        <s v="Isabela"/>
        <s v="Sierra"/>
        <s v="Giuliana"/>
        <s v="Pierce"/>
        <s v="Lamont"/>
        <s v="Gretchen"/>
        <s v="Axel"/>
        <s v="Emma"/>
        <s v="Maximilian"/>
        <s v="Erik"/>
        <s v="Gilbert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Meadow"/>
        <s v="Allyson"/>
        <s v="Francisco"/>
        <s v="Trent"/>
        <s v="Chaya"/>
        <s v="Nehemiah"/>
        <s v="Abram"/>
        <s v="Jayleen"/>
        <s v="Jordon"/>
        <s v="Justice"/>
        <s v="Isiah"/>
        <s v="Giada"/>
        <s v="Camryn"/>
        <s v="Melody"/>
        <s v="Lucia"/>
        <s v="Jaylen"/>
        <s v="Jayson"/>
        <s v="Carlie"/>
        <s v="Kaylyn"/>
        <s v="Evie"/>
        <s v="Nayeli"/>
        <s v="Krista"/>
        <s v="Teresa"/>
        <s v="Dorian"/>
        <s v="Madeleine"/>
        <s v="Allan"/>
        <s v="Nevaeh"/>
        <s v="Gunnar"/>
        <s v="Aydin"/>
        <s v="Patrick"/>
        <s v="Milagros"/>
        <s v="Rachael"/>
        <s v="Rigoberto"/>
        <s v="Reagan"/>
        <s v="Roy"/>
        <s v="Rafael"/>
        <s v="Kaitlynn"/>
        <s v="Marquise"/>
        <s v="Jamarion"/>
        <s v="Gabrielle"/>
        <s v="Savion"/>
        <s v="Trevin"/>
        <s v="Hailie"/>
        <s v="Audrey"/>
        <s v="Carlee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Marc"/>
        <s v="Marques"/>
        <s v="Livia"/>
        <s v="Alana"/>
        <s v="Levi"/>
        <s v="Kane"/>
        <s v="Paola"/>
        <s v="Brooklynn"/>
        <s v="Darrell"/>
        <s v="Irvin"/>
        <s v="Dayton"/>
        <s v="Hailey"/>
        <s v="Jaquan"/>
        <s v="David"/>
        <s v="Joslyn"/>
        <s v="Colt"/>
        <s v="Abbigail"/>
        <s v="Ronin"/>
        <s v="Ramon"/>
        <s v="Cory"/>
        <s v="Alessandra"/>
        <s v="Maeve"/>
        <s v="Alejandra"/>
        <s v="Marilyn"/>
        <s v="Iris"/>
        <s v="Henry"/>
        <s v="Kira"/>
        <s v="Ashanti"/>
        <s v="Aimee"/>
        <s v="Jerimiah"/>
        <s v="Callie"/>
        <s v="Fabian"/>
        <s v="Juliette"/>
        <s v="Alyvia"/>
        <s v="Tyler"/>
        <s v="Noemi"/>
        <s v="Jennifer"/>
        <s v="Vaughn"/>
        <s v="Caitlin"/>
        <s v="Elyse"/>
        <s v="Kyle"/>
        <s v="Barrett"/>
        <s v="Darius"/>
        <s v="Kolton"/>
        <s v="Virginia"/>
        <s v="Malik"/>
        <s v="Harley"/>
        <s v="Dawson"/>
        <s v="Michaela"/>
        <s v="Lillie"/>
        <s v="Lucas"/>
        <s v="Jonas"/>
        <s v="Cason"/>
        <s v="Malachi"/>
        <s v="Natalie"/>
        <s v="Jordyn"/>
        <s v="Rohan"/>
        <s v="Taniya"/>
        <s v="Cherish"/>
        <s v="Briley"/>
        <s v="Hugo"/>
        <s v="Daniel"/>
        <s v="Dakota"/>
        <s v="Janiyah"/>
        <s v="Annika"/>
        <s v="Larissa"/>
        <s v="Lawrence"/>
        <s v="Emery"/>
        <s v="Adalyn"/>
        <s v="Chase"/>
        <s v="Hallie"/>
        <s v="Tia"/>
        <s v="Nia"/>
        <s v="Lilian"/>
        <s v="Estrella"/>
        <s v="Kylie"/>
        <s v="Oscar"/>
        <s v="Dexter"/>
        <s v="Atticus"/>
        <s v="Yamilet"/>
        <s v="Moshe"/>
        <s v="Irene"/>
        <s v="Eddie"/>
        <s v="Marcel"/>
        <s v="Amy"/>
        <s v="Janet"/>
        <s v="Bonalyn"/>
        <s v="Nan"/>
        <s v="Tyrone"/>
        <s v="Estelle"/>
        <s v="William"/>
        <s v="Mia"/>
        <s v="Leigh Ann"/>
        <s v="Peter"/>
        <s v="Maximus"/>
        <s v="Jaida"/>
        <s v="Rhys"/>
        <s v="Roger"/>
        <s v="Marshall"/>
        <s v="Cloe"/>
        <s v="Makenna"/>
        <s v="Kellen"/>
        <s v="Sherlyn"/>
        <s v="Rogelio"/>
        <s v="Kadence"/>
        <s v="Willow"/>
        <s v="Amiyah"/>
        <s v="Shaniya"/>
        <s v="Johan"/>
        <s v="Seth"/>
        <s v="Aron"/>
        <s v="Haleigh"/>
        <s v="Tatiana"/>
        <s v="Kaylynn"/>
        <s v="Timothy"/>
        <s v="Lily"/>
        <s v="Noe"/>
        <s v="Christina"/>
        <s v="Dante"/>
        <s v="Angeline"/>
        <s v="Jairo"/>
        <s v="Rishi"/>
        <s v="Immanuel"/>
        <s v="Elle"/>
        <s v="Raphael"/>
        <s v="Hadley"/>
        <s v="Mollie"/>
        <s v="Cali"/>
        <s v="Bryce"/>
        <s v="Beatrice"/>
        <s v="Shea"/>
        <s v="Mateo"/>
        <s v="Arianna"/>
        <s v="Frankie"/>
        <s v="Morgan"/>
        <s v="Luca"/>
        <s v="Mallory"/>
        <s v="Konnor"/>
        <s v="Fernanda"/>
        <s v="Solomon"/>
        <s v="Emiliano"/>
        <s v="Mason"/>
        <s v="Athena"/>
        <s v="Anderson"/>
        <s v="Jacey"/>
        <s v="Nathan"/>
        <s v="Gabriella"/>
        <s v="Juan"/>
        <s v="Cayo"/>
        <s v="Jeanette"/>
        <s v="Rose"/>
        <s v="Elijian"/>
        <s v="Jord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Ann"/>
        <s v="Erin"/>
        <s v="Aubrey"/>
        <s v="Paisley"/>
        <s v="Kaiden"/>
        <s v="Shania"/>
        <s v="Danna"/>
        <s v="Bennett"/>
        <s v="Gianna"/>
        <s v="Azaria"/>
        <s v="Antoine"/>
        <s v="Jean"/>
        <s v="Campbell"/>
        <s v="Deven"/>
        <s v="Evangeline"/>
        <s v="Kaley"/>
        <s v="Madeline"/>
        <s v="Alijah"/>
        <s v="Ayla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8T00:00:00" maxDate="2023-08-07T00:00:00"/>
    </cacheField>
    <cacheField name="ExitDate" numFmtId="0">
      <sharedItems containsNonDate="0" containsDate="1" containsString="0" containsBlank="1" minDate="2018-12-25T00:00:00" maxDate="2023-08-06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PL"/>
        <s v="BPC"/>
        <s v="SVG"/>
        <s v="TNS"/>
        <s v="WBL"/>
        <s v="CCDR"/>
        <s v="EW"/>
        <s v="MSC"/>
        <s v="NEL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Male"/>
        <s v="Female"/>
        <m/>
      </sharedItems>
    </cacheField>
    <cacheField name="LocationCode" numFmtId="0">
      <sharedItems containsString="0" containsBlank="1" containsNumber="1" containsInteger="1" minValue="1043" maxValue="97697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MED"/>
        <m/>
        <s v="HIGH"/>
        <s v="VERY 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5">
  <r>
    <n v="3925"/>
    <x v="0"/>
    <s v="Jordan"/>
    <d v="2020-05-03T00:00:00"/>
    <d v="2022-11-14T00:00:00"/>
    <s v="Sr. Network Engineer"/>
    <s v="Bill Barnes"/>
    <s v="anna.jordan@bilearner.com"/>
    <x v="0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0"/>
    <n v="64495"/>
    <s v="Hispanic"/>
    <s v="Widowed"/>
    <s v="Fully Meets"/>
    <n v="3"/>
    <x v="0"/>
  </r>
  <r>
    <n v="3926"/>
    <x v="1"/>
    <s v="Gamble"/>
    <d v="2019-02-27T00:00:00"/>
    <m/>
    <s v="Sr. Network Engineer"/>
    <s v="Nicole Morales"/>
    <s v="jeffery.gamble@bilearner.com"/>
    <x v="1"/>
    <s v="Active"/>
    <s v="Full-Time"/>
    <s v="Zone C"/>
    <s v="Full-Time"/>
    <s v="Unk"/>
    <m/>
    <s v="IT/IS"/>
    <s v="Wireless"/>
    <d v="1941-12-16T00:00:00"/>
    <s v="MA"/>
    <s v="Supervisor"/>
    <x v="1"/>
    <n v="47528"/>
    <s v="Hispanic"/>
    <s v="Single"/>
    <s v="Needs Improvement"/>
    <n v="3"/>
    <x v="1"/>
  </r>
  <r>
    <n v="3927"/>
    <x v="2"/>
    <s v="Hunter"/>
    <d v="2020-03-01T00:00:00"/>
    <d v="2022-03-05T00:00:00"/>
    <s v="Network Engineer"/>
    <s v="Gary Davidson"/>
    <s v="misael.hunter@bilearner.com"/>
    <x v="2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0"/>
    <n v="50639"/>
    <s v="Other"/>
    <s v="Single"/>
    <s v="Fully Meets"/>
    <n v="4"/>
    <x v="2"/>
  </r>
  <r>
    <n v="3928"/>
    <x v="3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0"/>
    <n v="59834"/>
    <s v="White"/>
    <s v="Widowed"/>
    <s v="Fully Meets"/>
    <n v="5"/>
    <x v="3"/>
  </r>
  <r>
    <n v="3929"/>
    <x v="4"/>
    <s v="Foster"/>
    <d v="2023-06-18T00:00:00"/>
    <d v="2023-07-24T00:00:00"/>
    <s v="Network Engineer"/>
    <s v="Kimberly Wolf"/>
    <s v="jeramiah.foster@bilearner.com"/>
    <x v="4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1"/>
    <n v="73645"/>
    <s v="Asian"/>
    <s v="Married"/>
    <s v="Fully Meets"/>
    <n v="2"/>
    <x v="4"/>
  </r>
  <r>
    <n v="3930"/>
    <x v="5"/>
    <s v="Wallace"/>
    <d v="2019-11-24T00:00:00"/>
    <m/>
    <s v="Network Engineer"/>
    <s v="Patricia Andrews"/>
    <s v="bruce.wallace@bilearner.com"/>
    <x v="1"/>
    <s v="Active"/>
    <s v="Contract"/>
    <s v="Zone A"/>
    <s v="Part-Time"/>
    <s v="Unk"/>
    <m/>
    <s v="IT/IS"/>
    <s v="General - Con"/>
    <d v="1984-04-09T00:00:00"/>
    <s v="MA"/>
    <s v="Helper"/>
    <x v="1"/>
    <n v="65218"/>
    <s v="Asian"/>
    <s v="Married"/>
    <s v="Fully Meets"/>
    <n v="3"/>
    <x v="1"/>
  </r>
  <r>
    <n v="3931"/>
    <x v="6"/>
    <s v="Nelson"/>
    <d v="2021-09-24T00:00:00"/>
    <m/>
    <s v="Network Engineer"/>
    <s v="Michelle King"/>
    <s v="giovani.nelson@bilearner.com"/>
    <x v="5"/>
    <s v="Active"/>
    <s v="Part-Time"/>
    <s v="Zone A"/>
    <s v="Temporary"/>
    <s v="Unk"/>
    <m/>
    <s v="IT/IS"/>
    <s v="Engineers"/>
    <d v="1960-06-26T00:00:00"/>
    <s v="MA"/>
    <s v="Drafter"/>
    <x v="0"/>
    <n v="34001"/>
    <s v="Black"/>
    <s v="Widowed"/>
    <s v="Fully Meets"/>
    <n v="3"/>
    <x v="1"/>
  </r>
  <r>
    <n v="3932"/>
    <x v="7"/>
    <s v="Anthony"/>
    <d v="2022-08-17T00:00:00"/>
    <m/>
    <s v="IT Support"/>
    <s v="Kenneth Rodriguez"/>
    <s v="ari.anthony@bilearner.com"/>
    <x v="6"/>
    <s v="Active"/>
    <s v="Contract"/>
    <s v="Zone B"/>
    <s v="Full-Time"/>
    <s v="Unk"/>
    <m/>
    <s v="IT/IS"/>
    <s v="General - Eng"/>
    <d v="1965-04-21T00:00:00"/>
    <s v="MA"/>
    <s v="Billing"/>
    <x v="1"/>
    <n v="23569"/>
    <s v="Black"/>
    <s v="Single"/>
    <s v="Fully Meets"/>
    <n v="3"/>
    <x v="1"/>
  </r>
  <r>
    <n v="3933"/>
    <x v="8"/>
    <s v="Branch"/>
    <d v="2023-04-18T00:00:00"/>
    <m/>
    <s v="IT Support"/>
    <s v="Kevin Hudson"/>
    <s v="laylah.branch@bilearner.com"/>
    <x v="7"/>
    <s v="Active"/>
    <s v="Contract"/>
    <s v="Zone A"/>
    <s v="Part-Time"/>
    <s v="Unk"/>
    <m/>
    <s v="IT/IS"/>
    <s v="Engineers"/>
    <d v="1967-08-21T00:00:00"/>
    <s v="MA"/>
    <s v="Engineer"/>
    <x v="1"/>
    <n v="46935"/>
    <s v="White"/>
    <s v="Married"/>
    <s v="Fully Meets"/>
    <n v="3"/>
    <x v="1"/>
  </r>
  <r>
    <n v="3934"/>
    <x v="9"/>
    <s v="Mullins"/>
    <d v="2020-04-15T00:00:00"/>
    <d v="2022-05-13T00:00:00"/>
    <s v="IT Support"/>
    <s v="Dustin Sanchez"/>
    <s v="alanna.mullins@bilearner.com"/>
    <x v="8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1"/>
    <n v="80168"/>
    <s v="Asian"/>
    <s v="Widowed"/>
    <s v="Fully Meets"/>
    <n v="4"/>
    <x v="2"/>
  </r>
  <r>
    <n v="3935"/>
    <x v="10"/>
    <s v="Tyler"/>
    <d v="2020-12-25T00:00:00"/>
    <m/>
    <s v="IT Support"/>
    <s v="Jennifer Flores"/>
    <s v="arjun.tyler@bilearner.com"/>
    <x v="0"/>
    <s v="Active"/>
    <s v="Full-Time"/>
    <s v="Zone C"/>
    <s v="Full-Time"/>
    <s v="Unk"/>
    <m/>
    <s v="IT/IS"/>
    <s v="Aerial"/>
    <d v="1993-11-16T00:00:00"/>
    <s v="MA"/>
    <s v="Lineman"/>
    <x v="0"/>
    <n v="97304"/>
    <s v="White"/>
    <s v="Widowed"/>
    <s v="Fully Meets"/>
    <n v="3"/>
    <x v="1"/>
  </r>
  <r>
    <n v="3936"/>
    <x v="11"/>
    <s v="Favis"/>
    <d v="2022-07-21T00:00:00"/>
    <d v="2023-05-01T00:00:00"/>
    <s v="Enterprise Architect"/>
    <s v="Stephen Rasmussen"/>
    <s v="donald.favis@bilearner.com"/>
    <x v="7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0"/>
    <n v="6033"/>
    <s v="Other"/>
    <s v="Widowed"/>
    <s v="Fully Meets"/>
    <n v="2"/>
    <x v="4"/>
  </r>
  <r>
    <n v="3937"/>
    <x v="12"/>
    <s v="Hernandez"/>
    <d v="2022-11-04T00:00:00"/>
    <m/>
    <s v="Database Administrator"/>
    <s v="Christina Williams"/>
    <s v="daniff.hernandez@bilearner.com"/>
    <x v="6"/>
    <s v="Active"/>
    <s v="Contract"/>
    <s v="Zone C"/>
    <s v="Part-Time"/>
    <s v="Unk"/>
    <m/>
    <s v="IT/IS"/>
    <s v="Field Operations"/>
    <d v="1944-09-13T00:00:00"/>
    <s v="MA"/>
    <s v="Laborer"/>
    <x v="0"/>
    <n v="1960"/>
    <s v="White"/>
    <s v="Widowed"/>
    <s v="Fully Meets"/>
    <n v="3"/>
    <x v="1"/>
  </r>
  <r>
    <n v="3938"/>
    <x v="13"/>
    <s v="Roby"/>
    <d v="2020-04-20T00:00:00"/>
    <m/>
    <s v="Data Analyst"/>
    <s v="Brittany Evans"/>
    <s v="lori.roby@bilearner.com"/>
    <x v="1"/>
    <s v="Active"/>
    <s v="Part-Time"/>
    <s v="Zone B"/>
    <s v="Temporary"/>
    <s v="Unk"/>
    <m/>
    <s v="IT/IS"/>
    <s v="Field Operations"/>
    <d v="1955-05-28T00:00:00"/>
    <s v="MA"/>
    <s v="Tower Hand"/>
    <x v="1"/>
    <n v="1886"/>
    <s v="Hispanic"/>
    <s v="Married"/>
    <s v="Fully Meets"/>
    <n v="3"/>
    <x v="1"/>
  </r>
  <r>
    <n v="3939"/>
    <x v="14"/>
    <s v="Murray"/>
    <d v="2019-09-05T00:00:00"/>
    <m/>
    <s v="Data Analyst"/>
    <s v="Nicole Hill"/>
    <s v="thomas.murray@bilearner.com"/>
    <x v="5"/>
    <s v="Active"/>
    <s v="Part-Time"/>
    <s v="Zone A"/>
    <s v="Part-Time"/>
    <s v="Unk"/>
    <m/>
    <s v="IT/IS"/>
    <s v="General - Con"/>
    <d v="1992-09-04T00:00:00"/>
    <s v="TX"/>
    <s v="Foreman"/>
    <x v="0"/>
    <n v="78230"/>
    <s v="Black"/>
    <s v="Married"/>
    <s v="Fully Meets"/>
    <n v="3"/>
    <x v="1"/>
  </r>
  <r>
    <n v="3940"/>
    <x v="15"/>
    <s v="Ait Sidi"/>
    <d v="2019-08-11T00:00:00"/>
    <m/>
    <s v="Sr. DBA"/>
    <s v="Kaitlyn Young"/>
    <s v="karthikeyan.ait sidi@bilearner.com"/>
    <x v="6"/>
    <s v="Active"/>
    <s v="Contract"/>
    <s v="Zone B"/>
    <s v="Full-Time"/>
    <s v="Unk"/>
    <m/>
    <s v="IT/IS"/>
    <s v="General - Con"/>
    <d v="1958-08-09T00:00:00"/>
    <s v="MA"/>
    <s v="Technician"/>
    <x v="0"/>
    <n v="2148"/>
    <s v="Other"/>
    <s v="Divorced"/>
    <s v="Fully Meets"/>
    <n v="3"/>
    <x v="1"/>
  </r>
  <r>
    <n v="3941"/>
    <x v="16"/>
    <s v="Rogers"/>
    <d v="2018-11-04T00:00:00"/>
    <m/>
    <s v="Data Analyst"/>
    <s v="Alejandra Spencer"/>
    <s v="ivan.rogers@bilearner.com"/>
    <x v="1"/>
    <s v="Active"/>
    <s v="Full-Time"/>
    <s v="Zone B"/>
    <s v="Temporary"/>
    <s v="Unk"/>
    <m/>
    <s v="IT/IS"/>
    <s v="Field Operations"/>
    <d v="1985-08-30T00:00:00"/>
    <s v="MA"/>
    <s v="Laborer"/>
    <x v="0"/>
    <n v="1810"/>
    <s v="White"/>
    <s v="Married"/>
    <s v="Fully Meets"/>
    <n v="3"/>
    <x v="1"/>
  </r>
  <r>
    <n v="3942"/>
    <x v="17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1"/>
    <n v="2703"/>
    <s v="Asian"/>
    <s v="Married"/>
    <s v="PIP"/>
    <n v="3"/>
    <x v="0"/>
  </r>
  <r>
    <n v="3943"/>
    <x v="18"/>
    <s v="Salter"/>
    <d v="2019-07-27T00:00:00"/>
    <d v="2021-07-25T00:00:00"/>
    <s v="Data Analyst "/>
    <s v="Lauren Moore"/>
    <s v="jason.salter@bilearner.com"/>
    <x v="8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0"/>
    <n v="2452"/>
    <s v="Black"/>
    <s v="Single"/>
    <s v="Fully Meets"/>
    <n v="4"/>
    <x v="2"/>
  </r>
  <r>
    <n v="3944"/>
    <x v="19"/>
    <s v="Zhou"/>
    <d v="2020-12-21T00:00:00"/>
    <m/>
    <s v="Data Analyst"/>
    <s v="Joseph Owen"/>
    <s v="julia.zhou@bilearner.com"/>
    <x v="2"/>
    <s v="Active"/>
    <s v="Full-Time"/>
    <s v="Zone A"/>
    <s v="Full-Time"/>
    <s v="Unk"/>
    <m/>
    <s v="IT/IS"/>
    <s v="General - Sga"/>
    <d v="1997-07-05T00:00:00"/>
    <s v="MA"/>
    <s v="Administrator"/>
    <x v="1"/>
    <n v="2148"/>
    <s v="White"/>
    <s v="Single"/>
    <s v="Fully Meets"/>
    <n v="3"/>
    <x v="1"/>
  </r>
  <r>
    <n v="3945"/>
    <x v="20"/>
    <s v="Petrowsky"/>
    <d v="2022-07-25T00:00:00"/>
    <m/>
    <s v="Data Analyst"/>
    <s v="Carla Wilson"/>
    <s v="thelma.petrowsky@bilearner.com"/>
    <x v="7"/>
    <s v="Active"/>
    <s v="Full-Time"/>
    <s v="Zone C"/>
    <s v="Temporary"/>
    <s v="Unk"/>
    <m/>
    <s v="IT/IS"/>
    <s v="Engineers"/>
    <d v="1998-03-23T00:00:00"/>
    <s v="MA"/>
    <s v="Engineer"/>
    <x v="1"/>
    <n v="1886"/>
    <s v="Black"/>
    <s v="Single"/>
    <s v="PIP"/>
    <n v="3"/>
    <x v="1"/>
  </r>
  <r>
    <n v="3946"/>
    <x v="21"/>
    <s v="Horton"/>
    <d v="2019-06-15T00:00:00"/>
    <m/>
    <s v="Database Administrator"/>
    <s v="Valerie Moody"/>
    <s v="jayne.horton@bilearner.com"/>
    <x v="8"/>
    <s v="Active"/>
    <s v="Contract"/>
    <s v="Zone A"/>
    <s v="Temporary"/>
    <s v="Unk"/>
    <m/>
    <s v="IT/IS"/>
    <s v="Shop (Fleet)"/>
    <d v="1957-07-20T00:00:00"/>
    <s v="MA"/>
    <s v="Technician"/>
    <x v="1"/>
    <n v="2493"/>
    <s v="White"/>
    <s v="Married"/>
    <s v="Fully Meets"/>
    <n v="3"/>
    <x v="1"/>
  </r>
  <r>
    <n v="3947"/>
    <x v="22"/>
    <s v="Becker"/>
    <d v="2020-04-04T00:00:00"/>
    <d v="2022-06-22T00:00:00"/>
    <s v="Database Administrator"/>
    <s v="Heather Phillips"/>
    <s v="renee.becker@bilearner.com"/>
    <x v="6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1"/>
    <n v="2026"/>
    <s v="Hispanic"/>
    <s v="Married"/>
    <s v="Fully Meets"/>
    <n v="1"/>
    <x v="4"/>
  </r>
  <r>
    <n v="3948"/>
    <x v="23"/>
    <s v="Pearson"/>
    <d v="2023-02-03T00:00:00"/>
    <d v="2023-05-29T00:00:00"/>
    <s v="Data Analyst"/>
    <s v="Peggy Mccoy"/>
    <s v="randall.pearson@bilearner.com"/>
    <x v="7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0"/>
    <n v="2747"/>
    <s v="Hispanic"/>
    <s v="Married"/>
    <s v="Fully Meets"/>
    <n v="5"/>
    <x v="3"/>
  </r>
  <r>
    <n v="3949"/>
    <x v="24"/>
    <s v="Carr"/>
    <d v="2022-09-20T00:00:00"/>
    <d v="2023-07-04T00:00:00"/>
    <s v="Sr. DBA"/>
    <s v="Natasha Walton"/>
    <s v="claudia n.carr@bilearner.com"/>
    <x v="2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1"/>
    <n v="1886"/>
    <s v="White"/>
    <s v="Single"/>
    <s v="Fully Meets"/>
    <n v="3"/>
    <x v="0"/>
  </r>
  <r>
    <n v="3950"/>
    <x v="25"/>
    <s v="Johnson"/>
    <d v="2023-07-12T00:00:00"/>
    <m/>
    <s v="Database Administrator"/>
    <s v="George Willis"/>
    <s v="noelle.johnson@bilearner.com"/>
    <x v="5"/>
    <s v="Active"/>
    <s v="Full-Time"/>
    <s v="Zone A"/>
    <s v="Part-Time"/>
    <s v="Unk"/>
    <m/>
    <s v="IT/IS"/>
    <s v="Fielders"/>
    <d v="1989-01-29T00:00:00"/>
    <s v="MA"/>
    <s v="Engineer"/>
    <x v="1"/>
    <n v="2301"/>
    <s v="Hispanic"/>
    <s v="Widowed"/>
    <s v="Fully Meets"/>
    <n v="3"/>
    <x v="1"/>
  </r>
  <r>
    <n v="3951"/>
    <x v="26"/>
    <s v="Goble"/>
    <d v="2021-04-25T00:00:00"/>
    <d v="2023-02-12T00:00:00"/>
    <s v="Database Administrator"/>
    <s v="Joseph Jensen"/>
    <s v="taisha.goble@bilearner.com"/>
    <x v="7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1"/>
    <n v="2127"/>
    <s v="Asian"/>
    <s v="Divorced"/>
    <s v="Fully Meets"/>
    <n v="5"/>
    <x v="3"/>
  </r>
  <r>
    <n v="3952"/>
    <x v="27"/>
    <s v="Simard"/>
    <d v="2021-03-13T00:00:00"/>
    <m/>
    <s v="Data Analyst"/>
    <s v="Donna Young"/>
    <s v="kramer.simard@bilearner.com"/>
    <x v="6"/>
    <s v="Active"/>
    <s v="Full-Time"/>
    <s v="Zone A"/>
    <s v="Full-Time"/>
    <s v="Unk"/>
    <m/>
    <s v="IT/IS"/>
    <s v="Finance &amp; Accounting"/>
    <d v="1950-11-01T00:00:00"/>
    <s v="MA"/>
    <s v="Assistant"/>
    <x v="0"/>
    <n v="2110"/>
    <s v="Black"/>
    <s v="Single"/>
    <s v="Fully Meets"/>
    <n v="3"/>
    <x v="1"/>
  </r>
  <r>
    <n v="3953"/>
    <x v="28"/>
    <s v="Griffith"/>
    <d v="2021-08-16T00:00:00"/>
    <m/>
    <s v="Data Analyst"/>
    <s v="Nicole Elliott"/>
    <s v="mark.griffith@bilearner.com"/>
    <x v="1"/>
    <s v="Active"/>
    <s v="Full-Time"/>
    <s v="Zone B"/>
    <s v="Full-Time"/>
    <s v="Unk"/>
    <m/>
    <s v="IT/IS"/>
    <s v="General - Eng"/>
    <d v="1965-02-22T00:00:00"/>
    <s v="MA"/>
    <s v="Engineer"/>
    <x v="1"/>
    <n v="78692"/>
    <s v="White"/>
    <s v="Married"/>
    <s v="Fully Meets"/>
    <n v="3"/>
    <x v="1"/>
  </r>
  <r>
    <n v="3954"/>
    <x v="29"/>
    <s v="Hayes"/>
    <d v="2021-10-18T00:00:00"/>
    <m/>
    <s v="Database Administrator"/>
    <s v="Gerald Carey"/>
    <s v="denisse.hayes@bilearner.com"/>
    <x v="5"/>
    <s v="Active"/>
    <s v="Full-Time"/>
    <s v="Zone B"/>
    <s v="Temporary"/>
    <s v="Unk"/>
    <m/>
    <s v="IT/IS"/>
    <s v="General - Con"/>
    <d v="1946-11-11T00:00:00"/>
    <s v="MA"/>
    <s v="Flagger"/>
    <x v="1"/>
    <n v="87816"/>
    <s v="Hispanic"/>
    <s v="Married"/>
    <s v="Fully Meets"/>
    <n v="3"/>
    <x v="1"/>
  </r>
  <r>
    <n v="3955"/>
    <x v="30"/>
    <s v="Giles"/>
    <d v="2020-02-16T00:00:00"/>
    <d v="2023-03-16T00:00:00"/>
    <s v="Database Administrator"/>
    <s v="Aaron Richards"/>
    <s v="draven.giles@bilearner.com"/>
    <x v="2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1"/>
    <n v="31207"/>
    <s v="Hispanic"/>
    <s v="Married"/>
    <s v="Fully Meets"/>
    <n v="2"/>
    <x v="4"/>
  </r>
  <r>
    <n v="3956"/>
    <x v="31"/>
    <s v="Shaw"/>
    <d v="2019-08-07T00:00:00"/>
    <d v="2023-03-08T00:00:00"/>
    <s v="Database Administrator"/>
    <s v="Joseph Shelton"/>
    <s v="aliana.shaw@bilearner.com"/>
    <x v="6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1"/>
    <n v="6158"/>
    <s v="Black"/>
    <s v="Widowed"/>
    <s v="Fully Meets"/>
    <n v="4"/>
    <x v="2"/>
  </r>
  <r>
    <n v="3957"/>
    <x v="32"/>
    <s v="Nixon"/>
    <d v="2022-01-03T00:00:00"/>
    <m/>
    <s v="Database Administrator"/>
    <s v="Rose Conner"/>
    <s v="makaila.nixon@bilearner.com"/>
    <x v="7"/>
    <s v="Active"/>
    <s v="Contract"/>
    <s v="Zone C"/>
    <s v="Temporary"/>
    <s v="Unk"/>
    <m/>
    <s v="IT/IS"/>
    <s v="Field Operations"/>
    <d v="1991-01-02T00:00:00"/>
    <s v="TX"/>
    <s v="Administration"/>
    <x v="1"/>
    <n v="36554"/>
    <s v="Other"/>
    <s v="Divorced"/>
    <s v="Fully Meets"/>
    <n v="3"/>
    <x v="1"/>
  </r>
  <r>
    <n v="3958"/>
    <x v="33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1"/>
    <n v="53042"/>
    <s v="Hispanic"/>
    <s v="Married"/>
    <s v="PIP"/>
    <n v="3"/>
    <x v="1"/>
  </r>
  <r>
    <n v="3959"/>
    <x v="34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0"/>
    <n v="42665"/>
    <s v="Hispanic"/>
    <s v="Single"/>
    <s v="Fully Meets"/>
    <n v="1"/>
    <x v="4"/>
  </r>
  <r>
    <n v="3960"/>
    <x v="35"/>
    <s v="Torres"/>
    <d v="2018-08-11T00:00:00"/>
    <m/>
    <s v="CIO"/>
    <s v="Guy Hansen"/>
    <s v="andreas.torres@bilearner.com"/>
    <x v="4"/>
    <s v="Active"/>
    <s v="Part-Time"/>
    <s v="Zone A"/>
    <s v="Full-Time"/>
    <s v="Unk"/>
    <m/>
    <s v="IT/IS"/>
    <s v="Field Operations"/>
    <d v="1947-04-05T00:00:00"/>
    <s v="TX"/>
    <s v="Laborer"/>
    <x v="0"/>
    <n v="95490"/>
    <s v="White"/>
    <s v="Married"/>
    <s v="Fully Meets"/>
    <n v="3"/>
    <x v="1"/>
  </r>
  <r>
    <n v="3961"/>
    <x v="36"/>
    <s v="Perez"/>
    <d v="2023-03-31T00:00:00"/>
    <m/>
    <s v="BI Director"/>
    <s v="Angela Gibson"/>
    <s v="maddison.perez@bilearner.com"/>
    <x v="8"/>
    <s v="Active"/>
    <s v="Full-Time"/>
    <s v="Zone A"/>
    <s v="Full-Time"/>
    <s v="Unk"/>
    <m/>
    <s v="IT/IS"/>
    <s v="Aerial"/>
    <d v="1978-06-19T00:00:00"/>
    <s v="MA"/>
    <s v="Lineman"/>
    <x v="0"/>
    <n v="74182"/>
    <s v="Black"/>
    <s v="Divorced"/>
    <s v="Fully Meets"/>
    <n v="3"/>
    <x v="1"/>
  </r>
  <r>
    <n v="3962"/>
    <x v="37"/>
    <s v="Wagner"/>
    <d v="2021-03-10T00:00:00"/>
    <m/>
    <s v="Sr. DBA"/>
    <s v="Joseph Patton"/>
    <s v="charlize.wagner@bilearner.com"/>
    <x v="7"/>
    <s v="Active"/>
    <s v="Contract"/>
    <s v="Zone B"/>
    <s v="Part-Time"/>
    <s v="Unk"/>
    <m/>
    <s v="IT/IS"/>
    <s v="Aerial"/>
    <d v="1990-11-18T00:00:00"/>
    <s v="MA"/>
    <s v="Lineman"/>
    <x v="1"/>
    <n v="49449"/>
    <s v="Hispanic"/>
    <s v="Divorced"/>
    <s v="Fully Meets"/>
    <n v="3"/>
    <x v="1"/>
  </r>
  <r>
    <n v="3963"/>
    <x v="38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1"/>
    <n v="39060"/>
    <s v="Black"/>
    <s v="Widowed"/>
    <s v="Fully Meets"/>
    <n v="3"/>
    <x v="1"/>
  </r>
  <r>
    <n v="3964"/>
    <x v="39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0"/>
    <n v="21007"/>
    <s v="Black"/>
    <s v="Single"/>
    <s v="Exceeds"/>
    <n v="3"/>
    <x v="0"/>
  </r>
  <r>
    <n v="3965"/>
    <x v="40"/>
    <s v="Roth"/>
    <d v="2020-04-22T00:00:00"/>
    <m/>
    <s v="Software Engineering Manager"/>
    <s v="Shaun Bell"/>
    <s v="precious.roth@bilearner.com"/>
    <x v="4"/>
    <s v="Active"/>
    <s v="Contract"/>
    <s v="Zone B"/>
    <s v="Part-Time"/>
    <s v="Unk"/>
    <m/>
    <s v="IT/IS"/>
    <s v="General - Con"/>
    <d v="1998-11-01T00:00:00"/>
    <s v="MA"/>
    <s v="Laborer"/>
    <x v="1"/>
    <n v="12883"/>
    <s v="Other"/>
    <s v="Married"/>
    <s v="Fully Meets"/>
    <n v="3"/>
    <x v="1"/>
  </r>
  <r>
    <n v="3966"/>
    <x v="41"/>
    <s v="Villegas"/>
    <d v="2018-10-19T00:00:00"/>
    <d v="2021-09-04T00:00:00"/>
    <s v="Software Engineer"/>
    <s v="Ruth Myers"/>
    <s v="konner.villegas@bilearner.com"/>
    <x v="8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1"/>
    <n v="5707"/>
    <s v="Black"/>
    <s v="Single"/>
    <s v="Fully Meets"/>
    <n v="4"/>
    <x v="2"/>
  </r>
  <r>
    <n v="3967"/>
    <x v="42"/>
    <s v="Gillespie"/>
    <d v="2018-12-03T00:00:00"/>
    <d v="2021-01-20T00:00:00"/>
    <s v="Data Analyst"/>
    <s v="Harold Jones"/>
    <s v="anastasia.gillespie@bilearner.com"/>
    <x v="7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1"/>
    <n v="10856"/>
    <s v="Black"/>
    <s v="Married"/>
    <s v="Fully Meets"/>
    <n v="4"/>
    <x v="2"/>
  </r>
  <r>
    <n v="3968"/>
    <x v="43"/>
    <s v="Rice"/>
    <d v="2021-02-20T00:00:00"/>
    <m/>
    <s v="Data Analyst"/>
    <s v="Susan Smith"/>
    <s v="emely.rice@bilearner.com"/>
    <x v="8"/>
    <s v="Active"/>
    <s v="Contract"/>
    <s v="Zone B"/>
    <s v="Temporary"/>
    <s v="Unk"/>
    <m/>
    <s v="IT/IS"/>
    <s v="Engineers"/>
    <d v="1967-07-14T00:00:00"/>
    <s v="MA"/>
    <s v="Engineer"/>
    <x v="1"/>
    <n v="94663"/>
    <s v="Other"/>
    <s v="Married"/>
    <s v="Fully Meets"/>
    <n v="3"/>
    <x v="1"/>
  </r>
  <r>
    <n v="3969"/>
    <x v="44"/>
    <s v="Nixon"/>
    <d v="2021-01-17T00:00:00"/>
    <m/>
    <s v="Database Administrator"/>
    <s v="Derrick Johnson"/>
    <s v="lewis.nixon@bilearner.com"/>
    <x v="0"/>
    <s v="Active"/>
    <s v="Contract"/>
    <s v="Zone A"/>
    <s v="Full-Time"/>
    <s v="Unk"/>
    <m/>
    <s v="IT/IS"/>
    <s v="Aerial"/>
    <d v="1966-06-18T00:00:00"/>
    <s v="MA"/>
    <s v="Lineman"/>
    <x v="1"/>
    <n v="61086"/>
    <s v="Asian"/>
    <s v="Divorced"/>
    <s v="Exceeds"/>
    <n v="3"/>
    <x v="1"/>
  </r>
  <r>
    <n v="3970"/>
    <x v="45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1"/>
    <n v="44077"/>
    <s v="Other"/>
    <s v="Married"/>
    <s v="Exceeds"/>
    <n v="5"/>
    <x v="3"/>
  </r>
  <r>
    <n v="3971"/>
    <x v="46"/>
    <s v="Acevedo"/>
    <d v="2021-01-29T00:00:00"/>
    <m/>
    <s v="Database Administrator"/>
    <s v="Joel Hodge II"/>
    <s v="ciara.acevedo@bilearner.com"/>
    <x v="2"/>
    <s v="Active"/>
    <s v="Part-Time"/>
    <s v="Zone A"/>
    <s v="Temporary"/>
    <s v="Unk"/>
    <m/>
    <s v="IT/IS"/>
    <s v="General - Con"/>
    <d v="1958-10-31T00:00:00"/>
    <s v="TX"/>
    <s v="Technician"/>
    <x v="1"/>
    <n v="49694"/>
    <s v="Other"/>
    <s v="Widowed"/>
    <s v="Fully Meets"/>
    <n v="3"/>
    <x v="1"/>
  </r>
  <r>
    <n v="3972"/>
    <x v="47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1"/>
    <n v="21727"/>
    <s v="Black"/>
    <s v="Divorced"/>
    <s v="Fully Meets"/>
    <n v="3"/>
    <x v="1"/>
  </r>
  <r>
    <n v="3973"/>
    <x v="48"/>
    <s v="Tanner"/>
    <d v="2018-09-21T00:00:00"/>
    <d v="2023-06-22T00:00:00"/>
    <s v="Database Administrator"/>
    <s v="Jason Sims"/>
    <s v="brooklyn.tanner@bilearner.com"/>
    <x v="4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1"/>
    <n v="50856"/>
    <s v="Hispanic"/>
    <s v="Single"/>
    <s v="Exceeds"/>
    <n v="1"/>
    <x v="4"/>
  </r>
  <r>
    <n v="3974"/>
    <x v="49"/>
    <s v="Franco"/>
    <d v="2018-12-25T00:00:00"/>
    <d v="2019-07-10T00:00:00"/>
    <s v="Data Architect"/>
    <s v="Ronnie Garcia"/>
    <s v="zander.franco@bilearner.com"/>
    <x v="1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0"/>
    <n v="97255"/>
    <s v="Other"/>
    <s v="Married"/>
    <s v="Exceeds"/>
    <n v="3"/>
    <x v="0"/>
  </r>
  <r>
    <n v="3975"/>
    <x v="50"/>
    <s v="Rhodes"/>
    <d v="2020-11-03T00:00:00"/>
    <d v="2022-09-25T00:00:00"/>
    <s v="CIO"/>
    <s v="Curtis Hill"/>
    <s v="kianna.rhodes@bilearner.com"/>
    <x v="5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0"/>
    <n v="44793"/>
    <s v="Asian"/>
    <s v="Single"/>
    <s v="Fully Meets"/>
    <n v="2"/>
    <x v="4"/>
  </r>
  <r>
    <n v="3976"/>
    <x v="51"/>
    <s v="Braun"/>
    <d v="2021-10-22T00:00:00"/>
    <m/>
    <s v="Sr. DBA"/>
    <s v="Curtis Mathis"/>
    <s v="kinsley.braun@bilearner.com"/>
    <x v="7"/>
    <s v="Active"/>
    <s v="Full-Time"/>
    <s v="Zone C"/>
    <s v="Temporary"/>
    <s v="Unk"/>
    <m/>
    <s v="IT/IS"/>
    <s v="Field Operations"/>
    <d v="1991-11-17T00:00:00"/>
    <s v="MA"/>
    <s v="Laborer"/>
    <x v="1"/>
    <n v="24094"/>
    <s v="White"/>
    <s v="Divorced"/>
    <s v="Fully Meets"/>
    <n v="3"/>
    <x v="1"/>
  </r>
  <r>
    <n v="3977"/>
    <x v="52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1"/>
    <n v="41670"/>
    <s v="Black"/>
    <s v="Divorced"/>
    <s v="Fully Meets"/>
    <n v="3"/>
    <x v="1"/>
  </r>
  <r>
    <n v="3978"/>
    <x v="53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0"/>
    <n v="56453"/>
    <s v="Asian"/>
    <s v="Widowed"/>
    <s v="Fully Meets"/>
    <n v="3"/>
    <x v="1"/>
  </r>
  <r>
    <n v="3979"/>
    <x v="54"/>
    <s v="Phelps"/>
    <d v="2021-01-25T00:00:00"/>
    <d v="2022-06-11T00:00:00"/>
    <s v="Software Engineering Manager"/>
    <s v="Emma Allen"/>
    <s v="peyton.phelps@bilearner.com"/>
    <x v="4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1"/>
    <n v="5067"/>
    <s v="Black"/>
    <s v="Married"/>
    <s v="Fully Meets"/>
    <n v="5"/>
    <x v="3"/>
  </r>
  <r>
    <n v="3980"/>
    <x v="55"/>
    <s v="Atkins"/>
    <d v="2020-05-11T00:00:00"/>
    <m/>
    <s v="Data Analyst"/>
    <s v="John Hart"/>
    <s v="carmen.atkins@bilearner.com"/>
    <x v="0"/>
    <s v="Active"/>
    <s v="Full-Time"/>
    <s v="Zone C"/>
    <s v="Full-Time"/>
    <s v="Unk"/>
    <m/>
    <s v="IT/IS"/>
    <s v="Project Management - Con"/>
    <d v="1975-12-02T00:00:00"/>
    <s v="MA"/>
    <s v="Project Manager"/>
    <x v="1"/>
    <n v="39598"/>
    <s v="White"/>
    <s v="Married"/>
    <s v="Exceeds"/>
    <n v="3"/>
    <x v="1"/>
  </r>
  <r>
    <n v="3981"/>
    <x v="56"/>
    <s v="Fox"/>
    <d v="2020-07-24T00:00:00"/>
    <d v="2023-04-09T00:00:00"/>
    <s v="Data Analyst"/>
    <s v="Richard Bailey"/>
    <s v="kiara.fox@bilearner.com"/>
    <x v="1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1"/>
    <n v="35765"/>
    <s v="Black"/>
    <s v="Divorced"/>
    <s v="Fully Meets"/>
    <n v="4"/>
    <x v="2"/>
  </r>
  <r>
    <n v="3982"/>
    <x v="57"/>
    <s v="Jennings"/>
    <d v="2022-08-09T00:00:00"/>
    <m/>
    <s v="Database Administrator"/>
    <s v="Beverly Parker"/>
    <s v="yair.jennings@bilearner.com"/>
    <x v="5"/>
    <s v="Active"/>
    <s v="Part-Time"/>
    <s v="Zone B"/>
    <s v="Part-Time"/>
    <s v="Unk"/>
    <m/>
    <s v="IT/IS"/>
    <s v="Aerial"/>
    <d v="1957-06-12T00:00:00"/>
    <s v="MA"/>
    <s v="Laborer"/>
    <x v="1"/>
    <n v="24218"/>
    <s v="Other"/>
    <s v="Married"/>
    <s v="Needs Improvement"/>
    <n v="3"/>
    <x v="1"/>
  </r>
  <r>
    <n v="3983"/>
    <x v="58"/>
    <s v="Velazquez"/>
    <d v="2022-06-12T00:00:00"/>
    <m/>
    <s v="Database Administrator"/>
    <s v="Daniel Hart"/>
    <s v="kaylie.velazquez@bilearner.com"/>
    <x v="2"/>
    <s v="Active"/>
    <s v="Full-Time"/>
    <s v="Zone A"/>
    <s v="Full-Time"/>
    <s v="Unk"/>
    <m/>
    <s v="IT/IS"/>
    <s v="Field Operations"/>
    <d v="1964-04-12T00:00:00"/>
    <s v="MA"/>
    <s v="Technician"/>
    <x v="1"/>
    <n v="62116"/>
    <s v="Hispanic"/>
    <s v="Married"/>
    <s v="Exceeds"/>
    <n v="3"/>
    <x v="1"/>
  </r>
  <r>
    <n v="3984"/>
    <x v="59"/>
    <s v="Skinner"/>
    <d v="2022-02-10T00:00:00"/>
    <d v="2022-06-08T00:00:00"/>
    <s v="Database Administrator"/>
    <s v="Thomas Ramirez"/>
    <s v="christine.skinner@bilearner.com"/>
    <x v="6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1"/>
    <n v="67986"/>
    <s v="Hispanic"/>
    <s v="Single"/>
    <s v="Fully Meets"/>
    <n v="5"/>
    <x v="3"/>
  </r>
  <r>
    <n v="3985"/>
    <x v="60"/>
    <s v="Mccullough"/>
    <d v="2023-01-13T00:00:00"/>
    <d v="2023-05-19T00:00:00"/>
    <s v="Database Administrator"/>
    <s v="Melissa Turner"/>
    <s v="zayne.mccullough@bilearner.com"/>
    <x v="7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0"/>
    <n v="26193"/>
    <s v="White"/>
    <s v="Widowed"/>
    <s v="Fully Meets"/>
    <n v="3"/>
    <x v="0"/>
  </r>
  <r>
    <n v="3986"/>
    <x v="61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1"/>
    <n v="46762"/>
    <s v="Hispanic"/>
    <s v="Married"/>
    <s v="Fully Meets"/>
    <n v="3"/>
    <x v="1"/>
  </r>
  <r>
    <n v="3987"/>
    <x v="62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0"/>
    <n v="81376"/>
    <s v="Other"/>
    <s v="Widowed"/>
    <s v="Exceeds"/>
    <n v="2"/>
    <x v="4"/>
  </r>
  <r>
    <n v="3988"/>
    <x v="63"/>
    <s v="Mullins"/>
    <d v="2022-07-21T00:00:00"/>
    <d v="2022-11-21T00:00:00"/>
    <s v="Sr. DBA"/>
    <s v="Anthony Williams"/>
    <s v="kenzie.mullins@bilearner.com"/>
    <x v="2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1"/>
    <n v="73583"/>
    <s v="White"/>
    <s v="Widowed"/>
    <s v="Fully Meets"/>
    <n v="5"/>
    <x v="3"/>
  </r>
  <r>
    <n v="3989"/>
    <x v="64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1"/>
    <n v="43953"/>
    <s v="Asian"/>
    <s v="Widowed"/>
    <s v="Fully Meets"/>
    <n v="3"/>
    <x v="1"/>
  </r>
  <r>
    <n v="3990"/>
    <x v="65"/>
    <s v="Schneider"/>
    <d v="2019-12-02T00:00:00"/>
    <d v="2019-12-26T00:00:00"/>
    <s v="Sr. Accountant"/>
    <s v="Caitlin Murphy"/>
    <s v="damarion.schneider@bilearner.com"/>
    <x v="4"/>
    <s v="Future Start"/>
    <s v="Contract"/>
    <s v="Zone C"/>
    <s v="Temporary"/>
    <s v="Involuntary"/>
    <s v="Follow hit perform arm."/>
    <s v="IT/IS"/>
    <s v="Safety"/>
    <d v="1956-12-18T00:00:00"/>
    <s v="MA"/>
    <s v="Safety"/>
    <x v="0"/>
    <n v="73329"/>
    <s v="White"/>
    <s v="Divorced"/>
    <s v="Fully Meets"/>
    <n v="4"/>
    <x v="2"/>
  </r>
  <r>
    <n v="3991"/>
    <x v="66"/>
    <s v="Rodgers"/>
    <d v="2023-04-10T00:00:00"/>
    <m/>
    <s v="Sr. Accountant"/>
    <s v="Ashley Cervantes"/>
    <s v="talan.rodgers@bilearner.com"/>
    <x v="1"/>
    <s v="Active"/>
    <s v="Contract"/>
    <s v="Zone B"/>
    <s v="Full-Time"/>
    <s v="Unk"/>
    <m/>
    <s v="IT/IS"/>
    <s v="Project Management - Con"/>
    <d v="1974-03-09T00:00:00"/>
    <s v="MA"/>
    <s v="Coordinator"/>
    <x v="0"/>
    <n v="89576"/>
    <s v="Black"/>
    <s v="Single"/>
    <s v="Fully Meets"/>
    <n v="3"/>
    <x v="1"/>
  </r>
  <r>
    <n v="3992"/>
    <x v="67"/>
    <s v="Snow"/>
    <d v="2022-12-08T00:00:00"/>
    <d v="2023-05-07T00:00:00"/>
    <s v="Data Analyst"/>
    <s v="Roy Villegas"/>
    <s v="evelin.snow@bilearner.com"/>
    <x v="2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0"/>
    <n v="49077"/>
    <s v="Black"/>
    <s v="Married"/>
    <s v="Fully Meets"/>
    <n v="3"/>
    <x v="0"/>
  </r>
  <r>
    <n v="3993"/>
    <x v="68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1"/>
    <n v="42676"/>
    <s v="Asian"/>
    <s v="Married"/>
    <s v="Fully Meets"/>
    <n v="3"/>
    <x v="1"/>
  </r>
  <r>
    <n v="3994"/>
    <x v="69"/>
    <s v="Dennis"/>
    <d v="2022-09-22T00:00:00"/>
    <m/>
    <s v="Data Analyst"/>
    <s v="Latoya Lam"/>
    <s v="taylor.dennis@bilearner.com"/>
    <x v="0"/>
    <s v="Active"/>
    <s v="Full-Time"/>
    <s v="Zone A"/>
    <s v="Full-Time"/>
    <s v="Unk"/>
    <m/>
    <s v="IT/IS"/>
    <s v="Field Operations"/>
    <d v="1987-02-08T00:00:00"/>
    <s v="MA"/>
    <s v="Top Hand"/>
    <x v="1"/>
    <n v="53464"/>
    <s v="Asian"/>
    <s v="Single"/>
    <s v="Fully Meets"/>
    <n v="3"/>
    <x v="1"/>
  </r>
  <r>
    <n v="3995"/>
    <x v="70"/>
    <s v="Murillo"/>
    <d v="2019-07-15T00:00:00"/>
    <d v="2021-06-01T00:00:00"/>
    <s v="Database Administrator"/>
    <s v="Stuart White"/>
    <s v="cortez.murillo@bilearner.com"/>
    <x v="8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1"/>
    <n v="95641"/>
    <s v="Black"/>
    <s v="Widowed"/>
    <s v="Exceeds"/>
    <n v="5"/>
    <x v="3"/>
  </r>
  <r>
    <n v="3996"/>
    <x v="71"/>
    <s v="Combs"/>
    <d v="2021-09-01T00:00:00"/>
    <m/>
    <s v="Database Administrator"/>
    <s v="Summer Carter"/>
    <s v="leonel.combs@bilearner.com"/>
    <x v="7"/>
    <s v="Active"/>
    <s v="Part-Time"/>
    <s v="Zone C"/>
    <s v="Full-Time"/>
    <s v="Unk"/>
    <m/>
    <s v="IT/IS"/>
    <s v="Catv"/>
    <d v="1999-11-29T00:00:00"/>
    <s v="MA"/>
    <s v="Laborer"/>
    <x v="1"/>
    <n v="82286"/>
    <s v="White"/>
    <s v="Widowed"/>
    <s v="Fully Meets"/>
    <n v="3"/>
    <x v="1"/>
  </r>
  <r>
    <n v="3997"/>
    <x v="55"/>
    <s v="Frost"/>
    <d v="2019-07-16T00:00:00"/>
    <m/>
    <s v="Database Administrator"/>
    <s v="Jordan George"/>
    <s v="carmen.frost@bilearner.com"/>
    <x v="6"/>
    <s v="Active"/>
    <s v="Contract"/>
    <s v="Zone A"/>
    <s v="Temporary"/>
    <s v="Unk"/>
    <m/>
    <s v="IT/IS"/>
    <s v="Engineers"/>
    <d v="1946-12-02T00:00:00"/>
    <s v="TX"/>
    <s v="Project Manager"/>
    <x v="0"/>
    <n v="72560"/>
    <s v="Black"/>
    <s v="Single"/>
    <s v="Needs Improvement"/>
    <n v="3"/>
    <x v="1"/>
  </r>
  <r>
    <n v="3998"/>
    <x v="72"/>
    <s v="Krause"/>
    <d v="2021-12-24T00:00:00"/>
    <d v="2022-07-27T00:00:00"/>
    <s v="Database Administrator"/>
    <s v="Brittany Rubio"/>
    <s v="ace.krause@bilearner.com"/>
    <x v="5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1"/>
    <n v="82557"/>
    <s v="Other"/>
    <s v="Married"/>
    <s v="Fully Meets"/>
    <n v="4"/>
    <x v="2"/>
  </r>
  <r>
    <n v="3999"/>
    <x v="73"/>
    <s v="Davila"/>
    <d v="2019-04-17T00:00:00"/>
    <d v="2021-08-17T00:00:00"/>
    <s v="Database Administrator"/>
    <s v="John Henderson"/>
    <s v="reuben.davila@bilearner.com"/>
    <x v="1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0"/>
    <n v="13760"/>
    <s v="Asian"/>
    <s v="Single"/>
    <s v="Exceeds"/>
    <n v="2"/>
    <x v="4"/>
  </r>
  <r>
    <n v="4000"/>
    <x v="74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0"/>
    <n v="18464"/>
    <s v="Black"/>
    <s v="Divorced"/>
    <s v="Fully Meets"/>
    <n v="2"/>
    <x v="4"/>
  </r>
  <r>
    <n v="1001"/>
    <x v="75"/>
    <s v="Exantus"/>
    <d v="2019-08-29T00:00:00"/>
    <m/>
    <s v="Software Engineer"/>
    <s v="Angela Carlson"/>
    <s v="susan.exantus@bilearner.com"/>
    <x v="1"/>
    <s v="Active"/>
    <s v="Part-Time"/>
    <s v="Zone A"/>
    <s v="Part-Time"/>
    <s v="Unk"/>
    <m/>
    <s v="Software Engineering"/>
    <s v="Engineers"/>
    <d v="1957-09-21T00:00:00"/>
    <s v="MA"/>
    <s v="Engineer"/>
    <x v="1"/>
    <n v="1749"/>
    <s v="Black"/>
    <s v="Married"/>
    <s v="Fully Meets"/>
    <n v="3"/>
    <x v="1"/>
  </r>
  <r>
    <n v="1002"/>
    <x v="76"/>
    <s v="Martin"/>
    <d v="2022-12-12T00:00:00"/>
    <d v="2023-05-28T00:00:00"/>
    <s v="Software Engineer"/>
    <s v="Angela Hayes"/>
    <s v="sandra.martin@bilearner.com"/>
    <x v="8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1"/>
    <n v="2135"/>
    <s v="Asian"/>
    <s v="Widowed"/>
    <s v="Fully Meets"/>
    <n v="4"/>
    <x v="2"/>
  </r>
  <r>
    <n v="1003"/>
    <x v="77"/>
    <s v="Del Bosque"/>
    <d v="2023-03-08T00:00:00"/>
    <d v="2023-03-15T00:00:00"/>
    <s v="Software Engineer"/>
    <s v="Christina Copeland"/>
    <s v="keyla.del bosque@bilearner.com"/>
    <x v="4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1"/>
    <n v="2176"/>
    <s v="White"/>
    <s v="Married"/>
    <s v="Fully Meets"/>
    <n v="3"/>
    <x v="0"/>
  </r>
  <r>
    <n v="1004"/>
    <x v="78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0"/>
    <n v="2140"/>
    <s v="Black"/>
    <s v="Single"/>
    <s v="Fully Meets"/>
    <n v="4"/>
    <x v="2"/>
  </r>
  <r>
    <n v="1005"/>
    <x v="79"/>
    <s v="Patronick"/>
    <d v="2022-09-16T00:00:00"/>
    <m/>
    <s v="Software Engineer"/>
    <s v="Mr. Jesus Richards"/>
    <s v="luke.patronick@bilearner.com"/>
    <x v="2"/>
    <s v="Active"/>
    <s v="Full-Time"/>
    <s v="Zone B"/>
    <s v="Temporary"/>
    <s v="Unk"/>
    <m/>
    <s v="Software Engineering"/>
    <s v="Field Operations"/>
    <d v="1970-07-28T00:00:00"/>
    <s v="MA"/>
    <s v="Project Manager"/>
    <x v="0"/>
    <n v="1844"/>
    <s v="Black"/>
    <s v="Divorced"/>
    <s v="Fully Meets"/>
    <n v="3"/>
    <x v="1"/>
  </r>
  <r>
    <n v="1006"/>
    <x v="80"/>
    <s v="Andreola"/>
    <d v="2021-08-15T00:00:00"/>
    <d v="2021-11-20T00:00:00"/>
    <s v="Software Engineer"/>
    <s v="Beth Johnson"/>
    <s v="colby.andreola@bilearner.com"/>
    <x v="7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1"/>
    <n v="2110"/>
    <s v="White"/>
    <s v="Widowed"/>
    <s v="Fully Meets"/>
    <n v="5"/>
    <x v="3"/>
  </r>
  <r>
    <n v="1007"/>
    <x v="81"/>
    <b v="1"/>
    <d v="2020-10-25T00:00:00"/>
    <d v="2021-09-26T00:00:00"/>
    <s v="Software Engineer"/>
    <s v="Raymond Adams"/>
    <s v="edward.true@bilearner.com"/>
    <x v="2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0"/>
    <n v="2451"/>
    <s v="Black"/>
    <s v="Widowed"/>
    <s v="Fully Meets"/>
    <n v="2"/>
    <x v="4"/>
  </r>
  <r>
    <n v="1008"/>
    <x v="82"/>
    <s v="Carabbio"/>
    <d v="2019-08-28T00:00:00"/>
    <d v="2020-05-04T00:00:00"/>
    <s v="Software Engineer"/>
    <s v="Jessica Rhodes"/>
    <s v="judith.carabbio@bilearner.com"/>
    <x v="1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1"/>
    <n v="2132"/>
    <s v="Hispanic"/>
    <s v="Married"/>
    <s v="Fully Meets"/>
    <n v="5"/>
    <x v="3"/>
  </r>
  <r>
    <n v="1009"/>
    <x v="83"/>
    <s v="Saada"/>
    <d v="2019-06-13T00:00:00"/>
    <d v="2023-01-12T00:00:00"/>
    <s v="Software Engineer"/>
    <s v="Steven Tran"/>
    <s v="adell.saada@bilearner.com"/>
    <x v="8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1"/>
    <n v="2132"/>
    <s v="Other"/>
    <s v="Single"/>
    <s v="Fully Meets"/>
    <n v="4"/>
    <x v="2"/>
  </r>
  <r>
    <n v="1010"/>
    <x v="84"/>
    <s v="Hunter"/>
    <d v="2021-01-12T00:00:00"/>
    <d v="2022-03-18T00:00:00"/>
    <s v="Software Engineer"/>
    <s v="Kristen Collier"/>
    <s v="kamari.hunter@bilearner.com"/>
    <x v="6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0"/>
    <n v="12889"/>
    <s v="Hispanic"/>
    <s v="Divorced"/>
    <s v="Fully Meets"/>
    <n v="5"/>
    <x v="3"/>
  </r>
  <r>
    <n v="1011"/>
    <x v="85"/>
    <s v="Malone"/>
    <d v="2022-02-07T00:00:00"/>
    <d v="2023-02-12T00:00:00"/>
    <s v="Software Engineer"/>
    <s v="David Lopez"/>
    <s v="sarah.malone@bilearner.com"/>
    <x v="7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0"/>
    <n v="21340"/>
    <s v="Hispanic"/>
    <s v="Married"/>
    <s v="Fully Meets"/>
    <n v="4"/>
    <x v="2"/>
  </r>
  <r>
    <n v="1012"/>
    <x v="86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0"/>
    <n v="67544"/>
    <s v="White"/>
    <s v="Single"/>
    <s v="Fully Meets"/>
    <n v="2"/>
    <x v="4"/>
  </r>
  <r>
    <n v="1013"/>
    <x v="87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0"/>
    <n v="36398"/>
    <s v="Asian"/>
    <s v="Single"/>
    <s v="Fully Meets"/>
    <n v="3"/>
    <x v="1"/>
  </r>
  <r>
    <n v="1014"/>
    <x v="88"/>
    <s v="Quinn"/>
    <d v="2022-12-31T00:00:00"/>
    <d v="2023-07-13T00:00:00"/>
    <s v="Shared Services Manager"/>
    <s v="Jermaine Weaver"/>
    <s v="kole.quinn@bilearner.com"/>
    <x v="4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0"/>
    <n v="2562"/>
    <s v="Other"/>
    <s v="Single"/>
    <s v="Fully Meets"/>
    <n v="5"/>
    <x v="3"/>
  </r>
  <r>
    <n v="1015"/>
    <x v="89"/>
    <s v="Jackson"/>
    <d v="2018-12-03T00:00:00"/>
    <m/>
    <s v="Shared Services Manager"/>
    <s v="James Barajas"/>
    <s v="ansley.jackson@bilearner.com"/>
    <x v="8"/>
    <s v="Active"/>
    <s v="Contract"/>
    <s v="Zone A"/>
    <s v="Part-Time"/>
    <s v="Unk"/>
    <m/>
    <s v="Software Engineering"/>
    <s v="People Services"/>
    <d v="1961-12-04T00:00:00"/>
    <s v="MA"/>
    <s v="Vp"/>
    <x v="1"/>
    <n v="22621"/>
    <s v="White"/>
    <s v="Married"/>
    <s v="Fully Meets"/>
    <n v="3"/>
    <x v="1"/>
  </r>
  <r>
    <n v="1016"/>
    <x v="90"/>
    <s v="Reese"/>
    <d v="2020-02-21T00:00:00"/>
    <d v="2021-05-29T00:00:00"/>
    <s v="Senior BI Developer"/>
    <s v="Tyler Davis"/>
    <s v="jayda.reese@bilearner.com"/>
    <x v="0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1"/>
    <n v="64065"/>
    <s v="White"/>
    <s v="Single"/>
    <s v="Fully Meets"/>
    <n v="4"/>
    <x v="2"/>
  </r>
  <r>
    <n v="1017"/>
    <x v="91"/>
    <s v="Whitehead"/>
    <d v="2020-09-07T00:00:00"/>
    <d v="2021-12-15T00:00:00"/>
    <s v="Senior BI Developer"/>
    <s v="Joshua Gonzalez"/>
    <s v="julien.whitehead@bilearner.com"/>
    <x v="1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1"/>
    <n v="97374"/>
    <s v="Black"/>
    <s v="Single"/>
    <s v="Fully Meets"/>
    <n v="3"/>
    <x v="0"/>
  </r>
  <r>
    <n v="1018"/>
    <x v="92"/>
    <s v="Haynes"/>
    <d v="2020-06-19T00:00:00"/>
    <d v="2021-12-08T00:00:00"/>
    <s v="Senior BI Developer"/>
    <s v="Justin Sherman"/>
    <s v="alan.haynes@bilearner.com"/>
    <x v="5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1"/>
    <n v="87646"/>
    <s v="White"/>
    <s v="Married"/>
    <s v="Fully Meets"/>
    <n v="5"/>
    <x v="3"/>
  </r>
  <r>
    <n v="1019"/>
    <x v="93"/>
    <s v="Herrera"/>
    <d v="2022-10-14T00:00:00"/>
    <d v="2023-07-28T00:00:00"/>
    <s v="Software Engineer"/>
    <s v="Sara Holland"/>
    <s v="kamryn.herrera@bilearner.com"/>
    <x v="6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0"/>
    <n v="77974"/>
    <s v="Hispanic"/>
    <s v="Widowed"/>
    <s v="Fully Meets"/>
    <n v="4"/>
    <x v="2"/>
  </r>
  <r>
    <n v="1020"/>
    <x v="94"/>
    <s v="Foster"/>
    <d v="2023-06-20T00:00:00"/>
    <d v="2023-07-18T00:00:00"/>
    <s v="Software Engineer"/>
    <s v="Shelia Graham"/>
    <s v="kelvin.foster@bilearner.com"/>
    <x v="7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1"/>
    <n v="42126"/>
    <s v="Black"/>
    <s v="Widowed"/>
    <s v="Fully Meets"/>
    <n v="2"/>
    <x v="4"/>
  </r>
  <r>
    <n v="1021"/>
    <x v="95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0"/>
    <n v="51613"/>
    <s v="Hispanic"/>
    <s v="Single"/>
    <s v="Fully Meets"/>
    <n v="3"/>
    <x v="0"/>
  </r>
  <r>
    <n v="1022"/>
    <x v="96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0"/>
    <n v="12765"/>
    <s v="Black"/>
    <s v="Divorced"/>
    <s v="Fully Meets"/>
    <n v="4"/>
    <x v="1"/>
  </r>
  <r>
    <n v="1023"/>
    <x v="97"/>
    <s v="Davila"/>
    <d v="2018-11-09T00:00:00"/>
    <d v="2021-10-10T00:00:00"/>
    <s v="Shared Services Manager"/>
    <s v="Debra Morales"/>
    <s v="nickolas.davila@bilearner.com"/>
    <x v="4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0"/>
    <n v="64122"/>
    <s v="Hispanic"/>
    <s v="Divorced"/>
    <s v="Fully Meets"/>
    <n v="5"/>
    <x v="3"/>
  </r>
  <r>
    <n v="1024"/>
    <x v="98"/>
    <s v="Boyer"/>
    <d v="2018-12-30T00:00:00"/>
    <d v="2021-06-23T00:00:00"/>
    <s v="Shared Services Manager"/>
    <s v="Chad Andrews"/>
    <s v="kasey.boyer@bilearner.com"/>
    <x v="8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1"/>
    <n v="91332"/>
    <s v="Other"/>
    <s v="Divorced"/>
    <s v="Fully Meets"/>
    <n v="2"/>
    <x v="4"/>
  </r>
  <r>
    <n v="1025"/>
    <x v="99"/>
    <s v="Jenkins"/>
    <d v="2023-05-11T00:00:00"/>
    <d v="2023-05-15T00:00:00"/>
    <s v="Senior BI Developer"/>
    <s v="John Wallace"/>
    <s v="giovanni.jenkins@bilearner.com"/>
    <x v="0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1"/>
    <n v="39827"/>
    <s v="Other"/>
    <s v="Divorced"/>
    <s v="Fully Meets"/>
    <n v="4"/>
    <x v="2"/>
  </r>
  <r>
    <n v="1026"/>
    <x v="100"/>
    <s v="Moss"/>
    <d v="2022-11-03T00:00:00"/>
    <d v="2023-02-09T00:00:00"/>
    <s v="Senior BI Developer"/>
    <s v="Benjamin Frederick"/>
    <s v="alexis.moss@bilearner.com"/>
    <x v="1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1"/>
    <n v="27418"/>
    <s v="Other"/>
    <s v="Widowed"/>
    <s v="Fully Meets"/>
    <n v="2"/>
    <x v="4"/>
  </r>
  <r>
    <n v="1027"/>
    <x v="101"/>
    <s v="Murphy"/>
    <d v="2020-06-14T00:00:00"/>
    <d v="2021-05-29T00:00:00"/>
    <s v="Senior BI Developer"/>
    <s v="Michael Ramos"/>
    <s v="joanna.murphy@bilearner.com"/>
    <x v="5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0"/>
    <n v="24931"/>
    <s v="Other"/>
    <s v="Single"/>
    <s v="Fully Meets"/>
    <n v="3"/>
    <x v="0"/>
  </r>
  <r>
    <n v="1028"/>
    <x v="102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0"/>
    <n v="2121"/>
    <s v="Asian"/>
    <s v="Single"/>
    <s v="Fully Meets"/>
    <n v="4"/>
    <x v="2"/>
  </r>
  <r>
    <n v="1029"/>
    <x v="103"/>
    <s v="Hurley"/>
    <d v="2020-04-28T00:00:00"/>
    <m/>
    <s v="Software Engineer"/>
    <s v="Jeffrey Johnston"/>
    <s v="brittany.hurley@bilearner.com"/>
    <x v="2"/>
    <s v="Active"/>
    <s v="Part-Time"/>
    <s v="Zone B"/>
    <s v="Part-Time"/>
    <s v="Unk"/>
    <m/>
    <s v="Software Engineering"/>
    <s v="Field Operations"/>
    <d v="1979-06-01T00:00:00"/>
    <s v="MA"/>
    <s v="Specialist"/>
    <x v="1"/>
    <n v="97697"/>
    <s v="Asian"/>
    <s v="Divorced"/>
    <s v="Fully Meets"/>
    <n v="1"/>
    <x v="1"/>
  </r>
  <r>
    <n v="1030"/>
    <x v="104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0"/>
    <n v="75783"/>
    <s v="Black"/>
    <s v="Single"/>
    <s v="Fully Meets"/>
    <n v="5"/>
    <x v="1"/>
  </r>
  <r>
    <n v="1031"/>
    <x v="105"/>
    <s v="Martinez"/>
    <d v="2021-04-28T00:00:00"/>
    <m/>
    <s v="Software Engineer"/>
    <s v="Cynthia Delgado"/>
    <s v="ruben.martinez@bilearner.com"/>
    <x v="4"/>
    <s v="Active"/>
    <s v="Part-Time"/>
    <s v="Zone B"/>
    <s v="Temporary"/>
    <s v="Unk"/>
    <m/>
    <s v="Software Engineering"/>
    <s v="General - Con"/>
    <d v="1972-10-29T00:00:00"/>
    <s v="MA"/>
    <s v="Lineman"/>
    <x v="0"/>
    <n v="26111"/>
    <s v="White"/>
    <s v="Widowed"/>
    <s v="Fully Meets"/>
    <n v="3"/>
    <x v="1"/>
  </r>
  <r>
    <n v="1032"/>
    <x v="106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0"/>
    <n v="50656"/>
    <s v="Asian"/>
    <s v="Widowed"/>
    <s v="Fully Meets"/>
    <n v="5"/>
    <x v="3"/>
  </r>
  <r>
    <n v="1033"/>
    <x v="107"/>
    <s v="Brooks"/>
    <d v="2023-03-28T00:00:00"/>
    <m/>
    <s v="Shared Services Manager"/>
    <s v="Teresa Meyer"/>
    <s v="blaine.brooks@bilearner.com"/>
    <x v="4"/>
    <s v="Active"/>
    <s v="Contract"/>
    <s v="Zone B"/>
    <s v="Full-Time"/>
    <s v="Unk"/>
    <m/>
    <s v="Software Engineering"/>
    <s v="Field Operations"/>
    <d v="1997-03-28T00:00:00"/>
    <s v="MA"/>
    <s v="Operator"/>
    <x v="0"/>
    <n v="71808"/>
    <s v="Other"/>
    <s v="Single"/>
    <s v="Fully Meets"/>
    <n v="2"/>
    <x v="1"/>
  </r>
  <r>
    <n v="1034"/>
    <x v="61"/>
    <s v="Livingston"/>
    <d v="2019-05-06T00:00:00"/>
    <m/>
    <s v="Shared Services Manager"/>
    <s v="Sarah Carey"/>
    <s v="dennis.livingston@bilearner.com"/>
    <x v="8"/>
    <s v="Active"/>
    <s v="Full-Time"/>
    <s v="Zone C"/>
    <s v="Part-Time"/>
    <s v="Unk"/>
    <m/>
    <s v="Software Engineering"/>
    <s v="Project Management - Con"/>
    <d v="1977-12-08T00:00:00"/>
    <s v="MA"/>
    <s v="Manager"/>
    <x v="1"/>
    <n v="1043"/>
    <s v="Black"/>
    <s v="Single"/>
    <s v="Fully Meets"/>
    <n v="4"/>
    <x v="1"/>
  </r>
  <r>
    <n v="1035"/>
    <x v="108"/>
    <s v="Russell"/>
    <d v="2020-10-13T00:00:00"/>
    <m/>
    <s v="Senior BI Developer"/>
    <s v="Taylor Wright"/>
    <s v="case.russell@bilearner.com"/>
    <x v="0"/>
    <s v="Active"/>
    <s v="Full-Time"/>
    <s v="Zone A"/>
    <s v="Temporary"/>
    <s v="Unk"/>
    <m/>
    <s v="Admin Offices"/>
    <s v="Underground"/>
    <d v="1979-02-16T00:00:00"/>
    <s v="MA"/>
    <s v="Laborer"/>
    <x v="1"/>
    <n v="41260"/>
    <s v="Asian"/>
    <s v="Divorced"/>
    <s v="Fully Meets"/>
    <n v="1"/>
    <x v="1"/>
  </r>
  <r>
    <n v="1036"/>
    <x v="109"/>
    <s v="Jimenez"/>
    <d v="2021-07-06T00:00:00"/>
    <d v="2021-11-25T00:00:00"/>
    <s v="Senior BI Developer"/>
    <s v="Daniel Moore"/>
    <s v="kody.jimenez@bilearner.com"/>
    <x v="1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0"/>
    <n v="15346"/>
    <s v="Asian"/>
    <s v="Single"/>
    <s v="Fully Meets"/>
    <n v="3"/>
    <x v="0"/>
  </r>
  <r>
    <n v="1037"/>
    <x v="110"/>
    <s v="Colon"/>
    <d v="2020-09-24T00:00:00"/>
    <d v="2020-11-02T00:00:00"/>
    <s v="Software Engineer"/>
    <s v="Stacey Vargas"/>
    <s v="zoe.colon@bilearner.com"/>
    <x v="5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0"/>
    <n v="4876"/>
    <s v="Other"/>
    <s v="Widowed"/>
    <s v="Fully Meets"/>
    <n v="4"/>
    <x v="2"/>
  </r>
  <r>
    <n v="1038"/>
    <x v="111"/>
    <s v="Cowan"/>
    <d v="2023-01-18T00:00:00"/>
    <m/>
    <s v="Software Engineer"/>
    <s v="Beth Anderson"/>
    <s v="courtney.cowan@bilearner.com"/>
    <x v="2"/>
    <s v="Active"/>
    <s v="Contract"/>
    <s v="Zone B"/>
    <s v="Part-Time"/>
    <s v="Unk"/>
    <m/>
    <s v="Software Engineering"/>
    <s v="Field Operations"/>
    <d v="1971-05-04T00:00:00"/>
    <s v="MA"/>
    <s v="Crew Leader"/>
    <x v="0"/>
    <n v="14886"/>
    <s v="Hispanic"/>
    <s v="Married"/>
    <s v="Fully Meets"/>
    <n v="4"/>
    <x v="1"/>
  </r>
  <r>
    <n v="1039"/>
    <x v="112"/>
    <s v="Perez"/>
    <d v="2019-08-22T00:00:00"/>
    <d v="2022-03-25T00:00:00"/>
    <s v="Software Engineer"/>
    <s v="Joshua Daniels"/>
    <s v="nolan.perez@bilearner.com"/>
    <x v="6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1"/>
    <n v="46407"/>
    <s v="Other"/>
    <s v="Widowed"/>
    <s v="Fully Meets"/>
    <n v="5"/>
    <x v="3"/>
  </r>
  <r>
    <n v="1040"/>
    <x v="113"/>
    <s v="Farrell"/>
    <d v="2019-07-25T00:00:00"/>
    <d v="2022-12-17T00:00:00"/>
    <s v="Software Engineer"/>
    <s v="Mark Mays"/>
    <s v="katrina.farrell@bilearner.com"/>
    <x v="7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0"/>
    <n v="74234"/>
    <s v="White"/>
    <s v="Divorced"/>
    <s v="Fully Meets"/>
    <n v="1"/>
    <x v="4"/>
  </r>
  <r>
    <n v="1041"/>
    <x v="114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0"/>
    <n v="45272"/>
    <s v="White"/>
    <s v="Single"/>
    <s v="Fully Meets"/>
    <n v="3"/>
    <x v="0"/>
  </r>
  <r>
    <n v="1042"/>
    <x v="115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0"/>
    <n v="96170"/>
    <s v="Black"/>
    <s v="Widowed"/>
    <s v="Fully Meets"/>
    <n v="2"/>
    <x v="1"/>
  </r>
  <r>
    <n v="1043"/>
    <x v="116"/>
    <s v="Lang"/>
    <d v="2022-12-19T00:00:00"/>
    <d v="2023-05-10T00:00:00"/>
    <s v="Shared Services Manager"/>
    <s v="Matthew Patel"/>
    <s v="kale.lang@bilearner.com"/>
    <x v="4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1"/>
    <n v="65963"/>
    <s v="White"/>
    <s v="Married"/>
    <s v="Fully Meets"/>
    <n v="5"/>
    <x v="3"/>
  </r>
  <r>
    <n v="1044"/>
    <x v="117"/>
    <s v="Stark"/>
    <d v="2020-09-15T00:00:00"/>
    <m/>
    <s v="Shared Services Manager"/>
    <s v="Jennifer Adams"/>
    <s v="shyanne.stark@bilearner.com"/>
    <x v="8"/>
    <s v="Active"/>
    <s v="Contract"/>
    <s v="Zone A"/>
    <s v="Temporary"/>
    <s v="Unk"/>
    <m/>
    <s v="Software Engineering"/>
    <s v="Field Operations"/>
    <d v="1956-09-16T00:00:00"/>
    <s v="MA"/>
    <s v="Foreman"/>
    <x v="1"/>
    <n v="75123"/>
    <s v="Hispanic"/>
    <s v="Divorced"/>
    <s v="Fully Meets"/>
    <n v="4"/>
    <x v="1"/>
  </r>
  <r>
    <n v="1045"/>
    <x v="118"/>
    <s v="Ashley"/>
    <d v="2020-10-04T00:00:00"/>
    <d v="2023-02-27T00:00:00"/>
    <s v="Senior BI Developer"/>
    <s v="Kelly Williams"/>
    <s v="elliott.ashley@bilearner.com"/>
    <x v="0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1"/>
    <n v="11164"/>
    <s v="Black"/>
    <s v="Single"/>
    <s v="Fully Meets"/>
    <n v="5"/>
    <x v="3"/>
  </r>
  <r>
    <n v="1046"/>
    <x v="119"/>
    <s v="Todd"/>
    <d v="2022-04-23T00:00:00"/>
    <d v="2022-08-03T00:00:00"/>
    <s v="Software Engineer"/>
    <s v="Jose Daniel"/>
    <s v="genesis.todd@bilearner.com"/>
    <x v="5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0"/>
    <n v="65978"/>
    <s v="White"/>
    <s v="Single"/>
    <s v="Fully Meets"/>
    <n v="3"/>
    <x v="0"/>
  </r>
  <r>
    <n v="1047"/>
    <x v="120"/>
    <s v="Jimenez"/>
    <d v="2021-11-27T00:00:00"/>
    <m/>
    <s v="Software Engineer"/>
    <s v="Vanessa Ramirez"/>
    <s v="sincere.jimenez@bilearner.com"/>
    <x v="2"/>
    <s v="Active"/>
    <s v="Contract"/>
    <s v="Zone A"/>
    <s v="Part-Time"/>
    <s v="Unk"/>
    <m/>
    <s v="Software Engineering"/>
    <s v="Field Operations"/>
    <d v="1947-11-24T00:00:00"/>
    <s v="MA"/>
    <s v="Technician"/>
    <x v="1"/>
    <n v="73877"/>
    <s v="Hispanic"/>
    <s v="Single"/>
    <s v="Fully Meets"/>
    <n v="2"/>
    <x v="1"/>
  </r>
  <r>
    <n v="1048"/>
    <x v="121"/>
    <s v="Daugherty"/>
    <d v="2019-11-29T00:00:00"/>
    <m/>
    <s v="Software Engineer"/>
    <s v="Joshua Pittman"/>
    <s v="stephen.daugherty@bilearner.com"/>
    <x v="6"/>
    <s v="Active"/>
    <s v="Part-Time"/>
    <s v="Zone A"/>
    <s v="Temporary"/>
    <s v="Unk"/>
    <m/>
    <s v="Software Engineering"/>
    <s v="General - Con"/>
    <d v="1956-07-19T00:00:00"/>
    <s v="MA"/>
    <s v="Helper"/>
    <x v="0"/>
    <n v="48971"/>
    <s v="Asian"/>
    <s v="Widowed"/>
    <s v="Fully Meets"/>
    <n v="5"/>
    <x v="1"/>
  </r>
  <r>
    <n v="1049"/>
    <x v="122"/>
    <s v="Morrow"/>
    <d v="2019-05-30T00:00:00"/>
    <d v="2020-12-19T00:00:00"/>
    <s v="Software Engineer"/>
    <s v="Patricia Brewer"/>
    <s v="demarion.morrow@bilearner.com"/>
    <x v="7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0"/>
    <n v="16259"/>
    <s v="White"/>
    <s v="Married"/>
    <s v="Fully Meets"/>
    <n v="4"/>
    <x v="2"/>
  </r>
  <r>
    <n v="1050"/>
    <x v="123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0"/>
    <n v="64114"/>
    <s v="Black"/>
    <s v="Widowed"/>
    <s v="Fully Meets"/>
    <n v="3"/>
    <x v="1"/>
  </r>
  <r>
    <n v="1051"/>
    <x v="124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0"/>
    <n v="14669"/>
    <s v="White"/>
    <s v="Divorced"/>
    <s v="Fully Meets"/>
    <n v="5"/>
    <x v="3"/>
  </r>
  <r>
    <n v="1052"/>
    <x v="125"/>
    <s v="Johns"/>
    <d v="2021-02-25T00:00:00"/>
    <d v="2021-06-04T00:00:00"/>
    <s v="Shared Services Manager"/>
    <s v="Christopher Romero"/>
    <s v="jacquelyn.johns@bilearner.com"/>
    <x v="4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1"/>
    <n v="52448"/>
    <s v="Hispanic"/>
    <s v="Single"/>
    <s v="Fully Meets"/>
    <n v="4"/>
    <x v="2"/>
  </r>
  <r>
    <n v="1053"/>
    <x v="107"/>
    <s v="Keith"/>
    <d v="2019-03-13T00:00:00"/>
    <d v="2021-04-07T00:00:00"/>
    <s v="Shared Services Manager"/>
    <s v="Timothy Hansen"/>
    <s v="blaine.keith@bilearner.com"/>
    <x v="8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1"/>
    <n v="43336"/>
    <s v="Hispanic"/>
    <s v="Divorced"/>
    <s v="Fully Meets"/>
    <n v="2"/>
    <x v="4"/>
  </r>
  <r>
    <n v="1054"/>
    <x v="126"/>
    <s v="Salazar"/>
    <d v="2023-02-12T00:00:00"/>
    <m/>
    <s v="Software Engineer"/>
    <s v="Christopher Romero"/>
    <s v="phillip.salazar@bilearner.com"/>
    <x v="0"/>
    <s v="Active"/>
    <s v="Part-Time"/>
    <s v="Zone A"/>
    <s v="Full-Time"/>
    <s v="Unk"/>
    <m/>
    <s v="Software Engineering"/>
    <s v="Engineers"/>
    <d v="1993-05-10T00:00:00"/>
    <s v="MA"/>
    <s v="Project Manager"/>
    <x v="0"/>
    <n v="56271"/>
    <s v="White"/>
    <s v="Single"/>
    <s v="Fully Meets"/>
    <n v="2"/>
    <x v="1"/>
  </r>
  <r>
    <n v="1055"/>
    <x v="127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1"/>
    <n v="56708"/>
    <s v="White"/>
    <s v="Widowed"/>
    <s v="Fully Meets"/>
    <n v="4"/>
    <x v="1"/>
  </r>
  <r>
    <n v="1056"/>
    <x v="128"/>
    <s v="Anderson"/>
    <d v="2021-11-18T00:00:00"/>
    <m/>
    <s v="Software Engineer"/>
    <s v="Kari Bishop"/>
    <s v="desmond.anderson@bilearner.com"/>
    <x v="2"/>
    <s v="Active"/>
    <s v="Contract"/>
    <s v="Zone C"/>
    <s v="Temporary"/>
    <s v="Unk"/>
    <m/>
    <s v="Software Engineering"/>
    <s v="Wireline Construction"/>
    <d v="1943-09-01T00:00:00"/>
    <s v="MA"/>
    <s v="Driver"/>
    <x v="0"/>
    <n v="12869"/>
    <s v="Hispanic"/>
    <s v="Widowed"/>
    <s v="Fully Meets"/>
    <n v="3"/>
    <x v="1"/>
  </r>
  <r>
    <n v="1057"/>
    <x v="129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0"/>
    <n v="18240"/>
    <s v="Asian"/>
    <s v="Widowed"/>
    <s v="Fully Meets"/>
    <n v="4"/>
    <x v="1"/>
  </r>
  <r>
    <n v="1058"/>
    <x v="130"/>
    <s v="Bryan"/>
    <d v="2022-04-18T00:00:00"/>
    <m/>
    <s v="Software Engineer"/>
    <s v="Sarah Sims"/>
    <s v="lena.bryan@bilearner.com"/>
    <x v="4"/>
    <s v="Active"/>
    <s v="Contract"/>
    <s v="Zone C"/>
    <s v="Temporary"/>
    <s v="Unk"/>
    <m/>
    <s v="Software Engineering"/>
    <s v="Billable Consultants"/>
    <d v="1942-03-13T00:00:00"/>
    <s v="MA"/>
    <s v="Technician"/>
    <x v="0"/>
    <n v="77311"/>
    <s v="Hispanic"/>
    <s v="Married"/>
    <s v="Fully Meets"/>
    <n v="5"/>
    <x v="1"/>
  </r>
  <r>
    <n v="1059"/>
    <x v="131"/>
    <s v="Mccormick"/>
    <d v="2023-04-29T00:00:00"/>
    <m/>
    <s v="Software Engineer"/>
    <s v="Emily Brennan"/>
    <s v="kelsie.mccormick@bilearner.com"/>
    <x v="1"/>
    <s v="Active"/>
    <s v="Part-Time"/>
    <s v="Zone C"/>
    <s v="Full-Time"/>
    <s v="Unk"/>
    <m/>
    <s v="Software Engineering"/>
    <s v="Engineers"/>
    <d v="1974-05-23T00:00:00"/>
    <s v="MA"/>
    <s v="Engineer"/>
    <x v="1"/>
    <n v="63959"/>
    <s v="Asian"/>
    <s v="Widowed"/>
    <s v="Fully Meets"/>
    <n v="2"/>
    <x v="1"/>
  </r>
  <r>
    <n v="1060"/>
    <x v="132"/>
    <s v="Livingston"/>
    <d v="2018-10-10T00:00:00"/>
    <d v="2018-12-25T00:00:00"/>
    <s v="Shared Services Manager"/>
    <s v="Sandra Black"/>
    <s v="frida.livingston@bilearner.com"/>
    <x v="5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1"/>
    <n v="20331"/>
    <s v="Black"/>
    <s v="Single"/>
    <s v="Fully Meets"/>
    <n v="5"/>
    <x v="3"/>
  </r>
  <r>
    <n v="1061"/>
    <x v="133"/>
    <s v="Alvarado"/>
    <d v="2022-11-20T00:00:00"/>
    <m/>
    <s v="Shared Services Manager"/>
    <s v="Laura Norman"/>
    <s v="isai.alvarado@bilearner.com"/>
    <x v="6"/>
    <s v="Active"/>
    <s v="Part-Time"/>
    <s v="Zone C"/>
    <s v="Part-Time"/>
    <s v="Unk"/>
    <m/>
    <s v="Software Engineering"/>
    <s v="General - Sga"/>
    <d v="1993-05-21T00:00:00"/>
    <s v="MA"/>
    <s v="Specialist"/>
    <x v="1"/>
    <n v="45515"/>
    <s v="Other"/>
    <s v="Single"/>
    <s v="Fully Meets"/>
    <n v="4"/>
    <x v="1"/>
  </r>
  <r>
    <n v="1062"/>
    <x v="134"/>
    <s v="Vasquez"/>
    <d v="2019-05-18T00:00:00"/>
    <d v="2020-01-14T00:00:00"/>
    <s v="Software Engineer"/>
    <s v="Amanda Hale"/>
    <s v="travis.vasquez@bilearner.com"/>
    <x v="1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0"/>
    <n v="59717"/>
    <s v="Hispanic"/>
    <s v="Married"/>
    <s v="Fully Meets"/>
    <n v="5"/>
    <x v="3"/>
  </r>
  <r>
    <n v="1063"/>
    <x v="135"/>
    <s v="Maynard"/>
    <d v="2021-06-22T00:00:00"/>
    <m/>
    <s v="Software Engineer"/>
    <s v="James Baker"/>
    <s v="jazlene.maynard@bilearner.com"/>
    <x v="5"/>
    <s v="Active"/>
    <s v="Full-Time"/>
    <s v="Zone B"/>
    <s v="Temporary"/>
    <s v="Unk"/>
    <m/>
    <s v="Software Engineering"/>
    <s v="Aerial"/>
    <d v="1945-04-19T00:00:00"/>
    <s v="MA"/>
    <s v="Foreman"/>
    <x v="1"/>
    <n v="15748"/>
    <s v="Black"/>
    <s v="Single"/>
    <s v="Fully Meets"/>
    <n v="4"/>
    <x v="1"/>
  </r>
  <r>
    <n v="1064"/>
    <x v="136"/>
    <s v="Donovan"/>
    <d v="2022-03-30T00:00:00"/>
    <d v="2022-04-13T00:00:00"/>
    <s v="Software Engineer"/>
    <s v="Terry Durham"/>
    <s v="wyatt.donovan@bilearner.com"/>
    <x v="2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0"/>
    <n v="67106"/>
    <s v="White"/>
    <s v="Divorced"/>
    <s v="Fully Meets"/>
    <n v="2"/>
    <x v="4"/>
  </r>
  <r>
    <n v="1065"/>
    <x v="137"/>
    <s v="Cooper"/>
    <d v="2018-08-28T00:00:00"/>
    <m/>
    <s v="Software Engineer"/>
    <s v="Erik Simon"/>
    <s v="nathaly.cooper@bilearner.com"/>
    <x v="6"/>
    <s v="Active"/>
    <s v="Contract"/>
    <s v="Zone C"/>
    <s v="Temporary"/>
    <s v="Unk"/>
    <m/>
    <s v="Software Engineering"/>
    <s v="Engineers"/>
    <d v="1995-06-26T00:00:00"/>
    <s v="MA"/>
    <s v="Engineer"/>
    <x v="0"/>
    <n v="33438"/>
    <s v="Other"/>
    <s v="Widowed"/>
    <s v="Fully Meets"/>
    <n v="5"/>
    <x v="1"/>
  </r>
  <r>
    <n v="1066"/>
    <x v="138"/>
    <s v="Weeks"/>
    <d v="2021-12-27T00:00:00"/>
    <d v="2023-01-05T00:00:00"/>
    <s v="Software Engineer"/>
    <s v="Summer Moreno"/>
    <s v="gage.weeks@bilearner.com"/>
    <x v="7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0"/>
    <n v="61106"/>
    <s v="Hispanic"/>
    <s v="Single"/>
    <s v="Fully Meets"/>
    <n v="4"/>
    <x v="2"/>
  </r>
  <r>
    <n v="1067"/>
    <x v="139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1"/>
    <n v="25160"/>
    <s v="White"/>
    <s v="Married"/>
    <s v="Fully Meets"/>
    <n v="3"/>
    <x v="1"/>
  </r>
  <r>
    <n v="1068"/>
    <x v="140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1"/>
    <n v="52694"/>
    <s v="Black"/>
    <s v="Widowed"/>
    <s v="Fully Meets"/>
    <n v="5"/>
    <x v="1"/>
  </r>
  <r>
    <n v="1069"/>
    <x v="136"/>
    <s v="Edwards"/>
    <d v="2018-10-13T00:00:00"/>
    <d v="2023-05-28T00:00:00"/>
    <s v="Shared Services Manager"/>
    <s v="Cassandra Smith"/>
    <s v="wyatt.edwards@bilearner.com"/>
    <x v="4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1"/>
    <n v="30264"/>
    <s v="Other"/>
    <s v="Widowed"/>
    <s v="Fully Meets"/>
    <n v="4"/>
    <x v="2"/>
  </r>
  <r>
    <n v="1070"/>
    <x v="141"/>
    <s v="Reed"/>
    <d v="2018-12-15T00:00:00"/>
    <d v="2022-05-28T00:00:00"/>
    <s v="Shared Services Manager"/>
    <s v="Warren Baker"/>
    <s v="karla.reed@bilearner.com"/>
    <x v="8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0"/>
    <n v="22326"/>
    <s v="Black"/>
    <s v="Married"/>
    <s v="Fully Meets"/>
    <n v="2"/>
    <x v="4"/>
  </r>
  <r>
    <n v="1071"/>
    <x v="142"/>
    <s v="Mcmillan"/>
    <d v="2019-03-28T00:00:00"/>
    <d v="2020-10-17T00:00:00"/>
    <s v="Software Engineer"/>
    <s v="Amy Bell"/>
    <s v="yadira.mcmillan@bilearner.com"/>
    <x v="0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0"/>
    <n v="30139"/>
    <s v="Black"/>
    <s v="Married"/>
    <s v="Fully Meets"/>
    <n v="3"/>
    <x v="0"/>
  </r>
  <r>
    <n v="1072"/>
    <x v="143"/>
    <s v="Mcconnell"/>
    <d v="2018-12-27T00:00:00"/>
    <m/>
    <s v="Software Engineer"/>
    <s v="Teresa Lopez"/>
    <s v="fernando.mcconnell@bilearner.com"/>
    <x v="1"/>
    <s v="Active"/>
    <s v="Part-Time"/>
    <s v="Zone C"/>
    <s v="Part-Time"/>
    <s v="Unk"/>
    <m/>
    <s v="Software Engineering"/>
    <s v="Field Operations"/>
    <d v="1977-01-20T00:00:00"/>
    <s v="MA"/>
    <s v="Operator"/>
    <x v="1"/>
    <n v="93329"/>
    <s v="Asian"/>
    <s v="Widowed"/>
    <s v="Fully Meets"/>
    <n v="4"/>
    <x v="1"/>
  </r>
  <r>
    <n v="1073"/>
    <x v="144"/>
    <s v="Bean"/>
    <d v="2019-05-11T00:00:00"/>
    <m/>
    <s v="Software Engineer"/>
    <s v="Kimberly Holland"/>
    <s v="sean.bean@bilearner.com"/>
    <x v="5"/>
    <s v="Active"/>
    <s v="Full-Time"/>
    <s v="Zone A"/>
    <s v="Full-Time"/>
    <s v="Unk"/>
    <m/>
    <s v="Software Engineering"/>
    <s v="Field Operations"/>
    <d v="1998-09-24T00:00:00"/>
    <s v="MA"/>
    <s v="Foreman"/>
    <x v="0"/>
    <n v="67825"/>
    <s v="White"/>
    <s v="Single"/>
    <s v="Fully Meets"/>
    <n v="5"/>
    <x v="1"/>
  </r>
  <r>
    <n v="1074"/>
    <x v="145"/>
    <s v="Mccall"/>
    <d v="2021-02-19T00:00:00"/>
    <d v="2023-02-24T00:00:00"/>
    <s v="Software Engineer"/>
    <s v="Robert Garcia"/>
    <s v="lilianna.mccall@bilearner.com"/>
    <x v="2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0"/>
    <n v="86545"/>
    <s v="Asian"/>
    <s v="Divorced"/>
    <s v="Fully Meets"/>
    <n v="2"/>
    <x v="4"/>
  </r>
  <r>
    <n v="1075"/>
    <x v="146"/>
    <s v="Thomas"/>
    <d v="2022-11-05T00:00:00"/>
    <d v="2023-04-16T00:00:00"/>
    <s v="Software Engineer"/>
    <s v="Nicholas Martinez"/>
    <s v="salvador.thomas@bilearner.com"/>
    <x v="6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0"/>
    <n v="76670"/>
    <s v="Asian"/>
    <s v="Married"/>
    <s v="Fully Meets"/>
    <n v="4"/>
    <x v="2"/>
  </r>
  <r>
    <n v="1076"/>
    <x v="147"/>
    <s v="Silva"/>
    <d v="2020-03-22T00:00:00"/>
    <d v="2020-09-28T00:00:00"/>
    <s v="Software Engineer"/>
    <s v="Carlos Barnes"/>
    <s v="jair.silva@bilearner.com"/>
    <x v="7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1"/>
    <n v="29368"/>
    <s v="White"/>
    <s v="Widowed"/>
    <s v="Fully Meets"/>
    <n v="2"/>
    <x v="4"/>
  </r>
  <r>
    <n v="1077"/>
    <x v="148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1"/>
    <n v="97585"/>
    <s v="Black"/>
    <s v="Single"/>
    <s v="Fully Meets"/>
    <n v="3"/>
    <x v="1"/>
  </r>
  <r>
    <n v="1078"/>
    <x v="149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1"/>
    <n v="42710"/>
    <s v="Asian"/>
    <s v="Divorced"/>
    <s v="Fully Meets"/>
    <n v="4"/>
    <x v="2"/>
  </r>
  <r>
    <n v="1079"/>
    <x v="101"/>
    <s v="Burnett"/>
    <d v="2021-04-07T00:00:00"/>
    <d v="2022-05-01T00:00:00"/>
    <s v="Shared Services Manager"/>
    <s v="Malik Smith"/>
    <s v="joanna.burnett@bilearner.com"/>
    <x v="4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1"/>
    <n v="21279"/>
    <s v="Hispanic"/>
    <s v="Divorced"/>
    <s v="Fully Meets"/>
    <n v="1"/>
    <x v="4"/>
  </r>
  <r>
    <n v="1080"/>
    <x v="150"/>
    <s v="Frederick"/>
    <d v="2020-11-14T00:00:00"/>
    <m/>
    <s v="Shared Services Manager"/>
    <s v="Jessica Lewis"/>
    <s v="abdullah.frederick@bilearner.com"/>
    <x v="8"/>
    <s v="Active"/>
    <s v="Part-Time"/>
    <s v="Zone C"/>
    <s v="Full-Time"/>
    <s v="Unk"/>
    <m/>
    <s v="Software Engineering"/>
    <s v="Fielders"/>
    <d v="1988-08-04T00:00:00"/>
    <s v="MA"/>
    <s v="Engineer"/>
    <x v="0"/>
    <n v="17976"/>
    <s v="Black"/>
    <s v="Widowed"/>
    <s v="Fully Meets"/>
    <n v="5"/>
    <x v="1"/>
  </r>
  <r>
    <n v="1081"/>
    <x v="151"/>
    <s v="Porter"/>
    <d v="2022-01-17T00:00:00"/>
    <d v="2022-08-10T00:00:00"/>
    <s v="Software Engineer"/>
    <s v="Kayla Ibarra"/>
    <s v="armani.porter@bilearner.com"/>
    <x v="6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0"/>
    <n v="53628"/>
    <s v="Asian"/>
    <s v="Divorced"/>
    <s v="Fully Meets"/>
    <n v="3"/>
    <x v="0"/>
  </r>
  <r>
    <n v="1082"/>
    <x v="69"/>
    <s v="Sanders"/>
    <d v="2021-09-02T00:00:00"/>
    <d v="2023-06-27T00:00:00"/>
    <s v="Software Engineer"/>
    <s v="Ryan Mathews"/>
    <s v="taylor.sanders@bilearner.com"/>
    <x v="7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0"/>
    <n v="84761"/>
    <s v="Other"/>
    <s v="Married"/>
    <s v="Fully Meets"/>
    <n v="5"/>
    <x v="3"/>
  </r>
  <r>
    <n v="1083"/>
    <x v="152"/>
    <s v="Randall"/>
    <d v="2023-07-30T00:00:00"/>
    <m/>
    <s v="Software Engineer"/>
    <s v="Melissa Scott"/>
    <s v="iliana.randall@bilearner.com"/>
    <x v="8"/>
    <s v="Active"/>
    <s v="Part-Time"/>
    <s v="Zone A"/>
    <s v="Full-Time"/>
    <s v="Unk"/>
    <m/>
    <s v="Software Engineering"/>
    <s v="Aerial"/>
    <d v="1963-01-09T00:00:00"/>
    <s v="MA"/>
    <s v="Supervisor"/>
    <x v="1"/>
    <n v="2187"/>
    <s v="Asian"/>
    <s v="Divorced"/>
    <s v="Fully Meets"/>
    <n v="2"/>
    <x v="1"/>
  </r>
  <r>
    <n v="1084"/>
    <x v="79"/>
    <s v="Henderson"/>
    <d v="2023-06-27T00:00:00"/>
    <m/>
    <s v="Software Engineer"/>
    <s v="Robert Schmitt"/>
    <s v="luke.henderson@bilearner.com"/>
    <x v="0"/>
    <s v="Active"/>
    <s v="Contract"/>
    <s v="Zone C"/>
    <s v="Part-Time"/>
    <s v="Unk"/>
    <m/>
    <s v="Software Engineering"/>
    <s v="Executive"/>
    <d v="1989-08-12T00:00:00"/>
    <s v="MA"/>
    <s v="Administrator"/>
    <x v="0"/>
    <n v="76615"/>
    <s v="White"/>
    <s v="Single"/>
    <s v="Fully Meets"/>
    <n v="4"/>
    <x v="1"/>
  </r>
  <r>
    <n v="1085"/>
    <x v="153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0"/>
    <n v="18707"/>
    <s v="Other"/>
    <s v="Divorced"/>
    <s v="Fully Meets"/>
    <n v="1"/>
    <x v="1"/>
  </r>
  <r>
    <n v="1086"/>
    <x v="154"/>
    <s v="Pace"/>
    <d v="2022-08-12T00:00:00"/>
    <d v="2022-10-20T00:00:00"/>
    <s v="Software Engineer"/>
    <s v="Justin Young"/>
    <s v="ava.pace@bilearner.com"/>
    <x v="2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1"/>
    <n v="23203"/>
    <s v="Black"/>
    <s v="Single"/>
    <s v="Fully Meets"/>
    <n v="3"/>
    <x v="0"/>
  </r>
  <r>
    <n v="1087"/>
    <x v="155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1"/>
    <n v="18844"/>
    <s v="Other"/>
    <s v="Married"/>
    <s v="Fully Meets"/>
    <n v="4"/>
    <x v="2"/>
  </r>
  <r>
    <n v="1088"/>
    <x v="147"/>
    <s v="Bullock"/>
    <d v="2020-08-15T00:00:00"/>
    <d v="2021-01-23T00:00:00"/>
    <s v="Software Engineer"/>
    <s v="Mary Anderson"/>
    <s v="jair.bullock@bilearner.com"/>
    <x v="4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1"/>
    <n v="64815"/>
    <s v="White"/>
    <s v="Widowed"/>
    <s v="Fully Meets"/>
    <n v="4"/>
    <x v="2"/>
  </r>
  <r>
    <n v="1089"/>
    <x v="156"/>
    <s v="Farrell"/>
    <d v="2023-05-27T00:00:00"/>
    <d v="2023-06-14T00:00:00"/>
    <s v="Software Engineer"/>
    <s v="Jennifer Stevens"/>
    <s v="kayla.farrell@bilearner.com"/>
    <x v="1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1"/>
    <n v="69860"/>
    <s v="Black"/>
    <s v="Married"/>
    <s v="Fully Meets"/>
    <n v="5"/>
    <x v="3"/>
  </r>
  <r>
    <n v="1090"/>
    <x v="69"/>
    <s v="Gamble"/>
    <d v="2023-01-02T00:00:00"/>
    <m/>
    <s v="Shared Services Manager"/>
    <s v="Jennifer Murphy"/>
    <s v="taylor.gamble@bilearner.com"/>
    <x v="5"/>
    <s v="Active"/>
    <s v="Part-Time"/>
    <s v="Zone C"/>
    <s v="Full-Time"/>
    <s v="Unk"/>
    <m/>
    <s v="Software Engineering"/>
    <s v="Field Operations"/>
    <d v="1965-08-28T00:00:00"/>
    <s v="MA"/>
    <s v="Technician"/>
    <x v="1"/>
    <n v="93542"/>
    <s v="Black"/>
    <s v="Divorced"/>
    <s v="Fully Meets"/>
    <n v="1"/>
    <x v="1"/>
  </r>
  <r>
    <n v="1091"/>
    <x v="157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0"/>
    <n v="2061"/>
    <s v="Asian"/>
    <s v="Single"/>
    <s v="Fully Meets"/>
    <n v="3"/>
    <x v="0"/>
  </r>
  <r>
    <n v="1092"/>
    <x v="158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1"/>
    <n v="2066"/>
    <s v="Hispanic"/>
    <s v="Divorced"/>
    <s v="Fully Meets"/>
    <n v="2"/>
    <x v="1"/>
  </r>
  <r>
    <n v="1093"/>
    <x v="159"/>
    <s v="Harrison"/>
    <d v="2022-12-16T00:00:00"/>
    <m/>
    <s v="Production Technician I"/>
    <s v="Elizabeth Richards"/>
    <s v="kara.harrison@bilearner.com"/>
    <x v="8"/>
    <s v="Active"/>
    <s v="Contract"/>
    <s v="Zone B"/>
    <s v="Part-Time"/>
    <s v="Unk"/>
    <m/>
    <s v="Production       "/>
    <s v="Engineers"/>
    <d v="1979-04-26T00:00:00"/>
    <s v="MA"/>
    <s v="Engineer"/>
    <x v="1"/>
    <n v="1886"/>
    <s v="Asian"/>
    <s v="Widowed"/>
    <s v="Fully Meets"/>
    <n v="5"/>
    <x v="1"/>
  </r>
  <r>
    <n v="1094"/>
    <x v="160"/>
    <s v="Huynh"/>
    <d v="2023-05-08T00:00:00"/>
    <m/>
    <s v="Production Technician II"/>
    <s v="Jose Bray"/>
    <s v="ming.huynh@bilearner.com"/>
    <x v="6"/>
    <s v="Active"/>
    <s v="Part-Time"/>
    <s v="Zone A"/>
    <s v="Full-Time"/>
    <s v="Unk"/>
    <m/>
    <s v="Production       "/>
    <s v="Field Operations"/>
    <d v="1994-03-18T00:00:00"/>
    <s v="MA"/>
    <s v="Foreman"/>
    <x v="1"/>
    <n v="1742"/>
    <s v="Other"/>
    <s v="Single"/>
    <s v="Fully Meets"/>
    <n v="4"/>
    <x v="1"/>
  </r>
  <r>
    <n v="1095"/>
    <x v="161"/>
    <s v="Mancuso"/>
    <d v="2023-04-07T00:00:00"/>
    <m/>
    <s v="Production Technician II"/>
    <s v="Jamie Frye"/>
    <s v="karen.mancuso@bilearner.com"/>
    <x v="4"/>
    <s v="Active"/>
    <s v="Full-Time"/>
    <s v="Zone A"/>
    <s v="Temporary"/>
    <s v="Unk"/>
    <m/>
    <s v="Production       "/>
    <s v="Engineers"/>
    <d v="1941-11-28T00:00:00"/>
    <s v="MA"/>
    <s v="Engineer"/>
    <x v="1"/>
    <n v="2176"/>
    <s v="Hispanic"/>
    <s v="Divorced"/>
    <s v="Fully Meets"/>
    <n v="5"/>
    <x v="1"/>
  </r>
  <r>
    <n v="1096"/>
    <x v="162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1"/>
    <n v="1844"/>
    <s v="Asian"/>
    <s v="Married"/>
    <s v="Fully Meets"/>
    <n v="3"/>
    <x v="0"/>
  </r>
  <r>
    <n v="1097"/>
    <x v="163"/>
    <s v="Fernandes"/>
    <d v="2023-07-17T00:00:00"/>
    <d v="2023-08-03T00:00:00"/>
    <s v="Production Technician I"/>
    <s v="Jeffrey Saunders"/>
    <s v="nilson.fernandes@bilearner.com"/>
    <x v="2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0"/>
    <n v="2132"/>
    <s v="Hispanic"/>
    <s v="Divorced"/>
    <s v="Fully Meets"/>
    <n v="2"/>
    <x v="4"/>
  </r>
  <r>
    <n v="1098"/>
    <x v="164"/>
    <s v="Robinson"/>
    <d v="2019-05-03T00:00:00"/>
    <d v="2023-06-02T00:00:00"/>
    <s v="Production Technician I"/>
    <s v="Stephanie Griffin"/>
    <s v="alain.robinson@bilearner.com"/>
    <x v="0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0"/>
    <n v="1420"/>
    <s v="Asian"/>
    <s v="Widowed"/>
    <s v="Fully Meets"/>
    <n v="5"/>
    <x v="3"/>
  </r>
  <r>
    <n v="1099"/>
    <x v="165"/>
    <s v="Shields"/>
    <d v="2022-03-25T00:00:00"/>
    <d v="2022-04-22T00:00:00"/>
    <s v="Production Technician I"/>
    <s v="Robert Sullivan"/>
    <s v="seffi.shields@bilearner.com"/>
    <x v="2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1"/>
    <n v="2149"/>
    <s v="Other"/>
    <s v="Single"/>
    <s v="Fully Meets"/>
    <n v="4"/>
    <x v="2"/>
  </r>
  <r>
    <n v="1100"/>
    <x v="166"/>
    <s v="Ndzi"/>
    <d v="2020-04-07T00:00:00"/>
    <m/>
    <s v="Production Technician I"/>
    <s v="Charles Delacruz"/>
    <s v="horia.ndzi@bilearner.com"/>
    <x v="6"/>
    <s v="Active"/>
    <s v="Full-Time"/>
    <s v="Zone C"/>
    <s v="Temporary"/>
    <s v="Unk"/>
    <m/>
    <s v="Production       "/>
    <s v="Field Operations"/>
    <d v="1964-05-10T00:00:00"/>
    <s v="MA"/>
    <s v="Laborer"/>
    <x v="0"/>
    <n v="2421"/>
    <s v="White"/>
    <s v="Divorced"/>
    <s v="Fully Meets"/>
    <n v="3"/>
    <x v="1"/>
  </r>
  <r>
    <n v="1101"/>
    <x v="167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1"/>
    <n v="2451"/>
    <s v="White"/>
    <s v="Widowed"/>
    <s v="Fully Meets"/>
    <n v="5"/>
    <x v="1"/>
  </r>
  <r>
    <n v="1102"/>
    <x v="168"/>
    <s v="Pelletier"/>
    <d v="2019-08-04T00:00:00"/>
    <m/>
    <s v="Production Technician II"/>
    <s v="Margaret Lee"/>
    <s v="ermine.pelletier@bilearner.com"/>
    <x v="6"/>
    <s v="Active"/>
    <s v="Part-Time"/>
    <s v="Zone A"/>
    <s v="Part-Time"/>
    <s v="Unk"/>
    <m/>
    <s v="Production       "/>
    <s v="General - Con"/>
    <d v="1953-09-19T00:00:00"/>
    <s v="MA"/>
    <s v="Groundman"/>
    <x v="1"/>
    <n v="2472"/>
    <s v="Black"/>
    <s v="Single"/>
    <s v="Fully Meets"/>
    <n v="4"/>
    <x v="1"/>
  </r>
  <r>
    <n v="1103"/>
    <x v="169"/>
    <s v="MacLennan"/>
    <d v="2021-04-11T00:00:00"/>
    <d v="2023-05-27T00:00:00"/>
    <s v="Production Technician I"/>
    <s v="Chad Moreno"/>
    <s v="samuel.maclennan@bilearner.com"/>
    <x v="1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0"/>
    <n v="1938"/>
    <s v="Asian"/>
    <s v="Widowed"/>
    <s v="Fully Meets"/>
    <n v="2"/>
    <x v="4"/>
  </r>
  <r>
    <n v="1104"/>
    <x v="144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0"/>
    <n v="2072"/>
    <s v="Asian"/>
    <s v="Divorced"/>
    <s v="Fully Meets"/>
    <n v="2"/>
    <x v="1"/>
  </r>
  <r>
    <n v="1105"/>
    <x v="170"/>
    <s v="Perry"/>
    <d v="2020-10-08T00:00:00"/>
    <d v="2022-12-04T00:00:00"/>
    <s v="Production Technician I"/>
    <s v="Mark Jacobs"/>
    <s v="shakira.perry@bilearner.com"/>
    <x v="0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1"/>
    <n v="2176"/>
    <s v="Hispanic"/>
    <s v="Single"/>
    <s v="Fully Meets"/>
    <n v="4"/>
    <x v="2"/>
  </r>
  <r>
    <n v="1106"/>
    <x v="171"/>
    <s v="Fitzpatrick"/>
    <d v="2021-08-18T00:00:00"/>
    <m/>
    <s v="Production Technician II"/>
    <s v="Isaac Long"/>
    <s v="michael j.fitzpatrick@bilearner.com"/>
    <x v="1"/>
    <s v="Active"/>
    <s v="Full-Time"/>
    <s v="Zone B"/>
    <s v="Temporary"/>
    <s v="Unk"/>
    <m/>
    <s v="Production       "/>
    <s v="Aerial"/>
    <d v="1995-01-01T00:00:00"/>
    <s v="MA"/>
    <s v="Lineman"/>
    <x v="0"/>
    <n v="2143"/>
    <s v="Other"/>
    <s v="Single"/>
    <s v="Fully Meets"/>
    <n v="3"/>
    <x v="1"/>
  </r>
  <r>
    <n v="1107"/>
    <x v="172"/>
    <s v="Trzeciak"/>
    <d v="2020-03-16T00:00:00"/>
    <m/>
    <s v="Production Technician II"/>
    <s v="Amanda Marshall"/>
    <s v="cybil.trzeciak@bilearner.com"/>
    <x v="1"/>
    <s v="Active"/>
    <s v="Contract"/>
    <s v="Zone A"/>
    <s v="Part-Time"/>
    <s v="Unk"/>
    <m/>
    <s v="Production       "/>
    <s v="Wireline Construction"/>
    <d v="1992-02-09T00:00:00"/>
    <s v="MA"/>
    <s v="Laborer"/>
    <x v="1"/>
    <n v="1778"/>
    <s v="Other"/>
    <s v="Single"/>
    <s v="Fully Meets"/>
    <n v="4"/>
    <x v="1"/>
  </r>
  <r>
    <n v="1108"/>
    <x v="173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0"/>
    <n v="2324"/>
    <s v="White"/>
    <s v="Married"/>
    <s v="Fully Meets"/>
    <n v="5"/>
    <x v="1"/>
  </r>
  <r>
    <n v="1109"/>
    <x v="174"/>
    <s v="Chivukula"/>
    <d v="2022-06-11T00:00:00"/>
    <d v="2022-09-25T00:00:00"/>
    <s v="Production Technician I"/>
    <s v="Timothy Moore"/>
    <s v="enola.chivukula@bilearner.com"/>
    <x v="6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1"/>
    <n v="1775"/>
    <s v="White"/>
    <s v="Divorced"/>
    <s v="Fully Meets"/>
    <n v="2"/>
    <x v="4"/>
  </r>
  <r>
    <n v="1110"/>
    <x v="175"/>
    <s v="Burke"/>
    <d v="2022-07-02T00:00:00"/>
    <m/>
    <s v="Production Technician II"/>
    <s v="Joshua Vasquez"/>
    <s v="joelle.burke@bilearner.com"/>
    <x v="8"/>
    <s v="Active"/>
    <s v="Full-Time"/>
    <s v="Zone B"/>
    <s v="Temporary"/>
    <s v="Unk"/>
    <m/>
    <s v="Production       "/>
    <s v="General - Con"/>
    <d v="1987-05-05T00:00:00"/>
    <s v="MA"/>
    <s v="Foreman"/>
    <x v="1"/>
    <n v="2148"/>
    <s v="Asian"/>
    <s v="Single"/>
    <s v="Fully Meets"/>
    <n v="5"/>
    <x v="1"/>
  </r>
  <r>
    <n v="1111"/>
    <x v="176"/>
    <s v="Kirill"/>
    <d v="2019-09-08T00:00:00"/>
    <d v="2020-08-29T00:00:00"/>
    <s v="Production Technician I"/>
    <s v="Mark Hernandez"/>
    <s v="alexandra.kirill@bilearner.com"/>
    <x v="1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1"/>
    <n v="2127"/>
    <s v="White"/>
    <s v="Widowed"/>
    <s v="Fully Meets"/>
    <n v="4"/>
    <x v="2"/>
  </r>
  <r>
    <n v="1112"/>
    <x v="177"/>
    <s v="Johnson"/>
    <d v="2022-07-10T00:00:00"/>
    <m/>
    <s v="Production Technician I"/>
    <s v="Kristi Andrews"/>
    <s v="celeste.johnson@bilearner.com"/>
    <x v="7"/>
    <s v="Active"/>
    <s v="Full-Time"/>
    <s v="Zone A"/>
    <s v="Part-Time"/>
    <s v="Unk"/>
    <m/>
    <s v="Production       "/>
    <s v="Engineers"/>
    <d v="1975-07-15T00:00:00"/>
    <s v="MA"/>
    <s v="Project Manager"/>
    <x v="1"/>
    <n v="84262"/>
    <s v="White"/>
    <s v="Single"/>
    <s v="Fully Meets"/>
    <n v="5"/>
    <x v="1"/>
  </r>
  <r>
    <n v="1113"/>
    <x v="178"/>
    <s v="Hendrix"/>
    <d v="2022-04-24T00:00:00"/>
    <m/>
    <s v="Production Technician I"/>
    <s v="Kenneth Carter"/>
    <s v="nathalia.hendrix@bilearner.com"/>
    <x v="8"/>
    <s v="Active"/>
    <s v="Contract"/>
    <s v="Zone B"/>
    <s v="Part-Time"/>
    <s v="Unk"/>
    <m/>
    <s v="Production       "/>
    <s v="General - Con"/>
    <d v="1976-09-03T00:00:00"/>
    <s v="MA"/>
    <s v="Lineman"/>
    <x v="1"/>
    <n v="31490"/>
    <s v="Asian"/>
    <s v="Divorced"/>
    <s v="Fully Meets"/>
    <n v="4"/>
    <x v="1"/>
  </r>
  <r>
    <n v="1114"/>
    <x v="179"/>
    <s v="Bowen"/>
    <d v="2020-03-31T00:00:00"/>
    <m/>
    <s v="Production Technician I"/>
    <s v="John Smith"/>
    <s v="justus.bowen@bilearner.com"/>
    <x v="0"/>
    <s v="Active"/>
    <s v="Full-Time"/>
    <s v="Zone C"/>
    <s v="Part-Time"/>
    <s v="Unk"/>
    <m/>
    <s v="Production       "/>
    <s v="General - Con"/>
    <d v="1960-12-31T00:00:00"/>
    <s v="MA"/>
    <s v="Laborer"/>
    <x v="1"/>
    <n v="59522"/>
    <s v="Hispanic"/>
    <s v="Widowed"/>
    <s v="Fully Meets"/>
    <n v="2"/>
    <x v="1"/>
  </r>
  <r>
    <n v="1115"/>
    <x v="180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0"/>
    <n v="63452"/>
    <s v="Black"/>
    <s v="Widowed"/>
    <s v="Fully Meets"/>
    <n v="5"/>
    <x v="1"/>
  </r>
  <r>
    <n v="1116"/>
    <x v="181"/>
    <s v="Logan"/>
    <d v="2019-03-09T00:00:00"/>
    <d v="2023-07-12T00:00:00"/>
    <s v="Production Technician I"/>
    <s v="Ryan Jenkins"/>
    <s v="ryker.logan@bilearner.com"/>
    <x v="2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0"/>
    <n v="50055"/>
    <s v="White"/>
    <s v="Divorced"/>
    <s v="Fully Meets"/>
    <n v="4"/>
    <x v="2"/>
  </r>
  <r>
    <n v="1117"/>
    <x v="182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0"/>
    <n v="6139"/>
    <s v="Other"/>
    <s v="Divorced"/>
    <s v="Fully Meets"/>
    <n v="3"/>
    <x v="0"/>
  </r>
  <r>
    <n v="1118"/>
    <x v="183"/>
    <s v="Hunt"/>
    <d v="2019-10-04T00:00:00"/>
    <d v="2022-11-26T00:00:00"/>
    <s v="Production Technician I"/>
    <s v="Stephen Parks"/>
    <s v="harrison.hunt@bilearner.com"/>
    <x v="4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0"/>
    <n v="44761"/>
    <s v="Asian"/>
    <s v="Divorced"/>
    <s v="Fully Meets"/>
    <n v="5"/>
    <x v="3"/>
  </r>
  <r>
    <n v="1119"/>
    <x v="184"/>
    <s v="Henderson"/>
    <d v="2019-11-24T00:00:00"/>
    <d v="2020-12-20T00:00:00"/>
    <s v="Production Technician I"/>
    <s v="Brenda Garza DDS"/>
    <s v="orlando.henderson@bilearner.com"/>
    <x v="1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1"/>
    <n v="49105"/>
    <s v="White"/>
    <s v="Single"/>
    <s v="Fully Meets"/>
    <n v="4"/>
    <x v="2"/>
  </r>
  <r>
    <n v="1120"/>
    <x v="185"/>
    <s v="Potts"/>
    <d v="2020-08-17T00:00:00"/>
    <m/>
    <s v="Production Technician I"/>
    <s v="Ms. Diane Bradshaw DVM"/>
    <s v="darian.potts@bilearner.com"/>
    <x v="5"/>
    <s v="Active"/>
    <s v="Part-Time"/>
    <s v="Zone B"/>
    <s v="Temporary"/>
    <s v="Unk"/>
    <m/>
    <s v="Production       "/>
    <s v="People Services"/>
    <d v="1968-09-20T00:00:00"/>
    <s v="MA"/>
    <s v="Administration"/>
    <x v="1"/>
    <n v="24637"/>
    <s v="Black"/>
    <s v="Divorced"/>
    <s v="Fully Meets"/>
    <n v="2"/>
    <x v="1"/>
  </r>
  <r>
    <n v="1121"/>
    <x v="186"/>
    <s v="Collins"/>
    <d v="2021-03-16T00:00:00"/>
    <m/>
    <s v="Production Manager"/>
    <s v="Alyssa Gill"/>
    <s v="isabela.collins@bilearner.com"/>
    <x v="6"/>
    <s v="Active"/>
    <s v="Part-Time"/>
    <s v="Zone C"/>
    <s v="Full-Time"/>
    <s v="Unk"/>
    <m/>
    <s v="Production       "/>
    <s v="Aerial"/>
    <d v="1981-05-29T00:00:00"/>
    <s v="MA"/>
    <s v="Lineman"/>
    <x v="1"/>
    <n v="87582"/>
    <s v="Hispanic"/>
    <s v="Widowed"/>
    <s v="Fully Meets"/>
    <n v="3"/>
    <x v="1"/>
  </r>
  <r>
    <n v="1122"/>
    <x v="187"/>
    <s v="Macias"/>
    <d v="2021-11-16T00:00:00"/>
    <d v="2022-08-26T00:00:00"/>
    <s v="Production Manager"/>
    <s v="Miss Haley Duke DVM"/>
    <s v="sierra.macias@bilearner.com"/>
    <x v="7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1"/>
    <n v="35632"/>
    <s v="White"/>
    <s v="Married"/>
    <s v="Fully Meets"/>
    <n v="3"/>
    <x v="0"/>
  </r>
  <r>
    <n v="1123"/>
    <x v="188"/>
    <s v="Farmer"/>
    <d v="2022-05-03T00:00:00"/>
    <m/>
    <s v="Production Manager"/>
    <s v="Barbara Gardner"/>
    <s v="giuliana.farmer@bilearner.com"/>
    <x v="8"/>
    <s v="Active"/>
    <s v="Full-Time"/>
    <s v="Zone B"/>
    <s v="Full-Time"/>
    <s v="Unk"/>
    <m/>
    <s v="Production       "/>
    <s v="Field Operations"/>
    <d v="1965-11-06T00:00:00"/>
    <s v="MA"/>
    <s v="Lineman"/>
    <x v="1"/>
    <n v="38475"/>
    <s v="Other"/>
    <s v="Married"/>
    <s v="Fully Meets"/>
    <n v="4"/>
    <x v="1"/>
  </r>
  <r>
    <n v="1124"/>
    <x v="189"/>
    <s v="Robbins"/>
    <d v="2019-12-24T00:00:00"/>
    <d v="2022-11-11T00:00:00"/>
    <s v="Production Manager"/>
    <s v="Monique Hudson DDS"/>
    <s v="pierce.robbins@bilearner.com"/>
    <x v="0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1"/>
    <n v="80817"/>
    <s v="Other"/>
    <s v="Married"/>
    <s v="Fully Meets"/>
    <n v="5"/>
    <x v="3"/>
  </r>
  <r>
    <n v="1125"/>
    <x v="190"/>
    <s v="Bridges"/>
    <d v="2021-10-21T00:00:00"/>
    <m/>
    <s v="Production Technician II"/>
    <s v="Angela Peterson"/>
    <s v="lamont.bridges@bilearner.com"/>
    <x v="4"/>
    <s v="Active"/>
    <s v="Contract"/>
    <s v="Zone B"/>
    <s v="Part-Time"/>
    <s v="Unk"/>
    <m/>
    <s v="Production       "/>
    <s v="Aerial"/>
    <d v="1991-05-05T00:00:00"/>
    <s v="MA"/>
    <s v="Lineman"/>
    <x v="0"/>
    <n v="10511"/>
    <s v="Hispanic"/>
    <s v="Married"/>
    <s v="Fully Meets"/>
    <n v="2"/>
    <x v="1"/>
  </r>
  <r>
    <n v="1126"/>
    <x v="191"/>
    <s v="Richard"/>
    <d v="2018-09-08T00:00:00"/>
    <d v="2020-03-06T00:00:00"/>
    <s v="Production Technician II"/>
    <s v="Tony Pratt"/>
    <s v="gretchen.richard@bilearner.com"/>
    <x v="8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0"/>
    <n v="6305"/>
    <s v="White"/>
    <s v="Divorced"/>
    <s v="Fully Meets"/>
    <n v="4"/>
    <x v="2"/>
  </r>
  <r>
    <n v="1127"/>
    <x v="192"/>
    <s v="Hart"/>
    <d v="2019-02-26T00:00:00"/>
    <m/>
    <s v="Production Technician II"/>
    <s v="Keith Lyons"/>
    <s v="axel.hart@bilearner.com"/>
    <x v="0"/>
    <s v="Active"/>
    <s v="Full-Time"/>
    <s v="Zone A"/>
    <s v="Full-Time"/>
    <s v="Unk"/>
    <m/>
    <s v="Production       "/>
    <s v="General - Con"/>
    <d v="2001-03-28T00:00:00"/>
    <s v="MA"/>
    <s v="Technician"/>
    <x v="0"/>
    <n v="33576"/>
    <s v="White"/>
    <s v="Married"/>
    <s v="Fully Meets"/>
    <n v="2"/>
    <x v="1"/>
  </r>
  <r>
    <n v="1128"/>
    <x v="193"/>
    <s v="Escobar"/>
    <d v="2023-04-21T00:00:00"/>
    <m/>
    <s v="Production Technician II"/>
    <s v="Kevin Calderon"/>
    <s v="emma.escobar@bilearner.com"/>
    <x v="1"/>
    <s v="Active"/>
    <s v="Part-Time"/>
    <s v="Zone B"/>
    <s v="Part-Time"/>
    <s v="Unk"/>
    <m/>
    <s v="Production       "/>
    <s v="General - Con"/>
    <d v="1957-06-20T00:00:00"/>
    <s v="MA"/>
    <s v="Technician"/>
    <x v="1"/>
    <n v="12707"/>
    <s v="Hispanic"/>
    <s v="Married"/>
    <s v="Fully Meets"/>
    <n v="3"/>
    <x v="1"/>
  </r>
  <r>
    <n v="1129"/>
    <x v="194"/>
    <s v="Craig"/>
    <d v="2019-09-19T00:00:00"/>
    <d v="2021-10-23T00:00:00"/>
    <s v="Production Technician II"/>
    <s v="Laura Reid"/>
    <s v="maximilian.craig@bilearner.com"/>
    <x v="5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1"/>
    <n v="73131"/>
    <s v="Other"/>
    <s v="Married"/>
    <s v="Fully Meets"/>
    <n v="4"/>
    <x v="2"/>
  </r>
  <r>
    <n v="1130"/>
    <x v="195"/>
    <s v="Padilla"/>
    <d v="2020-12-23T00:00:00"/>
    <m/>
    <s v="Production Technician I"/>
    <s v="Stacey Fowler"/>
    <s v="erik.padilla@bilearner.com"/>
    <x v="2"/>
    <s v="Active"/>
    <s v="Contract"/>
    <s v="Zone A"/>
    <s v="Part-Time"/>
    <s v="Unk"/>
    <m/>
    <s v="Production       "/>
    <s v="Technology / It"/>
    <d v="1997-02-17T00:00:00"/>
    <s v="MA"/>
    <s v="Intern"/>
    <x v="1"/>
    <n v="37659"/>
    <s v="Hispanic"/>
    <s v="Divorced"/>
    <s v="Fully Meets"/>
    <n v="1"/>
    <x v="1"/>
  </r>
  <r>
    <n v="1131"/>
    <x v="196"/>
    <s v="Duffy"/>
    <d v="2019-03-29T00:00:00"/>
    <m/>
    <s v="Production Technician I"/>
    <s v="Stephen Hebert"/>
    <s v="gilbert.duffy@bilearner.com"/>
    <x v="6"/>
    <s v="Active"/>
    <s v="Part-Time"/>
    <s v="Zone B"/>
    <s v="Part-Time"/>
    <s v="Unk"/>
    <m/>
    <s v="Production       "/>
    <s v="Splicing"/>
    <d v="1995-03-22T00:00:00"/>
    <s v="MA"/>
    <s v="Operator"/>
    <x v="1"/>
    <n v="48502"/>
    <s v="Black"/>
    <s v="Single"/>
    <s v="Fully Meets"/>
    <n v="5"/>
    <x v="1"/>
  </r>
  <r>
    <n v="1132"/>
    <x v="197"/>
    <s v="Ayers"/>
    <d v="2021-05-15T00:00:00"/>
    <d v="2023-05-03T00:00:00"/>
    <s v="Production Technician I"/>
    <s v="James Burgess"/>
    <s v="raymond.ayers@bilearner.com"/>
    <x v="8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1"/>
    <n v="88428"/>
    <s v="Hispanic"/>
    <s v="Widowed"/>
    <s v="Fully Meets"/>
    <n v="3"/>
    <x v="0"/>
  </r>
  <r>
    <n v="1133"/>
    <x v="198"/>
    <s v="Wyatt"/>
    <d v="2022-03-14T00:00:00"/>
    <d v="2022-10-02T00:00:00"/>
    <s v="Production Technician I"/>
    <s v="Jordan Robinson"/>
    <s v="vincent.wyatt@bilearner.com"/>
    <x v="0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1"/>
    <n v="95347"/>
    <s v="Hispanic"/>
    <s v="Married"/>
    <s v="Fully Meets"/>
    <n v="5"/>
    <x v="3"/>
  </r>
  <r>
    <n v="1134"/>
    <x v="38"/>
    <s v="Stanley"/>
    <d v="2021-12-06T00:00:00"/>
    <d v="2022-01-08T00:00:00"/>
    <s v="Production Technician I"/>
    <s v="Matthew Baker"/>
    <s v="micah.stanley@bilearner.com"/>
    <x v="1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1"/>
    <n v="80920"/>
    <s v="Asian"/>
    <s v="Single"/>
    <s v="Fully Meets"/>
    <n v="2"/>
    <x v="4"/>
  </r>
  <r>
    <n v="1135"/>
    <x v="199"/>
    <s v="Chen"/>
    <d v="2021-10-27T00:00:00"/>
    <m/>
    <s v="Production Technician I"/>
    <s v="Anita Dudley"/>
    <s v="evan.chen@bilearner.com"/>
    <x v="5"/>
    <s v="Active"/>
    <s v="Full-Time"/>
    <s v="Zone A"/>
    <s v="Temporary"/>
    <s v="Unk"/>
    <m/>
    <s v="Production       "/>
    <s v="Engineers"/>
    <d v="1964-08-30T00:00:00"/>
    <s v="MA"/>
    <s v="Principal"/>
    <x v="0"/>
    <n v="7440"/>
    <s v="Other"/>
    <s v="Widowed"/>
    <s v="Fully Meets"/>
    <n v="4"/>
    <x v="1"/>
  </r>
  <r>
    <n v="1136"/>
    <x v="200"/>
    <s v="Thornton"/>
    <d v="2023-04-01T00:00:00"/>
    <m/>
    <s v="Production Technician I"/>
    <s v="Marilyn Cook"/>
    <s v="serenity.thornton@bilearner.com"/>
    <x v="2"/>
    <s v="Active"/>
    <s v="Full-Time"/>
    <s v="Zone A"/>
    <s v="Temporary"/>
    <s v="Unk"/>
    <m/>
    <s v="Production       "/>
    <s v="Field Operations"/>
    <d v="1946-03-27T00:00:00"/>
    <s v="MA"/>
    <s v="Driver"/>
    <x v="0"/>
    <n v="84202"/>
    <s v="Other"/>
    <s v="Divorced"/>
    <s v="Fully Meets"/>
    <n v="1"/>
    <x v="1"/>
  </r>
  <r>
    <n v="1137"/>
    <x v="66"/>
    <s v="Rivas"/>
    <d v="2019-05-29T00:00:00"/>
    <m/>
    <s v="Production Technician I"/>
    <s v="Brian Hamilton"/>
    <s v="talan.rivas@bilearner.com"/>
    <x v="6"/>
    <s v="Active"/>
    <s v="Full-Time"/>
    <s v="Zone C"/>
    <s v="Part-Time"/>
    <s v="Unk"/>
    <m/>
    <s v="Production       "/>
    <s v="Field Operations"/>
    <d v="1954-02-28T00:00:00"/>
    <s v="MA"/>
    <s v="Laborer"/>
    <x v="0"/>
    <n v="3187"/>
    <s v="Black"/>
    <s v="Single"/>
    <s v="Fully Meets"/>
    <n v="3"/>
    <x v="1"/>
  </r>
  <r>
    <n v="1138"/>
    <x v="201"/>
    <s v="Braun"/>
    <d v="2019-07-12T00:00:00"/>
    <d v="2022-07-12T00:00:00"/>
    <s v="Production Technician I"/>
    <s v="David Park"/>
    <s v="calvin.braun@bilearner.com"/>
    <x v="7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0"/>
    <n v="2766"/>
    <s v="Black"/>
    <s v="Divorced"/>
    <s v="Fully Meets"/>
    <n v="4"/>
    <x v="2"/>
  </r>
  <r>
    <n v="1139"/>
    <x v="202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0"/>
    <n v="75014"/>
    <s v="Hispanic"/>
    <s v="Married"/>
    <s v="Fully Meets"/>
    <n v="4"/>
    <x v="2"/>
  </r>
  <r>
    <n v="1140"/>
    <x v="203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1"/>
    <n v="53486"/>
    <s v="Black"/>
    <s v="Single"/>
    <s v="Fully Meets"/>
    <n v="5"/>
    <x v="1"/>
  </r>
  <r>
    <n v="1141"/>
    <x v="204"/>
    <s v="Cox"/>
    <d v="2021-08-05T00:00:00"/>
    <m/>
    <s v="Production Technician I"/>
    <s v="Terry Henson"/>
    <s v="cade.cox@bilearner.com"/>
    <x v="4"/>
    <s v="Active"/>
    <s v="Contract"/>
    <s v="Zone A"/>
    <s v="Full-Time"/>
    <s v="Unk"/>
    <m/>
    <s v="Production       "/>
    <s v="Field Operations"/>
    <d v="1941-08-14T00:00:00"/>
    <s v="MA"/>
    <s v="Locator"/>
    <x v="1"/>
    <n v="73898"/>
    <s v="Black"/>
    <s v="Divorced"/>
    <s v="Fully Meets"/>
    <n v="1"/>
    <x v="1"/>
  </r>
  <r>
    <n v="1142"/>
    <x v="205"/>
    <s v="Wolfe"/>
    <d v="2023-08-02T00:00:00"/>
    <m/>
    <s v="Production Manager"/>
    <s v="Katie Lucas"/>
    <s v="ibrahim.wolfe@bilearner.com"/>
    <x v="8"/>
    <s v="Active"/>
    <s v="Full-Time"/>
    <s v="Zone B"/>
    <s v="Temporary"/>
    <s v="Unk"/>
    <m/>
    <s v="Production       "/>
    <s v="Project Management - Con"/>
    <d v="1992-11-10T00:00:00"/>
    <s v="MA"/>
    <s v="Coordinator"/>
    <x v="1"/>
    <n v="89723"/>
    <s v="Asian"/>
    <s v="Married"/>
    <s v="Fully Meets"/>
    <n v="3"/>
    <x v="1"/>
  </r>
  <r>
    <n v="1143"/>
    <x v="206"/>
    <s v="Schmitt"/>
    <d v="2018-09-02T00:00:00"/>
    <d v="2021-07-28T00:00:00"/>
    <s v="Production Manager"/>
    <s v="Margaret Gamble"/>
    <s v="elianna.schmitt@bilearner.com"/>
    <x v="0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1"/>
    <n v="46695"/>
    <s v="Hispanic"/>
    <s v="Widowed"/>
    <s v="Fully Meets"/>
    <n v="2"/>
    <x v="4"/>
  </r>
  <r>
    <n v="1144"/>
    <x v="80"/>
    <s v="Wolfe"/>
    <d v="2019-10-13T00:00:00"/>
    <m/>
    <s v="Production Manager"/>
    <s v="Heidi Wang"/>
    <s v="colby.wolfe@bilearner.com"/>
    <x v="1"/>
    <s v="Active"/>
    <s v="Part-Time"/>
    <s v="Zone B"/>
    <s v="Part-Time"/>
    <s v="Unk"/>
    <m/>
    <s v="Production       "/>
    <s v="Wireline Construction"/>
    <d v="1963-04-16T00:00:00"/>
    <s v="MA"/>
    <s v="Project Manager"/>
    <x v="1"/>
    <n v="12711"/>
    <s v="Asian"/>
    <s v="Single"/>
    <s v="Fully Meets"/>
    <n v="5"/>
    <x v="1"/>
  </r>
  <r>
    <n v="1145"/>
    <x v="207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0"/>
    <n v="66792"/>
    <s v="Hispanic"/>
    <s v="Married"/>
    <s v="Fully Meets"/>
    <n v="4"/>
    <x v="1"/>
  </r>
  <r>
    <n v="1146"/>
    <x v="208"/>
    <s v="Cervantes"/>
    <d v="2023-08-06T00:00:00"/>
    <m/>
    <s v="Production Technician II"/>
    <s v="Richard Harvey"/>
    <s v="emmalee.cervantes@bilearner.com"/>
    <x v="2"/>
    <s v="Active"/>
    <s v="Contract"/>
    <s v="Zone C"/>
    <s v="Part-Time"/>
    <s v="Unk"/>
    <m/>
    <s v="Production       "/>
    <s v="Field Operations"/>
    <d v="1963-11-10T00:00:00"/>
    <s v="MA"/>
    <s v="Groundman"/>
    <x v="0"/>
    <n v="81317"/>
    <s v="Hispanic"/>
    <s v="Divorced"/>
    <s v="Fully Meets"/>
    <n v="5"/>
    <x v="1"/>
  </r>
  <r>
    <n v="1147"/>
    <x v="209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1"/>
    <n v="50894"/>
    <s v="Black"/>
    <s v="Single"/>
    <s v="Fully Meets"/>
    <n v="3"/>
    <x v="0"/>
  </r>
  <r>
    <n v="1148"/>
    <x v="210"/>
    <s v="Anderson"/>
    <d v="2019-02-14T00:00:00"/>
    <m/>
    <s v="Production Technician II"/>
    <s v="Christopher Adams"/>
    <s v="jaxon.anderson@bilearner.com"/>
    <x v="0"/>
    <s v="Active"/>
    <s v="Part-Time"/>
    <s v="Zone A"/>
    <s v="Temporary"/>
    <s v="Unk"/>
    <m/>
    <s v="Production       "/>
    <s v="Wireline Construction"/>
    <d v="1943-06-22T00:00:00"/>
    <s v="MA"/>
    <s v="Project Manager"/>
    <x v="1"/>
    <n v="22415"/>
    <s v="Black"/>
    <s v="Married"/>
    <s v="Fully Meets"/>
    <n v="2"/>
    <x v="1"/>
  </r>
  <r>
    <n v="1149"/>
    <x v="40"/>
    <s v="Caldwell"/>
    <d v="2022-03-17T00:00:00"/>
    <m/>
    <s v="Production Technician II"/>
    <s v="Brittany Brown"/>
    <s v="precious.caldwell@bilearner.com"/>
    <x v="8"/>
    <s v="Active"/>
    <s v="Part-Time"/>
    <s v="Zone C"/>
    <s v="Temporary"/>
    <s v="Unk"/>
    <m/>
    <s v="Production       "/>
    <s v="Field Operations"/>
    <d v="1941-09-17T00:00:00"/>
    <s v="MA"/>
    <s v="Locator"/>
    <x v="1"/>
    <n v="5855"/>
    <s v="Asian"/>
    <s v="Married"/>
    <s v="Fully Meets"/>
    <n v="5"/>
    <x v="1"/>
  </r>
  <r>
    <n v="1150"/>
    <x v="211"/>
    <s v="Serrano"/>
    <d v="2020-08-05T00:00:00"/>
    <m/>
    <s v="Production Technician I"/>
    <s v="Riley Schultz"/>
    <s v="yahir.serrano@bilearner.com"/>
    <x v="7"/>
    <s v="Active"/>
    <s v="Part-Time"/>
    <s v="Zone A"/>
    <s v="Full-Time"/>
    <s v="Unk"/>
    <m/>
    <s v="Production       "/>
    <s v="Aerial"/>
    <d v="1981-04-03T00:00:00"/>
    <s v="MA"/>
    <s v="Lineman"/>
    <x v="1"/>
    <n v="64124"/>
    <s v="White"/>
    <s v="Single"/>
    <s v="Fully Meets"/>
    <n v="4"/>
    <x v="1"/>
  </r>
  <r>
    <n v="1151"/>
    <x v="212"/>
    <s v="Peterson"/>
    <d v="2022-08-23T00:00:00"/>
    <m/>
    <s v="Production Technician I"/>
    <s v="Bradley Mitchell"/>
    <s v="krystal.peterson@bilearner.com"/>
    <x v="6"/>
    <s v="Active"/>
    <s v="Part-Time"/>
    <s v="Zone A"/>
    <s v="Part-Time"/>
    <s v="Unk"/>
    <m/>
    <s v="Production       "/>
    <s v="Field Operations"/>
    <d v="1978-06-29T00:00:00"/>
    <s v="MA"/>
    <s v="Laborer"/>
    <x v="0"/>
    <n v="2497"/>
    <s v="Asian"/>
    <s v="Widowed"/>
    <s v="Fully Meets"/>
    <n v="3"/>
    <x v="1"/>
  </r>
  <r>
    <n v="1152"/>
    <x v="213"/>
    <s v="Haley"/>
    <d v="2023-01-12T00:00:00"/>
    <m/>
    <s v="Production Technician I"/>
    <s v="Misty Mcknight"/>
    <s v="jadyn.haley@bilearner.com"/>
    <x v="5"/>
    <s v="Active"/>
    <s v="Full-Time"/>
    <s v="Zone A"/>
    <s v="Full-Time"/>
    <s v="Unk"/>
    <m/>
    <s v="Production       "/>
    <s v="Engineers"/>
    <d v="1963-10-02T00:00:00"/>
    <s v="MA"/>
    <s v="Engineer"/>
    <x v="1"/>
    <n v="36242"/>
    <s v="Other"/>
    <s v="Divorced"/>
    <s v="Fully Meets"/>
    <n v="5"/>
    <x v="1"/>
  </r>
  <r>
    <n v="1153"/>
    <x v="214"/>
    <s v="Roberts"/>
    <d v="2020-04-14T00:00:00"/>
    <d v="2021-09-10T00:00:00"/>
    <s v="Production Technician I"/>
    <s v="Brian Hudson"/>
    <s v="davis.roberts@bilearner.com"/>
    <x v="6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1"/>
    <n v="87428"/>
    <s v="Asian"/>
    <s v="Divorced"/>
    <s v="Fully Meets"/>
    <n v="4"/>
    <x v="2"/>
  </r>
  <r>
    <n v="1154"/>
    <x v="215"/>
    <s v="Avery"/>
    <d v="2021-09-27T00:00:00"/>
    <d v="2023-02-05T00:00:00"/>
    <s v="Production Technician I"/>
    <s v="Andrew Perez"/>
    <s v="meadow.avery@bilearner.com"/>
    <x v="7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1"/>
    <n v="76772"/>
    <s v="White"/>
    <s v="Married"/>
    <s v="Fully Meets"/>
    <n v="2"/>
    <x v="4"/>
  </r>
  <r>
    <n v="1155"/>
    <x v="216"/>
    <s v="Owen"/>
    <d v="2018-11-17T00:00:00"/>
    <d v="2020-03-12T00:00:00"/>
    <s v="Production Technician I"/>
    <s v="Kimberly Marshall"/>
    <s v="allyson.owen@bilearner.com"/>
    <x v="8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1"/>
    <n v="21218"/>
    <s v="Other"/>
    <s v="Married"/>
    <s v="Fully Meets"/>
    <n v="2"/>
    <x v="4"/>
  </r>
  <r>
    <n v="1156"/>
    <x v="217"/>
    <s v="Simon"/>
    <d v="2019-07-22T00:00:00"/>
    <d v="2023-02-28T00:00:00"/>
    <s v="Production Technician I"/>
    <s v="Ashley Washington"/>
    <s v="francisco.simon@bilearner.com"/>
    <x v="0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0"/>
    <n v="94316"/>
    <s v="Hispanic"/>
    <s v="Married"/>
    <s v="Fully Meets"/>
    <n v="4"/>
    <x v="2"/>
  </r>
  <r>
    <n v="1157"/>
    <x v="218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0"/>
    <n v="39746"/>
    <s v="Hispanic"/>
    <s v="Married"/>
    <s v="Fully Meets"/>
    <n v="3"/>
    <x v="1"/>
  </r>
  <r>
    <n v="1158"/>
    <x v="219"/>
    <s v="Boyd"/>
    <d v="2018-11-22T00:00:00"/>
    <d v="2020-07-19T00:00:00"/>
    <s v="Production Technician I"/>
    <s v="Sean Ellis"/>
    <s v="chaya.boyd@bilearner.com"/>
    <x v="2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0"/>
    <n v="96001"/>
    <s v="Asian"/>
    <s v="Widowed"/>
    <s v="Fully Meets"/>
    <n v="4"/>
    <x v="2"/>
  </r>
  <r>
    <n v="1159"/>
    <x v="220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0"/>
    <n v="62733"/>
    <s v="Other"/>
    <s v="Divorced"/>
    <s v="Fully Meets"/>
    <n v="5"/>
    <x v="1"/>
  </r>
  <r>
    <n v="1160"/>
    <x v="136"/>
    <s v="Spence"/>
    <d v="2022-12-26T00:00:00"/>
    <d v="2023-05-23T00:00:00"/>
    <s v="Production Technician I"/>
    <s v="Kevin Coleman"/>
    <s v="wyatt.spence@bilearner.com"/>
    <x v="4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1"/>
    <n v="66418"/>
    <s v="Asian"/>
    <s v="Single"/>
    <s v="Fully Meets"/>
    <n v="2"/>
    <x v="4"/>
  </r>
  <r>
    <n v="1161"/>
    <x v="221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1"/>
    <n v="78453"/>
    <s v="Other"/>
    <s v="Widowed"/>
    <s v="Fully Meets"/>
    <n v="5"/>
    <x v="1"/>
  </r>
  <r>
    <n v="1162"/>
    <x v="222"/>
    <s v="Oconnell"/>
    <d v="2022-03-29T00:00:00"/>
    <d v="2023-05-20T00:00:00"/>
    <s v="Production Technician I"/>
    <s v="Alyssa Myers DVM"/>
    <s v="jayleen.oconnell@bilearner.com"/>
    <x v="4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1"/>
    <n v="85444"/>
    <s v="Asian"/>
    <s v="Widowed"/>
    <s v="Fully Meets"/>
    <n v="4"/>
    <x v="2"/>
  </r>
  <r>
    <n v="1163"/>
    <x v="223"/>
    <s v="Meadows"/>
    <d v="2022-12-18T00:00:00"/>
    <m/>
    <s v="Production Manager"/>
    <s v="Julie Griffin"/>
    <s v="jordon.meadows@bilearner.com"/>
    <x v="8"/>
    <s v="Active"/>
    <s v="Contract"/>
    <s v="Zone A"/>
    <s v="Part-Time"/>
    <s v="Unk"/>
    <m/>
    <s v="Production       "/>
    <s v="Project Management - Con"/>
    <d v="1996-02-07T00:00:00"/>
    <s v="MA"/>
    <s v="Manager"/>
    <x v="1"/>
    <n v="93166"/>
    <s v="White"/>
    <s v="Divorced"/>
    <s v="Fully Meets"/>
    <n v="5"/>
    <x v="1"/>
  </r>
  <r>
    <n v="1164"/>
    <x v="224"/>
    <s v="Pineda"/>
    <d v="2019-03-21T00:00:00"/>
    <m/>
    <s v="Production Manager"/>
    <s v="Curtis Fitzpatrick"/>
    <s v="justice.pineda@bilearner.com"/>
    <x v="0"/>
    <s v="Active"/>
    <s v="Part-Time"/>
    <s v="Zone A"/>
    <s v="Part-Time"/>
    <s v="Unk"/>
    <m/>
    <s v="Production       "/>
    <s v="General - Sga"/>
    <d v="1950-10-25T00:00:00"/>
    <s v="MA"/>
    <s v="Project Coordinator"/>
    <x v="1"/>
    <n v="12732"/>
    <s v="Other"/>
    <s v="Married"/>
    <s v="Fully Meets"/>
    <n v="4"/>
    <x v="1"/>
  </r>
  <r>
    <n v="1165"/>
    <x v="225"/>
    <s v="Decker"/>
    <d v="2021-02-08T00:00:00"/>
    <m/>
    <s v="Production Manager"/>
    <s v="Elizabeth Garcia"/>
    <s v="isiah.decker@bilearner.com"/>
    <x v="1"/>
    <s v="Active"/>
    <s v="Full-Time"/>
    <s v="Zone C"/>
    <s v="Full-Time"/>
    <s v="Unk"/>
    <m/>
    <s v="Production       "/>
    <s v="Field Operations"/>
    <d v="1998-09-09T00:00:00"/>
    <s v="MA"/>
    <s v="Laborer"/>
    <x v="1"/>
    <n v="48895"/>
    <s v="Other"/>
    <s v="Widowed"/>
    <s v="Fully Meets"/>
    <n v="2"/>
    <x v="1"/>
  </r>
  <r>
    <n v="1166"/>
    <x v="226"/>
    <s v="Boone"/>
    <d v="2022-06-06T00:00:00"/>
    <m/>
    <s v="Production Technician II"/>
    <s v="Michelle Castillo"/>
    <s v="giada.boone@bilearner.com"/>
    <x v="4"/>
    <s v="Active"/>
    <s v="Full-Time"/>
    <s v="Zone A"/>
    <s v="Temporary"/>
    <s v="Unk"/>
    <m/>
    <s v="Production       "/>
    <s v="Field Operations"/>
    <d v="1965-01-13T00:00:00"/>
    <s v="MA"/>
    <s v="Foreman"/>
    <x v="0"/>
    <n v="73043"/>
    <s v="Other"/>
    <s v="Married"/>
    <s v="Fully Meets"/>
    <n v="5"/>
    <x v="1"/>
  </r>
  <r>
    <n v="1167"/>
    <x v="227"/>
    <s v="Guerra"/>
    <d v="2021-11-01T00:00:00"/>
    <m/>
    <s v="Production Technician II"/>
    <s v="Caroline Grant"/>
    <s v="camryn.guerra@bilearner.com"/>
    <x v="8"/>
    <s v="Active"/>
    <s v="Contract"/>
    <s v="Zone B"/>
    <s v="Full-Time"/>
    <s v="Unk"/>
    <m/>
    <s v="Production       "/>
    <s v="Field Operations"/>
    <d v="1955-09-01T00:00:00"/>
    <s v="MA"/>
    <s v="Laborer"/>
    <x v="1"/>
    <n v="69064"/>
    <s v="Other"/>
    <s v="Single"/>
    <s v="Fully Meets"/>
    <n v="4"/>
    <x v="1"/>
  </r>
  <r>
    <n v="1168"/>
    <x v="228"/>
    <s v="Rollins"/>
    <d v="2023-01-19T00:00:00"/>
    <m/>
    <s v="Production Technician II"/>
    <s v="Mark Ellis"/>
    <s v="melody.rollins@bilearner.com"/>
    <x v="0"/>
    <s v="Active"/>
    <s v="Contract"/>
    <s v="Zone A"/>
    <s v="Full-Time"/>
    <s v="Unk"/>
    <m/>
    <s v="Production       "/>
    <s v="Field Operations"/>
    <d v="1951-01-10T00:00:00"/>
    <s v="MA"/>
    <s v="Assistant"/>
    <x v="1"/>
    <n v="85041"/>
    <s v="White"/>
    <s v="Married"/>
    <s v="Fully Meets"/>
    <n v="3"/>
    <x v="1"/>
  </r>
  <r>
    <n v="1169"/>
    <x v="229"/>
    <s v="Cummings"/>
    <d v="2020-07-30T00:00:00"/>
    <m/>
    <s v="Production Technician II"/>
    <s v="Mrs. Danielle Dickerson DDS"/>
    <s v="lucia.cummings@bilearner.com"/>
    <x v="1"/>
    <s v="Active"/>
    <s v="Contract"/>
    <s v="Zone B"/>
    <s v="Part-Time"/>
    <s v="Unk"/>
    <m/>
    <s v="Production       "/>
    <s v="Field Operations"/>
    <d v="1960-09-15T00:00:00"/>
    <s v="MA"/>
    <s v="Operator"/>
    <x v="1"/>
    <n v="66037"/>
    <s v="Asian"/>
    <s v="Single"/>
    <s v="Fully Meets"/>
    <n v="5"/>
    <x v="1"/>
  </r>
  <r>
    <n v="1170"/>
    <x v="230"/>
    <s v="Serrano"/>
    <d v="2023-07-16T00:00:00"/>
    <m/>
    <s v="Production Technician II"/>
    <s v="Stacy Ellis"/>
    <s v="jaylen.serrano@bilearner.com"/>
    <x v="5"/>
    <s v="Active"/>
    <s v="Part-Time"/>
    <s v="Zone C"/>
    <s v="Full-Time"/>
    <s v="Unk"/>
    <m/>
    <s v="Production       "/>
    <s v="Underground"/>
    <d v="1951-07-18T00:00:00"/>
    <s v="MA"/>
    <s v="Laborer"/>
    <x v="1"/>
    <n v="53112"/>
    <s v="Black"/>
    <s v="Single"/>
    <s v="Fully Meets"/>
    <n v="4"/>
    <x v="1"/>
  </r>
  <r>
    <n v="1171"/>
    <x v="231"/>
    <s v="Bright"/>
    <d v="2022-06-16T00:00:00"/>
    <m/>
    <s v="Production Technician I"/>
    <s v="Hannah Bailey"/>
    <s v="jayson.bright@bilearner.com"/>
    <x v="2"/>
    <s v="Active"/>
    <s v="Part-Time"/>
    <s v="Zone A"/>
    <s v="Part-Time"/>
    <s v="Unk"/>
    <m/>
    <s v="Production       "/>
    <s v="Field Operations"/>
    <d v="1953-07-24T00:00:00"/>
    <s v="MA"/>
    <s v="Laborer"/>
    <x v="1"/>
    <n v="93320"/>
    <s v="Hispanic"/>
    <s v="Single"/>
    <s v="Fully Meets"/>
    <n v="2"/>
    <x v="1"/>
  </r>
  <r>
    <n v="1172"/>
    <x v="232"/>
    <s v="Wilkerson"/>
    <d v="2021-06-13T00:00:00"/>
    <d v="2022-05-27T00:00:00"/>
    <s v="Production Technician I"/>
    <s v="Charles Rogers"/>
    <s v="carlie.wilkerson@bilearner.com"/>
    <x v="6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0"/>
    <n v="39849"/>
    <s v="Asian"/>
    <s v="Married"/>
    <s v="Fully Meets"/>
    <n v="1"/>
    <x v="4"/>
  </r>
  <r>
    <n v="1173"/>
    <x v="233"/>
    <s v="Patrick"/>
    <d v="2020-11-14T00:00:00"/>
    <d v="2021-11-01T00:00:00"/>
    <s v="Production Technician I"/>
    <s v="Christine Foster"/>
    <s v="kaylyn.patrick@bilearner.com"/>
    <x v="1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1"/>
    <n v="38596"/>
    <s v="White"/>
    <s v="Widowed"/>
    <s v="Fully Meets"/>
    <n v="3"/>
    <x v="0"/>
  </r>
  <r>
    <n v="1174"/>
    <x v="234"/>
    <s v="Pope"/>
    <d v="2020-06-16T00:00:00"/>
    <d v="2023-03-13T00:00:00"/>
    <s v="Production Technician I"/>
    <s v="Tyler Brown"/>
    <s v="evie.pope@bilearner.com"/>
    <x v="5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1"/>
    <n v="31731"/>
    <s v="Other"/>
    <s v="Widowed"/>
    <s v="Fully Meets"/>
    <n v="4"/>
    <x v="2"/>
  </r>
  <r>
    <n v="1175"/>
    <x v="235"/>
    <s v="Kelley"/>
    <d v="2018-12-20T00:00:00"/>
    <d v="2020-12-24T00:00:00"/>
    <s v="Production Technician I"/>
    <s v="Holly Nichols"/>
    <s v="nayeli.kelley@bilearner.com"/>
    <x v="6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1"/>
    <n v="38710"/>
    <s v="Asian"/>
    <s v="Divorced"/>
    <s v="Fully Meets"/>
    <n v="5"/>
    <x v="3"/>
  </r>
  <r>
    <n v="1176"/>
    <x v="236"/>
    <s v="Franco"/>
    <d v="2022-10-29T00:00:00"/>
    <m/>
    <s v="Production Technician I"/>
    <s v="Jennifer Phillips"/>
    <s v="krista.franco@bilearner.com"/>
    <x v="7"/>
    <s v="Active"/>
    <s v="Contract"/>
    <s v="Zone A"/>
    <s v="Part-Time"/>
    <s v="Unk"/>
    <m/>
    <s v="Production       "/>
    <s v="Engineers"/>
    <d v="1960-12-27T00:00:00"/>
    <s v="MA"/>
    <s v="Project Manager"/>
    <x v="1"/>
    <n v="7184"/>
    <s v="White"/>
    <s v="Married"/>
    <s v="Fully Meets"/>
    <n v="2"/>
    <x v="1"/>
  </r>
  <r>
    <n v="1177"/>
    <x v="237"/>
    <s v="Farrell"/>
    <d v="2020-07-20T00:00:00"/>
    <m/>
    <s v="Production Technician I"/>
    <s v="Shannon Cruz"/>
    <s v="teresa.farrell@bilearner.com"/>
    <x v="8"/>
    <s v="Active"/>
    <s v="Contract"/>
    <s v="Zone A"/>
    <s v="Temporary"/>
    <s v="Unk"/>
    <m/>
    <s v="Production       "/>
    <s v="Aerial"/>
    <d v="1968-07-06T00:00:00"/>
    <s v="MA"/>
    <s v="Lineman"/>
    <x v="1"/>
    <n v="13425"/>
    <s v="Other"/>
    <s v="Married"/>
    <s v="Fully Meets"/>
    <n v="4"/>
    <x v="1"/>
  </r>
  <r>
    <n v="1178"/>
    <x v="238"/>
    <s v="Fox"/>
    <d v="2021-10-03T00:00:00"/>
    <d v="2021-12-19T00:00:00"/>
    <s v="Production Technician I"/>
    <s v="Jamie Lowe"/>
    <s v="dorian.fox@bilearner.com"/>
    <x v="0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0"/>
    <n v="93796"/>
    <s v="Other"/>
    <s v="Single"/>
    <s v="Fully Meets"/>
    <n v="2"/>
    <x v="4"/>
  </r>
  <r>
    <n v="1179"/>
    <x v="239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0"/>
    <n v="92453"/>
    <s v="Black"/>
    <s v="Divorced"/>
    <s v="Fully Meets"/>
    <n v="3"/>
    <x v="1"/>
  </r>
  <r>
    <n v="1180"/>
    <x v="240"/>
    <s v="Butler"/>
    <d v="2020-06-30T00:00:00"/>
    <m/>
    <s v="Production Technician I"/>
    <s v="Jacob Taylor"/>
    <s v="allan.butler@bilearner.com"/>
    <x v="2"/>
    <s v="Active"/>
    <s v="Full-Time"/>
    <s v="Zone B"/>
    <s v="Full-Time"/>
    <s v="Unk"/>
    <m/>
    <s v="Production       "/>
    <s v="Underground"/>
    <d v="1944-11-30T00:00:00"/>
    <s v="MA"/>
    <s v="Laborer"/>
    <x v="0"/>
    <n v="10449"/>
    <s v="Hispanic"/>
    <s v="Single"/>
    <s v="Fully Meets"/>
    <n v="4"/>
    <x v="1"/>
  </r>
  <r>
    <n v="1181"/>
    <x v="241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0"/>
    <n v="14795"/>
    <s v="Other"/>
    <s v="Married"/>
    <s v="Fully Meets"/>
    <n v="1"/>
    <x v="1"/>
  </r>
  <r>
    <n v="1182"/>
    <x v="242"/>
    <s v="Webster"/>
    <d v="2020-12-29T00:00:00"/>
    <d v="2022-10-24T00:00:00"/>
    <s v="Production Technician I"/>
    <s v="Alex Cox"/>
    <s v="gunnar.webster@bilearner.com"/>
    <x v="4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1"/>
    <n v="60901"/>
    <s v="Black"/>
    <s v="Divorced"/>
    <s v="Fully Meets"/>
    <n v="5"/>
    <x v="3"/>
  </r>
  <r>
    <n v="1183"/>
    <x v="243"/>
    <s v="Tate"/>
    <d v="2022-02-03T00:00:00"/>
    <m/>
    <s v="Production Technician I"/>
    <s v="Jon Adams"/>
    <s v="aydin.tate@bilearner.com"/>
    <x v="1"/>
    <s v="Active"/>
    <s v="Part-Time"/>
    <s v="Zone A"/>
    <s v="Full-Time"/>
    <s v="Unk"/>
    <m/>
    <s v="Production       "/>
    <s v="Catv"/>
    <d v="1946-12-18T00:00:00"/>
    <s v="MA"/>
    <s v="Technician"/>
    <x v="1"/>
    <n v="64083"/>
    <s v="Black"/>
    <s v="Married"/>
    <s v="Fully Meets"/>
    <n v="3"/>
    <x v="1"/>
  </r>
  <r>
    <n v="1184"/>
    <x v="244"/>
    <s v="Mckinney"/>
    <d v="2022-01-10T00:00:00"/>
    <d v="2023-05-11T00:00:00"/>
    <s v="Production Technician I"/>
    <s v="Cassandra Cox"/>
    <s v="patrick.mckinney@bilearner.com"/>
    <x v="5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1"/>
    <n v="50781"/>
    <s v="Hispanic"/>
    <s v="Divorced"/>
    <s v="Fully Meets"/>
    <n v="5"/>
    <x v="3"/>
  </r>
  <r>
    <n v="1185"/>
    <x v="245"/>
    <s v="Foley"/>
    <d v="2018-12-13T00:00:00"/>
    <m/>
    <s v="Production Manager"/>
    <s v="Lucas Duffy"/>
    <s v="milagros.foley@bilearner.com"/>
    <x v="6"/>
    <s v="Active"/>
    <s v="Part-Time"/>
    <s v="Zone A"/>
    <s v="Full-Time"/>
    <s v="Unk"/>
    <m/>
    <s v="Production       "/>
    <s v="Fielders"/>
    <d v="1973-02-22T00:00:00"/>
    <s v="MA"/>
    <s v="Engineer"/>
    <x v="1"/>
    <n v="67399"/>
    <s v="Other"/>
    <s v="Widowed"/>
    <s v="Fully Meets"/>
    <n v="2"/>
    <x v="1"/>
  </r>
  <r>
    <n v="1186"/>
    <x v="246"/>
    <s v="Buck"/>
    <d v="2021-03-03T00:00:00"/>
    <m/>
    <s v="Production Manager"/>
    <s v="Ashley Ellis"/>
    <s v="rachael.buck@bilearner.com"/>
    <x v="7"/>
    <s v="Active"/>
    <s v="Full-Time"/>
    <s v="Zone A"/>
    <s v="Temporary"/>
    <s v="Unk"/>
    <m/>
    <s v="Production       "/>
    <s v="Splicing"/>
    <d v="1983-08-25T00:00:00"/>
    <s v="MA"/>
    <s v="Tester"/>
    <x v="1"/>
    <n v="82086"/>
    <s v="Hispanic"/>
    <s v="Single"/>
    <s v="Fully Meets"/>
    <n v="4"/>
    <x v="1"/>
  </r>
  <r>
    <n v="1187"/>
    <x v="247"/>
    <s v="Townsend"/>
    <d v="2021-07-04T00:00:00"/>
    <m/>
    <s v="Production Manager"/>
    <s v="Allison Figueroa"/>
    <s v="rigoberto.townsend@bilearner.com"/>
    <x v="8"/>
    <s v="Active"/>
    <s v="Part-Time"/>
    <s v="Zone A"/>
    <s v="Full-Time"/>
    <s v="Unk"/>
    <m/>
    <s v="Production       "/>
    <s v="Aerial"/>
    <d v="1997-09-15T00:00:00"/>
    <s v="MA"/>
    <s v="Supervisor"/>
    <x v="1"/>
    <n v="97001"/>
    <s v="Black"/>
    <s v="Single"/>
    <s v="Fully Meets"/>
    <n v="1"/>
    <x v="1"/>
  </r>
  <r>
    <n v="1188"/>
    <x v="248"/>
    <s v="Odonnell"/>
    <d v="2020-02-06T00:00:00"/>
    <d v="2021-07-21T00:00:00"/>
    <s v="Production Technician II"/>
    <s v="Alex Bernard"/>
    <s v="reagan.odonnell@bilearner.com"/>
    <x v="4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0"/>
    <n v="13562"/>
    <s v="Black"/>
    <s v="Divorced"/>
    <s v="Fully Meets"/>
    <n v="3"/>
    <x v="0"/>
  </r>
  <r>
    <n v="1189"/>
    <x v="249"/>
    <s v="Morse"/>
    <d v="2020-06-28T00:00:00"/>
    <d v="2022-07-11T00:00:00"/>
    <s v="Production Technician II"/>
    <s v="Micheal Bryant"/>
    <s v="roy.morse@bilearner.com"/>
    <x v="8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1"/>
    <n v="55949"/>
    <s v="Other"/>
    <s v="Married"/>
    <s v="Fully Meets"/>
    <n v="4"/>
    <x v="2"/>
  </r>
  <r>
    <n v="1190"/>
    <x v="250"/>
    <s v="Buchanan"/>
    <d v="2020-12-22T00:00:00"/>
    <d v="2021-11-20T00:00:00"/>
    <s v="Production Technician II"/>
    <s v="Bryan Simpson"/>
    <s v="rafael.buchanan@bilearner.com"/>
    <x v="0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1"/>
    <n v="88496"/>
    <s v="Hispanic"/>
    <s v="Married"/>
    <s v="Fully Meets"/>
    <n v="4"/>
    <x v="2"/>
  </r>
  <r>
    <n v="1191"/>
    <x v="251"/>
    <s v="Herman"/>
    <d v="2019-11-24T00:00:00"/>
    <m/>
    <s v="Production Technician II"/>
    <s v="Tamara Carter"/>
    <s v="kaitlynn.herman@bilearner.com"/>
    <x v="1"/>
    <s v="Active"/>
    <s v="Full-Time"/>
    <s v="Zone B"/>
    <s v="Full-Time"/>
    <s v="Unk"/>
    <m/>
    <s v="Production       "/>
    <s v="Wireline Construction"/>
    <d v="1978-04-25T00:00:00"/>
    <s v="MA"/>
    <s v="Billing"/>
    <x v="1"/>
    <n v="55947"/>
    <s v="Black"/>
    <s v="Divorced"/>
    <s v="Fully Meets"/>
    <n v="5"/>
    <x v="1"/>
  </r>
  <r>
    <n v="1192"/>
    <x v="252"/>
    <s v="Santana"/>
    <d v="2022-09-23T00:00:00"/>
    <m/>
    <s v="Production Technician II"/>
    <s v="Bryan Harris"/>
    <s v="marquise.santana@bilearner.com"/>
    <x v="5"/>
    <s v="Active"/>
    <s v="Full-Time"/>
    <s v="Zone C"/>
    <s v="Full-Time"/>
    <s v="Unk"/>
    <m/>
    <s v="Production       "/>
    <s v="General - Con"/>
    <d v="1988-12-07T00:00:00"/>
    <s v="MA"/>
    <s v="Technician"/>
    <x v="1"/>
    <n v="75540"/>
    <s v="White"/>
    <s v="Single"/>
    <s v="Fully Meets"/>
    <n v="1"/>
    <x v="1"/>
  </r>
  <r>
    <n v="1193"/>
    <x v="253"/>
    <s v="Mitchell"/>
    <d v="2020-02-06T00:00:00"/>
    <d v="2022-01-23T00:00:00"/>
    <s v="Production Technician I"/>
    <s v="Anna Meyers"/>
    <s v="jamarion.mitchell@bilearner.com"/>
    <x v="2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1"/>
    <n v="68342"/>
    <s v="Black"/>
    <s v="Married"/>
    <s v="Fully Meets"/>
    <n v="3"/>
    <x v="0"/>
  </r>
  <r>
    <n v="1194"/>
    <x v="254"/>
    <s v="Hardy"/>
    <d v="2019-01-14T00:00:00"/>
    <d v="2021-08-06T00:00:00"/>
    <s v="Production Technician I"/>
    <s v="Christopher Levy"/>
    <s v="gabrielle.hardy@bilearner.com"/>
    <x v="6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0"/>
    <n v="5779"/>
    <s v="Asian"/>
    <s v="Widowed"/>
    <s v="Fully Meets"/>
    <n v="2"/>
    <x v="4"/>
  </r>
  <r>
    <n v="1195"/>
    <x v="255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1"/>
    <n v="91065"/>
    <s v="Hispanic"/>
    <s v="Widowed"/>
    <s v="Fully Meets"/>
    <n v="5"/>
    <x v="3"/>
  </r>
  <r>
    <n v="1196"/>
    <x v="256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1"/>
    <n v="47386"/>
    <s v="Other"/>
    <s v="Married"/>
    <s v="Fully Meets"/>
    <n v="4"/>
    <x v="1"/>
  </r>
  <r>
    <n v="1197"/>
    <x v="257"/>
    <s v="Bell"/>
    <d v="2020-06-13T00:00:00"/>
    <m/>
    <s v="Production Technician I"/>
    <s v="Anthony Cross"/>
    <s v="hailie.bell@bilearner.com"/>
    <x v="4"/>
    <s v="Active"/>
    <s v="Full-Time"/>
    <s v="Zone B"/>
    <s v="Part-Time"/>
    <s v="Unk"/>
    <m/>
    <s v="Production       "/>
    <s v="Safety"/>
    <d v="1958-06-12T00:00:00"/>
    <s v="MA"/>
    <s v="Administrative"/>
    <x v="1"/>
    <n v="38009"/>
    <s v="Hispanic"/>
    <s v="Divorced"/>
    <s v="Fully Meets"/>
    <n v="5"/>
    <x v="1"/>
  </r>
  <r>
    <n v="1198"/>
    <x v="258"/>
    <s v="Stevens"/>
    <d v="2019-01-22T00:00:00"/>
    <m/>
    <s v="Production Technician I"/>
    <s v="Daniel Blackburn"/>
    <s v="audrey.stevens@bilearner.com"/>
    <x v="8"/>
    <s v="Active"/>
    <s v="Contract"/>
    <s v="Zone B"/>
    <s v="Part-Time"/>
    <s v="Unk"/>
    <m/>
    <s v="Production       "/>
    <s v="Field Operations"/>
    <d v="1952-09-28T00:00:00"/>
    <s v="MA"/>
    <s v="Laborer"/>
    <x v="1"/>
    <n v="61843"/>
    <s v="Asian"/>
    <s v="Married"/>
    <s v="Fully Meets"/>
    <n v="3"/>
    <x v="1"/>
  </r>
  <r>
    <n v="1199"/>
    <x v="18"/>
    <s v="Munoz"/>
    <d v="2020-12-12T00:00:00"/>
    <m/>
    <s v="Production Technician I"/>
    <s v="Richard Graves"/>
    <s v="jason.munoz@bilearner.com"/>
    <x v="0"/>
    <s v="Active"/>
    <s v="Full-Time"/>
    <s v="Zone B"/>
    <s v="Part-Time"/>
    <s v="Unk"/>
    <m/>
    <s v="Production       "/>
    <s v="Field Operations"/>
    <d v="1950-04-14T00:00:00"/>
    <s v="MA"/>
    <s v="Laborer"/>
    <x v="1"/>
    <n v="75258"/>
    <s v="White"/>
    <s v="Widowed"/>
    <s v="Fully Meets"/>
    <n v="2"/>
    <x v="1"/>
  </r>
  <r>
    <n v="1200"/>
    <x v="259"/>
    <s v="Foley"/>
    <d v="2022-04-27T00:00:00"/>
    <m/>
    <s v="Production Technician I"/>
    <s v="Sheryl Scott"/>
    <s v="carlee.foley@bilearner.com"/>
    <x v="1"/>
    <s v="Active"/>
    <s v="Part-Time"/>
    <s v="Zone A"/>
    <s v="Full-Time"/>
    <s v="Unk"/>
    <m/>
    <s v="Production       "/>
    <s v="General - Con"/>
    <d v="1977-10-08T00:00:00"/>
    <s v="MA"/>
    <s v="Laborer"/>
    <x v="1"/>
    <n v="62616"/>
    <s v="Other"/>
    <s v="Married"/>
    <s v="Fully Meets"/>
    <n v="5"/>
    <x v="1"/>
  </r>
  <r>
    <n v="1201"/>
    <x v="260"/>
    <s v="Dodson"/>
    <d v="2022-04-11T00:00:00"/>
    <d v="2022-09-26T00:00:00"/>
    <s v="Production Technician I"/>
    <s v="Robert Hill"/>
    <s v="sarahi.dodson@bilearner.com"/>
    <x v="5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0"/>
    <n v="53450"/>
    <s v="Other"/>
    <s v="Divorced"/>
    <s v="Fully Meets"/>
    <n v="4"/>
    <x v="2"/>
  </r>
  <r>
    <n v="1202"/>
    <x v="261"/>
    <s v="Carey"/>
    <d v="2022-09-01T00:00:00"/>
    <d v="2022-12-02T00:00:00"/>
    <s v="Production Technician I"/>
    <s v="Emily Rogers"/>
    <s v="faith.carey@bilearner.com"/>
    <x v="2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0"/>
    <n v="9799"/>
    <s v="White"/>
    <s v="Widowed"/>
    <s v="Fully Meets"/>
    <n v="3"/>
    <x v="0"/>
  </r>
  <r>
    <n v="1203"/>
    <x v="262"/>
    <s v="Salazar"/>
    <d v="2018-09-08T00:00:00"/>
    <m/>
    <s v="Production Technician I"/>
    <s v="Jasmine Johnson"/>
    <s v="mylie.salazar@bilearner.com"/>
    <x v="6"/>
    <s v="Active"/>
    <s v="Contract"/>
    <s v="Zone A"/>
    <s v="Part-Time"/>
    <s v="Unk"/>
    <m/>
    <s v="Production       "/>
    <s v="Engineers"/>
    <d v="1987-01-16T00:00:00"/>
    <s v="MA"/>
    <s v="Engineer"/>
    <x v="0"/>
    <n v="14153"/>
    <s v="White"/>
    <s v="Divorced"/>
    <s v="Fully Meets"/>
    <n v="5"/>
    <x v="1"/>
  </r>
  <r>
    <n v="1204"/>
    <x v="263"/>
    <s v="Parker"/>
    <d v="2022-11-24T00:00:00"/>
    <d v="2023-08-05T00:00:00"/>
    <s v="Production Technician I"/>
    <s v="Melissa Tucker"/>
    <s v="pablo.parker@bilearner.com"/>
    <x v="7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0"/>
    <n v="76112"/>
    <s v="White"/>
    <s v="Married"/>
    <s v="Fully Meets"/>
    <n v="4"/>
    <x v="2"/>
  </r>
  <r>
    <n v="1205"/>
    <x v="264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1"/>
    <n v="73101"/>
    <s v="Hispanic"/>
    <s v="Single"/>
    <s v="Fully Meets"/>
    <n v="2"/>
    <x v="1"/>
  </r>
  <r>
    <n v="1206"/>
    <x v="265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1"/>
    <n v="82378"/>
    <s v="White"/>
    <s v="Divorced"/>
    <s v="Fully Meets"/>
    <n v="2"/>
    <x v="4"/>
  </r>
  <r>
    <n v="1207"/>
    <x v="84"/>
    <s v="Holloway"/>
    <d v="2019-10-01T00:00:00"/>
    <m/>
    <s v="Production Technician I"/>
    <s v="Hunter Hill"/>
    <s v="kamari.holloway@bilearner.com"/>
    <x v="4"/>
    <s v="Active"/>
    <s v="Contract"/>
    <s v="Zone B"/>
    <s v="Full-Time"/>
    <s v="Unk"/>
    <m/>
    <s v="Production       "/>
    <s v="Wireline Construction"/>
    <d v="1956-07-08T00:00:00"/>
    <s v="MA"/>
    <s v="Laborer"/>
    <x v="1"/>
    <n v="63878"/>
    <s v="White"/>
    <s v="Divorced"/>
    <s v="Fully Meets"/>
    <n v="4"/>
    <x v="1"/>
  </r>
  <r>
    <n v="1208"/>
    <x v="135"/>
    <s v="Mcdaniel"/>
    <d v="2019-08-17T00:00:00"/>
    <d v="2019-10-25T00:00:00"/>
    <s v="Production Manager"/>
    <s v="Melissa Greene"/>
    <s v="jazlene.mcdaniel@bilearner.com"/>
    <x v="8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1"/>
    <n v="59862"/>
    <s v="Black"/>
    <s v="Single"/>
    <s v="Fully Meets"/>
    <n v="3"/>
    <x v="0"/>
  </r>
  <r>
    <n v="1209"/>
    <x v="266"/>
    <s v="Kelly"/>
    <d v="2023-05-31T00:00:00"/>
    <m/>
    <s v="Production Manager"/>
    <s v="Edwin Guerrero"/>
    <s v="dane.kelly@bilearner.com"/>
    <x v="0"/>
    <s v="Active"/>
    <s v="Part-Time"/>
    <s v="Zone A"/>
    <s v="Part-Time"/>
    <s v="Unk"/>
    <m/>
    <s v="Production       "/>
    <s v="Wireline Construction"/>
    <d v="1999-06-04T00:00:00"/>
    <s v="MA"/>
    <s v="Foreman"/>
    <x v="1"/>
    <n v="23252"/>
    <s v="Other"/>
    <s v="Married"/>
    <s v="Fully Meets"/>
    <n v="4"/>
    <x v="1"/>
  </r>
  <r>
    <n v="1210"/>
    <x v="267"/>
    <s v="Dunn"/>
    <d v="2020-12-08T00:00:00"/>
    <d v="2023-06-10T00:00:00"/>
    <s v="Production Manager"/>
    <s v="Ann Collins"/>
    <s v="camila.dunn@bilearner.com"/>
    <x v="1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1"/>
    <n v="91039"/>
    <s v="Asian"/>
    <s v="Divorced"/>
    <s v="Fully Meets"/>
    <n v="5"/>
    <x v="3"/>
  </r>
  <r>
    <n v="1211"/>
    <x v="268"/>
    <s v="Frederick"/>
    <d v="2018-11-05T00:00:00"/>
    <d v="2023-03-23T00:00:00"/>
    <s v="Production Technician II"/>
    <s v="John Miles"/>
    <s v="aurora.frederick@bilearner.com"/>
    <x v="5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0"/>
    <n v="37834"/>
    <s v="Other"/>
    <s v="Widowed"/>
    <s v="Fully Meets"/>
    <n v="2"/>
    <x v="4"/>
  </r>
  <r>
    <n v="1212"/>
    <x v="269"/>
    <s v="Nunez"/>
    <d v="2020-08-26T00:00:00"/>
    <d v="2023-04-05T00:00:00"/>
    <s v="Production Technician II"/>
    <s v="Kevin Mendez"/>
    <s v="caylee.nunez@bilearner.com"/>
    <x v="6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1"/>
    <n v="46678"/>
    <s v="Hispanic"/>
    <s v="Single"/>
    <s v="Fully Meets"/>
    <n v="5"/>
    <x v="3"/>
  </r>
  <r>
    <n v="1213"/>
    <x v="270"/>
    <s v="Sharp"/>
    <d v="2020-02-23T00:00:00"/>
    <m/>
    <s v="Production Technician II"/>
    <s v="Joe Miller"/>
    <s v="tamia.sharp@bilearner.com"/>
    <x v="7"/>
    <s v="Active"/>
    <s v="Part-Time"/>
    <s v="Zone A"/>
    <s v="Part-Time"/>
    <s v="Unk"/>
    <m/>
    <s v="Production       "/>
    <s v="Project Management - Con"/>
    <d v="1987-03-22T00:00:00"/>
    <s v="MA"/>
    <s v="Coordinator"/>
    <x v="1"/>
    <n v="41849"/>
    <s v="White"/>
    <s v="Married"/>
    <s v="Fully Meets"/>
    <n v="4"/>
    <x v="1"/>
  </r>
  <r>
    <n v="1214"/>
    <x v="271"/>
    <s v="Gamble"/>
    <d v="2022-02-12T00:00:00"/>
    <m/>
    <s v="Production Technician II"/>
    <s v="Joshua Barnes"/>
    <s v="jaliyah.gamble@bilearner.com"/>
    <x v="8"/>
    <s v="Active"/>
    <s v="Full-Time"/>
    <s v="Zone B"/>
    <s v="Full-Time"/>
    <s v="Unk"/>
    <m/>
    <s v="Production       "/>
    <s v="Splicing"/>
    <d v="1967-09-19T00:00:00"/>
    <s v="MA"/>
    <s v="Splicer"/>
    <x v="1"/>
    <n v="16422"/>
    <s v="Asian"/>
    <s v="Divorced"/>
    <s v="Fully Meets"/>
    <n v="5"/>
    <x v="1"/>
  </r>
  <r>
    <n v="1215"/>
    <x v="272"/>
    <s v="Savage"/>
    <d v="2020-02-13T00:00:00"/>
    <m/>
    <s v="Production Technician II"/>
    <s v="Daniel Benson"/>
    <s v="xander.savage@bilearner.com"/>
    <x v="0"/>
    <s v="Active"/>
    <s v="Contract"/>
    <s v="Zone C"/>
    <s v="Temporary"/>
    <s v="Unk"/>
    <m/>
    <s v="Production       "/>
    <s v="Aerial"/>
    <d v="1983-07-18T00:00:00"/>
    <s v="MA"/>
    <s v="Laborer"/>
    <x v="1"/>
    <n v="79625"/>
    <s v="Asian"/>
    <s v="Widowed"/>
    <s v="Fully Meets"/>
    <n v="4"/>
    <x v="1"/>
  </r>
  <r>
    <n v="1216"/>
    <x v="273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1"/>
    <n v="11159"/>
    <s v="Black"/>
    <s v="Single"/>
    <s v="Fully Meets"/>
    <n v="2"/>
    <x v="4"/>
  </r>
  <r>
    <n v="1217"/>
    <x v="274"/>
    <s v="Zimmerman"/>
    <d v="2019-12-03T00:00:00"/>
    <d v="2021-08-31T00:00:00"/>
    <s v="Production Technician I"/>
    <s v="Joshua Johns"/>
    <s v="marques.zimmerman@bilearner.com"/>
    <x v="2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0"/>
    <n v="52300"/>
    <s v="Asian"/>
    <s v="Single"/>
    <s v="Fully Meets"/>
    <n v="5"/>
    <x v="3"/>
  </r>
  <r>
    <n v="1218"/>
    <x v="275"/>
    <s v="Salazar"/>
    <d v="2018-12-31T00:00:00"/>
    <m/>
    <s v="Production Technician I"/>
    <s v="Robert Watts"/>
    <s v="livia.salazar@bilearner.com"/>
    <x v="4"/>
    <s v="Active"/>
    <s v="Full-Time"/>
    <s v="Zone B"/>
    <s v="Temporary"/>
    <s v="Unk"/>
    <m/>
    <s v="Production       "/>
    <s v="General - Con"/>
    <d v="1974-10-15T00:00:00"/>
    <s v="MA"/>
    <s v="Locator"/>
    <x v="1"/>
    <n v="32620"/>
    <s v="Black"/>
    <s v="Married"/>
    <s v="Fully Meets"/>
    <n v="4"/>
    <x v="1"/>
  </r>
  <r>
    <n v="1219"/>
    <x v="276"/>
    <s v="Choi"/>
    <d v="2020-01-16T00:00:00"/>
    <d v="2021-02-09T00:00:00"/>
    <s v="Production Technician I"/>
    <s v="Kelly Tate"/>
    <s v="alana.choi@bilearner.com"/>
    <x v="1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1"/>
    <n v="83986"/>
    <s v="Hispanic"/>
    <s v="Married"/>
    <s v="Fully Meets"/>
    <n v="3"/>
    <x v="0"/>
  </r>
  <r>
    <n v="1220"/>
    <x v="277"/>
    <s v="Lawson"/>
    <d v="2018-11-20T00:00:00"/>
    <d v="2020-02-09T00:00:00"/>
    <s v="Production Technician I"/>
    <s v="Terry Flores"/>
    <s v="levi.lawson@bilearner.com"/>
    <x v="5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1"/>
    <n v="89298"/>
    <s v="Asian"/>
    <s v="Single"/>
    <s v="Fully Meets"/>
    <n v="5"/>
    <x v="3"/>
  </r>
  <r>
    <n v="1221"/>
    <x v="278"/>
    <s v="Black"/>
    <d v="2022-11-11T00:00:00"/>
    <d v="2023-07-03T00:00:00"/>
    <s v="Production Technician I"/>
    <s v="Leslie Davis"/>
    <s v="kane.black@bilearner.com"/>
    <x v="6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1"/>
    <n v="91837"/>
    <s v="Asian"/>
    <s v="Single"/>
    <s v="Fully Meets"/>
    <n v="4"/>
    <x v="2"/>
  </r>
  <r>
    <n v="1222"/>
    <x v="279"/>
    <s v="Weeks"/>
    <d v="2020-12-18T00:00:00"/>
    <d v="2021-07-23T00:00:00"/>
    <s v="Production Technician I"/>
    <s v="Sarah Williams"/>
    <s v="paola.weeks@bilearner.com"/>
    <x v="7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1"/>
    <n v="31362"/>
    <s v="Asian"/>
    <s v="Widowed"/>
    <s v="Fully Meets"/>
    <n v="2"/>
    <x v="4"/>
  </r>
  <r>
    <n v="1223"/>
    <x v="280"/>
    <s v="Mack"/>
    <d v="2021-01-26T00:00:00"/>
    <m/>
    <s v="Production Technician I"/>
    <s v="Luke Miller"/>
    <s v="brooklynn.mack@bilearner.com"/>
    <x v="8"/>
    <s v="Active"/>
    <s v="Full-Time"/>
    <s v="Zone C"/>
    <s v="Temporary"/>
    <s v="Unk"/>
    <m/>
    <s v="Production       "/>
    <s v="Engineers"/>
    <d v="1996-01-15T00:00:00"/>
    <s v="MA"/>
    <s v="Engineer"/>
    <x v="1"/>
    <n v="3274"/>
    <s v="Asian"/>
    <s v="Widowed"/>
    <s v="Fully Meets"/>
    <n v="3"/>
    <x v="1"/>
  </r>
  <r>
    <n v="1224"/>
    <x v="281"/>
    <s v="Zamora"/>
    <d v="2021-11-26T00:00:00"/>
    <d v="2022-05-24T00:00:00"/>
    <s v="Production Technician I"/>
    <s v="Jeremiah Smith"/>
    <s v="darrell.zamora@bilearner.com"/>
    <x v="0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0"/>
    <n v="71373"/>
    <s v="Hispanic"/>
    <s v="Married"/>
    <s v="Fully Meets"/>
    <n v="5"/>
    <x v="3"/>
  </r>
  <r>
    <n v="1225"/>
    <x v="282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0"/>
    <n v="66660"/>
    <s v="Asian"/>
    <s v="Married"/>
    <s v="Fully Meets"/>
    <n v="4"/>
    <x v="1"/>
  </r>
  <r>
    <n v="1226"/>
    <x v="283"/>
    <s v="Castro"/>
    <d v="2023-06-20T00:00:00"/>
    <m/>
    <s v="Production Technician I"/>
    <s v="Eric Greer"/>
    <s v="dayton.castro@bilearner.com"/>
    <x v="2"/>
    <s v="Active"/>
    <s v="Full-Time"/>
    <s v="Zone A"/>
    <s v="Full-Time"/>
    <s v="Unk"/>
    <m/>
    <s v="Production       "/>
    <s v="Field Operations"/>
    <d v="1967-04-16T00:00:00"/>
    <s v="MA"/>
    <s v="Driller"/>
    <x v="0"/>
    <n v="26821"/>
    <s v="Other"/>
    <s v="Divorced"/>
    <s v="Fully Meets"/>
    <n v="3"/>
    <x v="1"/>
  </r>
  <r>
    <n v="1227"/>
    <x v="284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1"/>
    <n v="89365"/>
    <s v="Other"/>
    <s v="Divorced"/>
    <s v="Fully Meets"/>
    <n v="5"/>
    <x v="3"/>
  </r>
  <r>
    <n v="1228"/>
    <x v="285"/>
    <s v="Rowland"/>
    <d v="2021-08-30T00:00:00"/>
    <m/>
    <s v="Production Technician I"/>
    <s v="Anthony Murray"/>
    <s v="jaquan.rowland@bilearner.com"/>
    <x v="4"/>
    <s v="Active"/>
    <s v="Contract"/>
    <s v="Zone B"/>
    <s v="Full-Time"/>
    <s v="Unk"/>
    <m/>
    <s v="Production       "/>
    <s v="Fielders"/>
    <d v="1994-12-02T00:00:00"/>
    <s v="MA"/>
    <s v="Engineer"/>
    <x v="1"/>
    <n v="88976"/>
    <s v="Other"/>
    <s v="Widowed"/>
    <s v="Fully Meets"/>
    <n v="4"/>
    <x v="1"/>
  </r>
  <r>
    <n v="1229"/>
    <x v="286"/>
    <s v="Velez"/>
    <d v="2020-01-27T00:00:00"/>
    <m/>
    <s v="Production Technician I"/>
    <s v="Michael Torres"/>
    <s v="david.velez@bilearner.com"/>
    <x v="1"/>
    <s v="Active"/>
    <s v="Part-Time"/>
    <s v="Zone B"/>
    <s v="Part-Time"/>
    <s v="Unk"/>
    <m/>
    <s v="Production       "/>
    <s v="Field Operations"/>
    <d v="1952-12-31T00:00:00"/>
    <s v="MA"/>
    <s v="Technician"/>
    <x v="1"/>
    <n v="43853"/>
    <s v="Black"/>
    <s v="Single"/>
    <s v="Fully Meets"/>
    <n v="4"/>
    <x v="1"/>
  </r>
  <r>
    <n v="1230"/>
    <x v="287"/>
    <s v="Patel"/>
    <d v="2022-03-04T00:00:00"/>
    <m/>
    <s v="Production Technician I"/>
    <s v="Claire Baker"/>
    <s v="joslyn.patel@bilearner.com"/>
    <x v="5"/>
    <s v="Active"/>
    <s v="Contract"/>
    <s v="Zone C"/>
    <s v="Temporary"/>
    <s v="Unk"/>
    <m/>
    <s v="Production       "/>
    <s v="Wireline Construction"/>
    <d v="1974-09-18T00:00:00"/>
    <s v="MA"/>
    <s v="Groundman"/>
    <x v="1"/>
    <n v="19697"/>
    <s v="Hispanic"/>
    <s v="Widowed"/>
    <s v="Fully Meets"/>
    <n v="3"/>
    <x v="1"/>
  </r>
  <r>
    <n v="1231"/>
    <x v="288"/>
    <s v="Archer"/>
    <d v="2020-03-07T00:00:00"/>
    <m/>
    <s v="Production Manager"/>
    <s v="Michael Garcia"/>
    <s v="colt.archer@bilearner.com"/>
    <x v="6"/>
    <s v="Active"/>
    <s v="Contract"/>
    <s v="Zone B"/>
    <s v="Temporary"/>
    <s v="Unk"/>
    <m/>
    <s v="Production       "/>
    <s v="Wireless"/>
    <d v="1994-10-03T00:00:00"/>
    <s v="MA"/>
    <s v="Laborer"/>
    <x v="1"/>
    <n v="50000"/>
    <s v="Black"/>
    <s v="Married"/>
    <s v="Fully Meets"/>
    <n v="5"/>
    <x v="1"/>
  </r>
  <r>
    <n v="1232"/>
    <x v="289"/>
    <s v="Cameron"/>
    <d v="2020-03-19T00:00:00"/>
    <m/>
    <s v="Production Manager"/>
    <s v="Mrs. Leslie Simmons"/>
    <s v="abbigail.cameron@bilearner.com"/>
    <x v="7"/>
    <s v="Active"/>
    <s v="Full-Time"/>
    <s v="Zone B"/>
    <s v="Full-Time"/>
    <s v="Unk"/>
    <m/>
    <s v="Production       "/>
    <s v="People Services"/>
    <d v="1947-03-17T00:00:00"/>
    <s v="MA"/>
    <s v="Support"/>
    <x v="1"/>
    <n v="35033"/>
    <s v="Other"/>
    <s v="Single"/>
    <s v="Fully Meets"/>
    <n v="2"/>
    <x v="1"/>
  </r>
  <r>
    <n v="1233"/>
    <x v="42"/>
    <s v="Escobar"/>
    <d v="2022-07-23T00:00:00"/>
    <m/>
    <s v="Production Technician II"/>
    <s v="Hannah Cruz"/>
    <s v="anastasia.escobar@bilearner.com"/>
    <x v="4"/>
    <s v="Active"/>
    <s v="Full-Time"/>
    <s v="Zone A"/>
    <s v="Part-Time"/>
    <s v="Unk"/>
    <m/>
    <s v="Production       "/>
    <s v="Wireline Construction"/>
    <d v="1992-05-07T00:00:00"/>
    <s v="MA"/>
    <s v="Project Manager"/>
    <x v="0"/>
    <n v="50676"/>
    <s v="Other"/>
    <s v="Divorced"/>
    <s v="Fully Meets"/>
    <n v="4"/>
    <x v="1"/>
  </r>
  <r>
    <n v="1234"/>
    <x v="290"/>
    <s v="Mclaughlin"/>
    <d v="2019-10-18T00:00:00"/>
    <d v="2021-10-03T00:00:00"/>
    <s v="Production Technician II"/>
    <s v="Claudia Atkinson"/>
    <s v="ronin.mclaughlin@bilearner.com"/>
    <x v="8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1"/>
    <n v="25148"/>
    <s v="Black"/>
    <s v="Divorced"/>
    <s v="Fully Meets"/>
    <n v="4"/>
    <x v="2"/>
  </r>
  <r>
    <n v="1235"/>
    <x v="31"/>
    <s v="Pena"/>
    <d v="2020-04-14T00:00:00"/>
    <m/>
    <s v="Production Technician II"/>
    <s v="Virginia Castro"/>
    <s v="aliana.pena@bilearner.com"/>
    <x v="0"/>
    <s v="Active"/>
    <s v="Full-Time"/>
    <s v="Zone B"/>
    <s v="Full-Time"/>
    <s v="Unk"/>
    <m/>
    <s v="Production       "/>
    <s v="General - Con"/>
    <d v="1998-05-17T00:00:00"/>
    <s v="MA"/>
    <s v="Administrative"/>
    <x v="1"/>
    <n v="96915"/>
    <s v="Other"/>
    <s v="Widowed"/>
    <s v="Fully Meets"/>
    <n v="2"/>
    <x v="1"/>
  </r>
  <r>
    <n v="1236"/>
    <x v="291"/>
    <s v="Goodwin"/>
    <d v="2018-11-25T00:00:00"/>
    <d v="2019-07-25T00:00:00"/>
    <s v="Production Technician II"/>
    <s v="Tina Morgan"/>
    <s v="ramon.goodwin@bilearner.com"/>
    <x v="1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1"/>
    <n v="95167"/>
    <s v="White"/>
    <s v="Married"/>
    <s v="Fully Meets"/>
    <n v="3"/>
    <x v="0"/>
  </r>
  <r>
    <n v="1237"/>
    <x v="292"/>
    <s v="Saunders"/>
    <d v="2021-03-23T00:00:00"/>
    <d v="2022-08-26T00:00:00"/>
    <s v="Production Technician II"/>
    <s v="Nancy Gutierrez"/>
    <s v="cory.saunders@bilearner.com"/>
    <x v="5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1"/>
    <n v="1223"/>
    <s v="Black"/>
    <s v="Divorced"/>
    <s v="Fully Meets"/>
    <n v="4"/>
    <x v="2"/>
  </r>
  <r>
    <n v="1238"/>
    <x v="293"/>
    <s v="Huynh"/>
    <d v="2020-10-27T00:00:00"/>
    <d v="2021-11-08T00:00:00"/>
    <s v="Production Technician I"/>
    <s v="Brandon Bates"/>
    <s v="alessandra.huynh@bilearner.com"/>
    <x v="2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1"/>
    <n v="31462"/>
    <s v="Other"/>
    <s v="Single"/>
    <s v="Fully Meets"/>
    <n v="2"/>
    <x v="4"/>
  </r>
  <r>
    <n v="1239"/>
    <x v="294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1"/>
    <n v="6735"/>
    <s v="Hispanic"/>
    <s v="Single"/>
    <s v="Fully Meets"/>
    <n v="2"/>
    <x v="4"/>
  </r>
  <r>
    <n v="1240"/>
    <x v="295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1"/>
    <n v="60585"/>
    <s v="Asian"/>
    <s v="Single"/>
    <s v="Fully Meets"/>
    <n v="4"/>
    <x v="1"/>
  </r>
  <r>
    <n v="1241"/>
    <x v="73"/>
    <s v="Potter"/>
    <d v="2019-11-07T00:00:00"/>
    <d v="2022-12-07T00:00:00"/>
    <s v="Production Technician I"/>
    <s v="Craig Arias"/>
    <s v="reuben.potter@bilearner.com"/>
    <x v="4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1"/>
    <n v="46736"/>
    <s v="Black"/>
    <s v="Married"/>
    <s v="Fully Meets"/>
    <n v="4"/>
    <x v="2"/>
  </r>
  <r>
    <n v="1242"/>
    <x v="296"/>
    <s v="Greer"/>
    <d v="2023-04-24T00:00:00"/>
    <m/>
    <s v="Production Technician I"/>
    <s v="Luke Carter"/>
    <s v="marilyn.greer@bilearner.com"/>
    <x v="8"/>
    <s v="Active"/>
    <s v="Full-Time"/>
    <s v="Zone C"/>
    <s v="Part-Time"/>
    <s v="Unk"/>
    <m/>
    <s v="Production       "/>
    <s v="Wireline Construction"/>
    <d v="1959-03-18T00:00:00"/>
    <s v="MA"/>
    <s v="Foreman"/>
    <x v="1"/>
    <n v="35941"/>
    <s v="White"/>
    <s v="Married"/>
    <s v="Fully Meets"/>
    <n v="2"/>
    <x v="1"/>
  </r>
  <r>
    <n v="1243"/>
    <x v="267"/>
    <s v="Nichols"/>
    <d v="2020-06-04T00:00:00"/>
    <m/>
    <s v="Production Technician I"/>
    <s v="Richard Oliver"/>
    <s v="camila.nichols@bilearner.com"/>
    <x v="0"/>
    <s v="Active"/>
    <s v="Contract"/>
    <s v="Zone A"/>
    <s v="Temporary"/>
    <s v="Unk"/>
    <m/>
    <s v="Production       "/>
    <s v="General - Con"/>
    <d v="1979-03-07T00:00:00"/>
    <s v="MA"/>
    <s v="Manager"/>
    <x v="1"/>
    <n v="11657"/>
    <s v="White"/>
    <s v="Widowed"/>
    <s v="Fully Meets"/>
    <n v="4"/>
    <x v="1"/>
  </r>
  <r>
    <n v="1244"/>
    <x v="297"/>
    <s v="Bruce"/>
    <d v="2022-05-23T00:00:00"/>
    <m/>
    <s v="Production Technician I"/>
    <s v="Raymond Hernandez"/>
    <s v="iris.bruce@bilearner.com"/>
    <x v="1"/>
    <s v="Active"/>
    <s v="Part-Time"/>
    <s v="Zone A"/>
    <s v="Full-Time"/>
    <s v="Unk"/>
    <m/>
    <s v="Production       "/>
    <s v="Isp"/>
    <d v="1954-02-11T00:00:00"/>
    <s v="MA"/>
    <s v="Technician"/>
    <x v="0"/>
    <n v="72528"/>
    <s v="Asian"/>
    <s v="Married"/>
    <s v="Fully Meets"/>
    <n v="1"/>
    <x v="1"/>
  </r>
  <r>
    <n v="1245"/>
    <x v="298"/>
    <s v="Pratt"/>
    <d v="2019-05-17T00:00:00"/>
    <m/>
    <s v="Production Technician I"/>
    <s v="James Clay"/>
    <s v="henry.pratt@bilearner.com"/>
    <x v="5"/>
    <s v="Active"/>
    <s v="Full-Time"/>
    <s v="Zone B"/>
    <s v="Temporary"/>
    <s v="Unk"/>
    <m/>
    <s v="Production       "/>
    <s v="Engineers"/>
    <d v="1961-02-03T00:00:00"/>
    <s v="MA"/>
    <s v="Technician"/>
    <x v="0"/>
    <n v="14705"/>
    <s v="White"/>
    <s v="Widowed"/>
    <s v="Fully Meets"/>
    <n v="3"/>
    <x v="1"/>
  </r>
  <r>
    <n v="1246"/>
    <x v="299"/>
    <s v="Soto"/>
    <d v="2018-09-28T00:00:00"/>
    <d v="2021-04-25T00:00:00"/>
    <s v="Production Technician I"/>
    <s v="Casey Dennis"/>
    <s v="kira.soto@bilearner.com"/>
    <x v="2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0"/>
    <n v="5254"/>
    <s v="Black"/>
    <s v="Widowed"/>
    <s v="Fully Meets"/>
    <n v="4"/>
    <x v="2"/>
  </r>
  <r>
    <n v="1247"/>
    <x v="300"/>
    <s v="Scott"/>
    <d v="2019-03-04T00:00:00"/>
    <m/>
    <s v="Production Technician I"/>
    <s v="Lisa Gonzalez"/>
    <s v="ashanti.scott@bilearner.com"/>
    <x v="6"/>
    <s v="Active"/>
    <s v="Part-Time"/>
    <s v="Zone C"/>
    <s v="Part-Time"/>
    <s v="Unk"/>
    <m/>
    <s v="Production       "/>
    <s v="Wireless"/>
    <d v="1972-03-26T00:00:00"/>
    <s v="MA"/>
    <s v="Foreman"/>
    <x v="1"/>
    <n v="94026"/>
    <s v="Other"/>
    <s v="Single"/>
    <s v="Fully Meets"/>
    <n v="5"/>
    <x v="1"/>
  </r>
  <r>
    <n v="1248"/>
    <x v="260"/>
    <s v="Burke"/>
    <d v="2021-03-29T00:00:00"/>
    <d v="2021-12-01T00:00:00"/>
    <s v="Production Technician I"/>
    <s v="Theresa Miller"/>
    <s v="sarahi.burke@bilearner.com"/>
    <x v="7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1"/>
    <n v="90967"/>
    <s v="White"/>
    <s v="Divorced"/>
    <s v="Fully Meets"/>
    <n v="2"/>
    <x v="4"/>
  </r>
  <r>
    <n v="1249"/>
    <x v="301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1"/>
    <n v="46879"/>
    <s v="Asian"/>
    <s v="Divorced"/>
    <s v="Fully Meets"/>
    <n v="5"/>
    <x v="3"/>
  </r>
  <r>
    <n v="1250"/>
    <x v="302"/>
    <s v="Jackson"/>
    <d v="2018-09-06T00:00:00"/>
    <m/>
    <s v="Production Technician I"/>
    <s v="Sheri Pearson"/>
    <s v="jerimiah.jackson@bilearner.com"/>
    <x v="1"/>
    <s v="Active"/>
    <s v="Contract"/>
    <s v="Zone B"/>
    <s v="Full-Time"/>
    <s v="Unk"/>
    <m/>
    <s v="Production       "/>
    <s v="General - Sga"/>
    <d v="1990-12-08T00:00:00"/>
    <s v="MA"/>
    <s v="Lineman"/>
    <x v="1"/>
    <n v="70353"/>
    <s v="Black"/>
    <s v="Widowed"/>
    <s v="Fully Meets"/>
    <n v="5"/>
    <x v="1"/>
  </r>
  <r>
    <n v="1251"/>
    <x v="303"/>
    <s v="Murray"/>
    <d v="2018-09-25T00:00:00"/>
    <m/>
    <s v="Production Technician I"/>
    <s v="Dennis Davis"/>
    <s v="callie.murray@bilearner.com"/>
    <x v="5"/>
    <s v="Active"/>
    <s v="Part-Time"/>
    <s v="Zone A"/>
    <s v="Part-Time"/>
    <s v="Unk"/>
    <m/>
    <s v="Production       "/>
    <s v="Splicing"/>
    <d v="1948-03-05T00:00:00"/>
    <s v="MA"/>
    <s v="Laborer"/>
    <x v="1"/>
    <n v="27888"/>
    <s v="Asian"/>
    <s v="Married"/>
    <s v="Fully Meets"/>
    <n v="3"/>
    <x v="1"/>
  </r>
  <r>
    <n v="1252"/>
    <x v="304"/>
    <s v="Young"/>
    <d v="2022-03-11T00:00:00"/>
    <d v="2022-04-25T00:00:00"/>
    <s v="Production Manager"/>
    <s v="Timothy Hester"/>
    <s v="fabian.young@bilearner.com"/>
    <x v="6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1"/>
    <n v="36258"/>
    <s v="Asian"/>
    <s v="Divorced"/>
    <s v="Fully Meets"/>
    <n v="4"/>
    <x v="2"/>
  </r>
  <r>
    <n v="1253"/>
    <x v="305"/>
    <s v="Morton"/>
    <d v="2020-07-13T00:00:00"/>
    <d v="2021-10-06T00:00:00"/>
    <s v="Production Manager"/>
    <s v="Thomas Baker"/>
    <s v="juliette.morton@bilearner.com"/>
    <x v="7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1"/>
    <n v="17844"/>
    <s v="Asian"/>
    <s v="Divorced"/>
    <s v="Fully Meets"/>
    <n v="4"/>
    <x v="2"/>
  </r>
  <r>
    <n v="1254"/>
    <x v="306"/>
    <s v="Sellers"/>
    <d v="2020-06-22T00:00:00"/>
    <m/>
    <s v="Production Technician II"/>
    <s v="Tracy Ramos"/>
    <s v="alyvia.sellers@bilearner.com"/>
    <x v="4"/>
    <s v="Active"/>
    <s v="Contract"/>
    <s v="Zone B"/>
    <s v="Full-Time"/>
    <s v="Unk"/>
    <m/>
    <s v="Production       "/>
    <s v="General - Con"/>
    <d v="1950-06-07T00:00:00"/>
    <s v="MA"/>
    <s v="Groundman"/>
    <x v="1"/>
    <n v="87263"/>
    <s v="White"/>
    <s v="Married"/>
    <s v="Fully Meets"/>
    <n v="3"/>
    <x v="1"/>
  </r>
  <r>
    <n v="1255"/>
    <x v="307"/>
    <s v="Gay"/>
    <d v="2019-09-30T00:00:00"/>
    <d v="2021-03-02T00:00:00"/>
    <s v="Production Technician II"/>
    <s v="Alicia Lindsey"/>
    <s v="tyler.gay@bilearner.com"/>
    <x v="8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1"/>
    <n v="8671"/>
    <s v="Black"/>
    <s v="Married"/>
    <s v="Fully Meets"/>
    <n v="2"/>
    <x v="4"/>
  </r>
  <r>
    <n v="1256"/>
    <x v="308"/>
    <s v="Randall"/>
    <d v="2020-01-08T00:00:00"/>
    <m/>
    <s v="Production Technician II"/>
    <s v="Adam Harmon"/>
    <s v="noemi.randall@bilearner.com"/>
    <x v="0"/>
    <s v="Active"/>
    <s v="Contract"/>
    <s v="Zone A"/>
    <s v="Temporary"/>
    <s v="Unk"/>
    <m/>
    <s v="Production       "/>
    <s v="Wireline Construction"/>
    <d v="1991-08-14T00:00:00"/>
    <s v="MA"/>
    <s v="Laborer"/>
    <x v="1"/>
    <n v="16520"/>
    <s v="White"/>
    <s v="Widowed"/>
    <s v="Fully Meets"/>
    <n v="5"/>
    <x v="1"/>
  </r>
  <r>
    <n v="1257"/>
    <x v="135"/>
    <s v="Lozano"/>
    <d v="2021-10-16T00:00:00"/>
    <m/>
    <s v="Production Technician II"/>
    <s v="Brandon Lane"/>
    <s v="jazlene.lozano@bilearner.com"/>
    <x v="1"/>
    <s v="Active"/>
    <s v="Full-Time"/>
    <s v="Zone B"/>
    <s v="Temporary"/>
    <s v="Unk"/>
    <m/>
    <s v="Production       "/>
    <s v="Engineers"/>
    <d v="1978-11-07T00:00:00"/>
    <s v="MA"/>
    <s v="Engineer"/>
    <x v="1"/>
    <n v="22868"/>
    <s v="Asian"/>
    <s v="Divorced"/>
    <s v="Fully Meets"/>
    <n v="4"/>
    <x v="1"/>
  </r>
  <r>
    <n v="1258"/>
    <x v="309"/>
    <s v="Salazar"/>
    <d v="2022-06-29T00:00:00"/>
    <m/>
    <s v="Production Technician II"/>
    <s v="Jeremy Thomas"/>
    <s v="jennifer.salazar@bilearner.com"/>
    <x v="5"/>
    <s v="Active"/>
    <s v="Full-Time"/>
    <s v="Zone C"/>
    <s v="Temporary"/>
    <s v="Unk"/>
    <m/>
    <s v="Production       "/>
    <s v="Aerial"/>
    <d v="1977-10-16T00:00:00"/>
    <s v="MA"/>
    <s v="Foreman"/>
    <x v="1"/>
    <n v="59954"/>
    <s v="Other"/>
    <s v="Widowed"/>
    <s v="Fully Meets"/>
    <n v="3"/>
    <x v="1"/>
  </r>
  <r>
    <n v="1259"/>
    <x v="310"/>
    <s v="Leonard"/>
    <d v="2022-05-01T00:00:00"/>
    <d v="2023-04-24T00:00:00"/>
    <s v="Production Technician I"/>
    <s v="Justin Phelps"/>
    <s v="vaughn.leonard@bilearner.com"/>
    <x v="2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0"/>
    <n v="43998"/>
    <s v="White"/>
    <s v="Single"/>
    <s v="Fully Meets"/>
    <n v="4"/>
    <x v="2"/>
  </r>
  <r>
    <n v="1260"/>
    <x v="311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1"/>
    <n v="75748"/>
    <s v="Asian"/>
    <s v="Married"/>
    <s v="Fully Meets"/>
    <n v="2"/>
    <x v="1"/>
  </r>
  <r>
    <n v="1261"/>
    <x v="312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1"/>
    <n v="87591"/>
    <s v="Hispanic"/>
    <s v="Married"/>
    <s v="Fully Meets"/>
    <n v="3"/>
    <x v="1"/>
  </r>
  <r>
    <n v="1262"/>
    <x v="313"/>
    <s v="Sanders"/>
    <d v="2021-07-01T00:00:00"/>
    <d v="2023-03-28T00:00:00"/>
    <s v="Production Technician I"/>
    <s v="James Benson"/>
    <s v="kyle.sanders@bilearner.com"/>
    <x v="4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1"/>
    <n v="23777"/>
    <s v="Hispanic"/>
    <s v="Widowed"/>
    <s v="Fully Meets"/>
    <n v="5"/>
    <x v="3"/>
  </r>
  <r>
    <n v="1263"/>
    <x v="314"/>
    <s v="Jennings"/>
    <d v="2022-10-20T00:00:00"/>
    <m/>
    <s v="Production Technician I"/>
    <s v="Thomas Rogers"/>
    <s v="barrett.jennings@bilearner.com"/>
    <x v="8"/>
    <s v="Active"/>
    <s v="Full-Time"/>
    <s v="Zone B"/>
    <s v="Full-Time"/>
    <s v="Unk"/>
    <m/>
    <s v="Production       "/>
    <s v="Shop (Fleet)"/>
    <d v="1952-11-14T00:00:00"/>
    <s v="MA"/>
    <s v="Foreman"/>
    <x v="1"/>
    <n v="34732"/>
    <s v="Hispanic"/>
    <s v="Divorced"/>
    <s v="Fully Meets"/>
    <n v="2"/>
    <x v="1"/>
  </r>
  <r>
    <n v="1264"/>
    <x v="315"/>
    <s v="Koch"/>
    <d v="2019-02-15T00:00:00"/>
    <m/>
    <s v="Production Technician I"/>
    <s v="Veronica Alexander MD"/>
    <s v="darius.koch@bilearner.com"/>
    <x v="0"/>
    <s v="Active"/>
    <s v="Full-Time"/>
    <s v="Zone C"/>
    <s v="Full-Time"/>
    <s v="Unk"/>
    <m/>
    <s v="Production       "/>
    <s v="Field Operations"/>
    <d v="1998-10-23T00:00:00"/>
    <s v="MA"/>
    <s v="Director"/>
    <x v="1"/>
    <n v="28097"/>
    <s v="Hispanic"/>
    <s v="Married"/>
    <s v="Fully Meets"/>
    <n v="5"/>
    <x v="1"/>
  </r>
  <r>
    <n v="1265"/>
    <x v="316"/>
    <s v="Dawson"/>
    <d v="2022-01-17T00:00:00"/>
    <d v="2022-07-25T00:00:00"/>
    <s v="Production Technician I"/>
    <s v="Angela Jackson"/>
    <s v="kolton.dawson@bilearner.com"/>
    <x v="1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0"/>
    <n v="39841"/>
    <s v="Black"/>
    <s v="Widowed"/>
    <s v="Fully Meets"/>
    <n v="2"/>
    <x v="4"/>
  </r>
  <r>
    <n v="1266"/>
    <x v="46"/>
    <s v="Cole"/>
    <d v="2021-11-14T00:00:00"/>
    <d v="2022-07-01T00:00:00"/>
    <s v="Production Technician I"/>
    <s v="Lisa Campbell"/>
    <s v="ciara.cole@bilearner.com"/>
    <x v="5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0"/>
    <n v="46871"/>
    <s v="Hispanic"/>
    <s v="Divorced"/>
    <s v="Fully Meets"/>
    <n v="5"/>
    <x v="3"/>
  </r>
  <r>
    <n v="1267"/>
    <x v="317"/>
    <s v="Wallace"/>
    <d v="2020-11-14T00:00:00"/>
    <d v="2020-12-22T00:00:00"/>
    <s v="Production Technician I"/>
    <s v="Sophia Bowman"/>
    <s v="virginia.wallace@bilearner.com"/>
    <x v="2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1"/>
    <n v="91614"/>
    <s v="White"/>
    <s v="Divorced"/>
    <s v="Fully Meets"/>
    <n v="3"/>
    <x v="0"/>
  </r>
  <r>
    <n v="1268"/>
    <x v="318"/>
    <s v="Ochoa"/>
    <d v="2023-02-25T00:00:00"/>
    <m/>
    <s v="Production Technician I"/>
    <s v="Chelsey Crawford"/>
    <s v="malik.ochoa@bilearner.com"/>
    <x v="6"/>
    <s v="Active"/>
    <s v="Part-Time"/>
    <s v="Zone A"/>
    <s v="Part-Time"/>
    <s v="Unk"/>
    <m/>
    <s v="Production       "/>
    <s v="General - Con"/>
    <d v="1961-12-26T00:00:00"/>
    <s v="MA"/>
    <s v="Technician"/>
    <x v="1"/>
    <n v="89515"/>
    <s v="Other"/>
    <s v="Single"/>
    <s v="Fully Meets"/>
    <n v="5"/>
    <x v="1"/>
  </r>
  <r>
    <n v="1269"/>
    <x v="312"/>
    <s v="Pratt"/>
    <d v="2022-08-23T00:00:00"/>
    <m/>
    <s v="Production Technician I"/>
    <s v="Brianna Blanchard"/>
    <s v="elyse.pratt@bilearner.com"/>
    <x v="7"/>
    <s v="Active"/>
    <s v="Contract"/>
    <s v="Zone A"/>
    <s v="Full-Time"/>
    <s v="Unk"/>
    <m/>
    <s v="Production       "/>
    <s v="Yard (Material Handling)"/>
    <d v="1965-04-28T00:00:00"/>
    <s v="MA"/>
    <s v="Laborer"/>
    <x v="1"/>
    <n v="82774"/>
    <s v="Black"/>
    <s v="Divorced"/>
    <s v="Fully Meets"/>
    <n v="4"/>
    <x v="1"/>
  </r>
  <r>
    <n v="1270"/>
    <x v="211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1"/>
    <n v="79937"/>
    <s v="Hispanic"/>
    <s v="Married"/>
    <s v="Fully Meets"/>
    <n v="2"/>
    <x v="4"/>
  </r>
  <r>
    <n v="1271"/>
    <x v="319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1"/>
    <n v="95232"/>
    <s v="Asian"/>
    <s v="Widowed"/>
    <s v="Fully Meets"/>
    <n v="3"/>
    <x v="1"/>
  </r>
  <r>
    <n v="1272"/>
    <x v="320"/>
    <s v="Pratt"/>
    <d v="2021-02-08T00:00:00"/>
    <d v="2022-07-15T00:00:00"/>
    <s v="Production Technician I"/>
    <s v="Natalie Shaffer"/>
    <s v="dawson.pratt@bilearner.com"/>
    <x v="4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1"/>
    <n v="37465"/>
    <s v="Black"/>
    <s v="Single"/>
    <s v="Fully Meets"/>
    <n v="5"/>
    <x v="3"/>
  </r>
  <r>
    <n v="1273"/>
    <x v="321"/>
    <s v="Smith"/>
    <d v="2020-10-29T00:00:00"/>
    <d v="2021-01-26T00:00:00"/>
    <s v="Production Manager"/>
    <s v="Rachel Wilkins"/>
    <s v="michaela.smith@bilearner.com"/>
    <x v="8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1"/>
    <n v="50409"/>
    <s v="Asian"/>
    <s v="Single"/>
    <s v="Fully Meets"/>
    <n v="4"/>
    <x v="2"/>
  </r>
  <r>
    <n v="1274"/>
    <x v="322"/>
    <s v="Leblanc"/>
    <d v="2022-11-22T00:00:00"/>
    <m/>
    <s v="Production Manager"/>
    <s v="Nicole Pierce"/>
    <s v="lillie.leblanc@bilearner.com"/>
    <x v="0"/>
    <s v="Active"/>
    <s v="Contract"/>
    <s v="Zone A"/>
    <s v="Full-Time"/>
    <s v="Unk"/>
    <m/>
    <s v="Production       "/>
    <s v="Engineers"/>
    <d v="1975-11-06T00:00:00"/>
    <s v="MA"/>
    <s v="Engineer"/>
    <x v="1"/>
    <n v="2006"/>
    <s v="Black"/>
    <s v="Single"/>
    <s v="Fully Meets"/>
    <n v="3"/>
    <x v="1"/>
  </r>
  <r>
    <n v="1275"/>
    <x v="120"/>
    <s v="Rivera"/>
    <d v="2022-10-11T00:00:00"/>
    <m/>
    <s v="Production Technician II"/>
    <s v="Nicole Gamble"/>
    <s v="sincere.rivera@bilearner.com"/>
    <x v="5"/>
    <s v="Active"/>
    <s v="Full-Time"/>
    <s v="Zone B"/>
    <s v="Part-Time"/>
    <s v="Unk"/>
    <m/>
    <s v="Production       "/>
    <s v="Aerial"/>
    <d v="1982-06-19T00:00:00"/>
    <s v="MA"/>
    <s v="Splicer"/>
    <x v="1"/>
    <n v="55846"/>
    <s v="Other"/>
    <s v="Single"/>
    <s v="Fully Meets"/>
    <n v="5"/>
    <x v="1"/>
  </r>
  <r>
    <n v="1276"/>
    <x v="323"/>
    <s v="Good"/>
    <d v="2019-12-28T00:00:00"/>
    <m/>
    <s v="Production Technician II"/>
    <s v="Lauren Gonzales"/>
    <s v="lucas.good@bilearner.com"/>
    <x v="6"/>
    <s v="Active"/>
    <s v="Full-Time"/>
    <s v="Zone A"/>
    <s v="Full-Time"/>
    <s v="Unk"/>
    <m/>
    <s v="Production       "/>
    <s v="General - Sga"/>
    <d v="1978-04-21T00:00:00"/>
    <s v="MA"/>
    <s v="Administrator"/>
    <x v="1"/>
    <n v="74245"/>
    <s v="White"/>
    <s v="Married"/>
    <s v="Fully Meets"/>
    <n v="4"/>
    <x v="1"/>
  </r>
  <r>
    <n v="1277"/>
    <x v="324"/>
    <s v="Hernandez"/>
    <d v="2019-04-11T00:00:00"/>
    <m/>
    <s v="Production Technician II"/>
    <s v="Margaret Murphy"/>
    <s v="jonas.hernandez@bilearner.com"/>
    <x v="7"/>
    <s v="Active"/>
    <s v="Full-Time"/>
    <s v="Zone C"/>
    <s v="Part-Time"/>
    <s v="Unk"/>
    <m/>
    <s v="Production       "/>
    <s v="Splicing"/>
    <d v="1984-05-10T00:00:00"/>
    <s v="MA"/>
    <s v="Technician"/>
    <x v="1"/>
    <n v="95565"/>
    <s v="Other"/>
    <s v="Single"/>
    <s v="Fully Meets"/>
    <n v="4"/>
    <x v="1"/>
  </r>
  <r>
    <n v="1278"/>
    <x v="325"/>
    <s v="Tyler"/>
    <d v="2020-10-26T00:00:00"/>
    <m/>
    <s v="Production Technician II"/>
    <s v="Christine Oneill"/>
    <s v="cason.tyler@bilearner.com"/>
    <x v="8"/>
    <s v="Active"/>
    <s v="Full-Time"/>
    <s v="Zone A"/>
    <s v="Part-Time"/>
    <s v="Unk"/>
    <m/>
    <s v="Production       "/>
    <s v="Field Operations"/>
    <d v="1955-08-13T00:00:00"/>
    <s v="MA"/>
    <s v="Laborer"/>
    <x v="1"/>
    <n v="89318"/>
    <s v="White"/>
    <s v="Divorced"/>
    <s v="Fully Meets"/>
    <n v="3"/>
    <x v="1"/>
  </r>
  <r>
    <n v="1279"/>
    <x v="326"/>
    <s v="Singleton"/>
    <d v="2021-07-09T00:00:00"/>
    <d v="2023-01-27T00:00:00"/>
    <s v="Production Technician II"/>
    <s v="Regina Rogers"/>
    <s v="malachi.singleton@bilearner.com"/>
    <x v="0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1"/>
    <n v="29507"/>
    <s v="White"/>
    <s v="Married"/>
    <s v="Fully Meets"/>
    <n v="5"/>
    <x v="3"/>
  </r>
  <r>
    <n v="1280"/>
    <x v="327"/>
    <s v="Christensen"/>
    <d v="2022-01-12T00:00:00"/>
    <m/>
    <s v="Production Technician I"/>
    <s v="Timothy Blackwell"/>
    <s v="natalie.christensen@bilearner.com"/>
    <x v="7"/>
    <s v="Active"/>
    <s v="Full-Time"/>
    <s v="Zone C"/>
    <s v="Temporary"/>
    <s v="Unk"/>
    <m/>
    <s v="Production       "/>
    <s v="General - Sga"/>
    <d v="1944-04-19T00:00:00"/>
    <s v="MA"/>
    <s v="Administrator"/>
    <x v="0"/>
    <n v="77219"/>
    <s v="Black"/>
    <s v="Single"/>
    <s v="Fully Meets"/>
    <n v="2"/>
    <x v="1"/>
  </r>
  <r>
    <n v="1281"/>
    <x v="328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1"/>
    <n v="30117"/>
    <s v="White"/>
    <s v="Widowed"/>
    <s v="Fully Meets"/>
    <n v="4"/>
    <x v="2"/>
  </r>
  <r>
    <n v="1282"/>
    <x v="329"/>
    <s v="Matthews"/>
    <d v="2021-04-10T00:00:00"/>
    <d v="2022-11-19T00:00:00"/>
    <s v="Production Technician I"/>
    <s v="Eileen Rodriguez"/>
    <s v="rohan.matthews@bilearner.com"/>
    <x v="1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1"/>
    <n v="30179"/>
    <s v="Black"/>
    <s v="Widowed"/>
    <s v="Fully Meets"/>
    <n v="4"/>
    <x v="2"/>
  </r>
  <r>
    <n v="1283"/>
    <x v="330"/>
    <s v="Stafford"/>
    <d v="2021-01-11T00:00:00"/>
    <m/>
    <s v="Production Technician I"/>
    <s v="Deborah Arnold"/>
    <s v="taniya.stafford@bilearner.com"/>
    <x v="5"/>
    <s v="Active"/>
    <s v="Full-Time"/>
    <s v="Zone C"/>
    <s v="Full-Time"/>
    <s v="Unk"/>
    <m/>
    <s v="Production       "/>
    <s v="General - Eng"/>
    <d v="2000-02-18T00:00:00"/>
    <s v="MA"/>
    <s v="Drafter"/>
    <x v="1"/>
    <n v="72581"/>
    <s v="Asian"/>
    <s v="Married"/>
    <s v="Fully Meets"/>
    <n v="2"/>
    <x v="1"/>
  </r>
  <r>
    <n v="1284"/>
    <x v="331"/>
    <s v="Preston"/>
    <d v="2019-12-08T00:00:00"/>
    <m/>
    <s v="Production Technician I"/>
    <s v="Chase Hardy"/>
    <s v="cherish.preston@bilearner.com"/>
    <x v="6"/>
    <s v="Active"/>
    <s v="Contract"/>
    <s v="Zone B"/>
    <s v="Full-Time"/>
    <s v="Unk"/>
    <m/>
    <s v="Production       "/>
    <s v="General - Eng"/>
    <d v="1985-01-28T00:00:00"/>
    <s v="MA"/>
    <s v="Supervisor"/>
    <x v="1"/>
    <n v="39352"/>
    <s v="Other"/>
    <s v="Married"/>
    <s v="Fully Meets"/>
    <n v="3"/>
    <x v="1"/>
  </r>
  <r>
    <n v="1285"/>
    <x v="332"/>
    <s v="Hanson"/>
    <d v="2021-09-26T00:00:00"/>
    <m/>
    <s v="Production Technician I"/>
    <s v="John Gonzalez"/>
    <s v="briley.hanson@bilearner.com"/>
    <x v="7"/>
    <s v="Active"/>
    <s v="Part-Time"/>
    <s v="Zone C"/>
    <s v="Full-Time"/>
    <s v="Unk"/>
    <m/>
    <s v="Production       "/>
    <s v="General - Eng"/>
    <d v="1994-07-21T00:00:00"/>
    <s v="MA"/>
    <s v="Supervisor"/>
    <x v="0"/>
    <n v="89374"/>
    <s v="Hispanic"/>
    <s v="Widowed"/>
    <s v="Fully Meets"/>
    <n v="4"/>
    <x v="1"/>
  </r>
  <r>
    <n v="1286"/>
    <x v="333"/>
    <s v="Tate"/>
    <d v="2021-09-09T00:00:00"/>
    <d v="2021-10-28T00:00:00"/>
    <s v="Production Technician I"/>
    <s v="Jennifer Randall"/>
    <s v="hugo.tate@bilearner.com"/>
    <x v="8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0"/>
    <n v="74629"/>
    <s v="Asian"/>
    <s v="Divorced"/>
    <s v="Fully Meets"/>
    <n v="2"/>
    <x v="4"/>
  </r>
  <r>
    <n v="1287"/>
    <x v="334"/>
    <s v="Griffin"/>
    <d v="2020-09-19T00:00:00"/>
    <d v="2023-02-20T00:00:00"/>
    <s v="Production Technician I"/>
    <s v="Evelyn Diaz"/>
    <s v="daniel.griffin@bilearner.com"/>
    <x v="0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1"/>
    <n v="56136"/>
    <s v="Black"/>
    <s v="Widowed"/>
    <s v="Fully Meets"/>
    <n v="2"/>
    <x v="4"/>
  </r>
  <r>
    <n v="1288"/>
    <x v="335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1"/>
    <n v="69514"/>
    <s v="Hispanic"/>
    <s v="Single"/>
    <s v="Fully Meets"/>
    <n v="4"/>
    <x v="2"/>
  </r>
  <r>
    <n v="1289"/>
    <x v="336"/>
    <s v="Ballard"/>
    <d v="2019-07-18T00:00:00"/>
    <m/>
    <s v="Production Technician I"/>
    <s v="Kevin Pearson"/>
    <s v="janiyah.ballard@bilearner.com"/>
    <x v="2"/>
    <s v="Active"/>
    <s v="Full-Time"/>
    <s v="Zone C"/>
    <s v="Full-Time"/>
    <s v="Unk"/>
    <m/>
    <s v="Production       "/>
    <s v="General - Con"/>
    <d v="1942-07-01T00:00:00"/>
    <s v="MA"/>
    <s v="Clerk"/>
    <x v="1"/>
    <n v="40307"/>
    <s v="Other"/>
    <s v="Single"/>
    <s v="Fully Meets"/>
    <n v="4"/>
    <x v="1"/>
  </r>
  <r>
    <n v="1290"/>
    <x v="337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1"/>
    <n v="57255"/>
    <s v="White"/>
    <s v="Married"/>
    <s v="Fully Meets"/>
    <n v="2"/>
    <x v="1"/>
  </r>
  <r>
    <n v="1291"/>
    <x v="177"/>
    <s v="Lin"/>
    <d v="2023-06-17T00:00:00"/>
    <d v="2023-07-27T00:00:00"/>
    <s v="Production Technician I"/>
    <s v="Jeffery Williams"/>
    <s v="celeste.lin@bilearner.com"/>
    <x v="4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1"/>
    <n v="94486"/>
    <s v="Black"/>
    <s v="Divorced"/>
    <s v="Fully Meets"/>
    <n v="4"/>
    <x v="2"/>
  </r>
  <r>
    <n v="1292"/>
    <x v="338"/>
    <s v="Warner"/>
    <d v="2018-10-27T00:00:00"/>
    <m/>
    <s v="Production Technician I"/>
    <s v="Amy Hess"/>
    <s v="larissa.warner@bilearner.com"/>
    <x v="1"/>
    <s v="Active"/>
    <s v="Full-Time"/>
    <s v="Zone A"/>
    <s v="Part-Time"/>
    <s v="Unk"/>
    <m/>
    <s v="Production       "/>
    <s v="Engineers"/>
    <d v="1943-06-27T00:00:00"/>
    <s v="MA"/>
    <s v="Engineer"/>
    <x v="1"/>
    <n v="28931"/>
    <s v="White"/>
    <s v="Divorced"/>
    <s v="Fully Meets"/>
    <n v="1"/>
    <x v="1"/>
  </r>
  <r>
    <n v="1293"/>
    <x v="339"/>
    <s v="Cross"/>
    <d v="2021-06-01T00:00:00"/>
    <d v="2023-04-29T00:00:00"/>
    <s v="Production Technician I"/>
    <s v="Ashley Craig"/>
    <s v="lawrence.cross@bilearner.com"/>
    <x v="5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1"/>
    <n v="60878"/>
    <s v="Asian"/>
    <s v="Single"/>
    <s v="Fully Meets"/>
    <n v="3"/>
    <x v="0"/>
  </r>
  <r>
    <n v="1294"/>
    <x v="159"/>
    <s v="Barnes"/>
    <d v="2023-04-07T00:00:00"/>
    <d v="2023-05-07T00:00:00"/>
    <s v="Production Manager"/>
    <s v="Lisa Ward"/>
    <s v="kara.barnes@bilearner.com"/>
    <x v="6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1"/>
    <n v="58589"/>
    <s v="Hispanic"/>
    <s v="Single"/>
    <s v="Fully Meets"/>
    <n v="4"/>
    <x v="2"/>
  </r>
  <r>
    <n v="1295"/>
    <x v="340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1"/>
    <n v="26059"/>
    <s v="Other"/>
    <s v="Married"/>
    <s v="Fully Meets"/>
    <n v="5"/>
    <x v="1"/>
  </r>
  <r>
    <n v="1296"/>
    <x v="341"/>
    <s v="Vaughan"/>
    <d v="2019-03-13T00:00:00"/>
    <d v="2020-09-12T00:00:00"/>
    <s v="Production Technician II"/>
    <s v="Nathan Hill"/>
    <s v="adalyn.vaughan@bilearner.com"/>
    <x v="4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1"/>
    <n v="94411"/>
    <s v="Asian"/>
    <s v="Widowed"/>
    <s v="Fully Meets"/>
    <n v="2"/>
    <x v="4"/>
  </r>
  <r>
    <n v="1297"/>
    <x v="342"/>
    <s v="Lloyd"/>
    <d v="2019-05-24T00:00:00"/>
    <d v="2021-10-09T00:00:00"/>
    <s v="Production Technician II"/>
    <s v="Cindy Smith"/>
    <s v="chase.lloyd@bilearner.com"/>
    <x v="8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1"/>
    <n v="46980"/>
    <s v="Other"/>
    <s v="Married"/>
    <s v="Fully Meets"/>
    <n v="5"/>
    <x v="3"/>
  </r>
  <r>
    <n v="1298"/>
    <x v="343"/>
    <s v="Delacruz"/>
    <d v="2023-02-25T00:00:00"/>
    <m/>
    <s v="Production Technician II"/>
    <s v="Gerald Dunlap"/>
    <s v="hallie.delacruz@bilearner.com"/>
    <x v="0"/>
    <s v="Active"/>
    <s v="Part-Time"/>
    <s v="Zone B"/>
    <s v="Temporary"/>
    <s v="Unk"/>
    <m/>
    <s v="Production       "/>
    <s v="General - Con"/>
    <d v="1983-03-10T00:00:00"/>
    <s v="MA"/>
    <s v="Laborer"/>
    <x v="1"/>
    <n v="12398"/>
    <s v="Black"/>
    <s v="Married"/>
    <s v="Fully Meets"/>
    <n v="5"/>
    <x v="1"/>
  </r>
  <r>
    <n v="1299"/>
    <x v="344"/>
    <s v="Atkins"/>
    <d v="2020-03-24T00:00:00"/>
    <m/>
    <s v="Production Technician II"/>
    <s v="Joseph Dixon"/>
    <s v="tia.atkins@bilearner.com"/>
    <x v="1"/>
    <s v="Active"/>
    <s v="Contract"/>
    <s v="Zone B"/>
    <s v="Full-Time"/>
    <s v="Unk"/>
    <m/>
    <s v="Production       "/>
    <s v="Aerial"/>
    <d v="1953-10-10T00:00:00"/>
    <s v="MA"/>
    <s v="Foreman"/>
    <x v="1"/>
    <n v="95571"/>
    <s v="Asian"/>
    <s v="Widowed"/>
    <s v="Fully Meets"/>
    <n v="3"/>
    <x v="1"/>
  </r>
  <r>
    <n v="1300"/>
    <x v="345"/>
    <s v="Nicholson"/>
    <d v="2021-06-12T00:00:00"/>
    <m/>
    <s v="Production Technician II"/>
    <s v="Angela Garcia"/>
    <s v="nia.nicholson@bilearner.com"/>
    <x v="5"/>
    <s v="Active"/>
    <s v="Contract"/>
    <s v="Zone B"/>
    <s v="Temporary"/>
    <s v="Unk"/>
    <m/>
    <s v="Production       "/>
    <s v="Field Operations"/>
    <d v="1967-09-05T00:00:00"/>
    <s v="MA"/>
    <s v="Laborer"/>
    <x v="1"/>
    <n v="91189"/>
    <s v="Black"/>
    <s v="Married"/>
    <s v="Fully Meets"/>
    <n v="4"/>
    <x v="1"/>
  </r>
  <r>
    <n v="1301"/>
    <x v="346"/>
    <s v="Norton"/>
    <d v="2019-03-22T00:00:00"/>
    <d v="2022-03-23T00:00:00"/>
    <s v="Production Technician I"/>
    <s v="Todd Nelson"/>
    <s v="lilian.norton@bilearner.com"/>
    <x v="7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1"/>
    <n v="62803"/>
    <s v="Asian"/>
    <s v="Widowed"/>
    <s v="Fully Meets"/>
    <n v="4"/>
    <x v="2"/>
  </r>
  <r>
    <n v="1302"/>
    <x v="31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1"/>
    <n v="77552"/>
    <s v="Other"/>
    <s v="Married"/>
    <s v="Fully Meets"/>
    <n v="3"/>
    <x v="0"/>
  </r>
  <r>
    <n v="1303"/>
    <x v="347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1"/>
    <n v="35973"/>
    <s v="Hispanic"/>
    <s v="Single"/>
    <s v="Fully Meets"/>
    <n v="2"/>
    <x v="1"/>
  </r>
  <r>
    <n v="1304"/>
    <x v="348"/>
    <s v="Gilbert"/>
    <d v="2023-01-24T00:00:00"/>
    <m/>
    <s v="Production Technician I"/>
    <s v="Amanda Barnes"/>
    <s v="kylie.gilbert@bilearner.com"/>
    <x v="4"/>
    <s v="Active"/>
    <s v="Full-Time"/>
    <s v="Zone B"/>
    <s v="Part-Time"/>
    <s v="Unk"/>
    <m/>
    <s v="Production       "/>
    <s v="Safety"/>
    <d v="1996-02-13T00:00:00"/>
    <s v="MA"/>
    <s v="Safety"/>
    <x v="1"/>
    <n v="47801"/>
    <s v="Asian"/>
    <s v="Widowed"/>
    <s v="Fully Meets"/>
    <n v="5"/>
    <x v="1"/>
  </r>
  <r>
    <n v="1305"/>
    <x v="349"/>
    <s v="Munoz"/>
    <d v="2021-01-06T00:00:00"/>
    <d v="2022-12-30T00:00:00"/>
    <s v="Production Technician I"/>
    <s v="John Bradford"/>
    <s v="oscar.munoz@bilearner.com"/>
    <x v="8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0"/>
    <n v="1615"/>
    <s v="White"/>
    <s v="Married"/>
    <s v="Fully Meets"/>
    <n v="4"/>
    <x v="2"/>
  </r>
  <r>
    <n v="1306"/>
    <x v="266"/>
    <s v="Barton"/>
    <d v="2021-04-16T00:00:00"/>
    <m/>
    <s v="Production Technician I"/>
    <s v="Christopher Norris"/>
    <s v="dane.barton@bilearner.com"/>
    <x v="0"/>
    <s v="Active"/>
    <s v="Part-Time"/>
    <s v="Zone B"/>
    <s v="Part-Time"/>
    <s v="Unk"/>
    <m/>
    <s v="Production       "/>
    <s v="Project Management - Con"/>
    <d v="1997-08-07T00:00:00"/>
    <s v="MA"/>
    <s v="Coordinator"/>
    <x v="0"/>
    <n v="49042"/>
    <s v="Hispanic"/>
    <s v="Single"/>
    <s v="Fully Meets"/>
    <n v="3"/>
    <x v="1"/>
  </r>
  <r>
    <n v="1307"/>
    <x v="350"/>
    <s v="Cline"/>
    <d v="2021-09-22T00:00:00"/>
    <d v="2021-10-25T00:00:00"/>
    <s v="Production Technician I"/>
    <s v="Mr. Danny Snow"/>
    <s v="dexter.cline@bilearner.com"/>
    <x v="1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0"/>
    <n v="94852"/>
    <s v="Black"/>
    <s v="Married"/>
    <s v="Fully Meets"/>
    <n v="4"/>
    <x v="2"/>
  </r>
  <r>
    <n v="1308"/>
    <x v="351"/>
    <s v="Frost"/>
    <d v="2022-06-28T00:00:00"/>
    <d v="2023-03-07T00:00:00"/>
    <s v="Production Technician I"/>
    <s v="Isaac Foley"/>
    <s v="atticus.frost@bilearner.com"/>
    <x v="5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1"/>
    <n v="60350"/>
    <s v="Asian"/>
    <s v="Divorced"/>
    <s v="Fully Meets"/>
    <n v="2"/>
    <x v="4"/>
  </r>
  <r>
    <n v="1309"/>
    <x v="352"/>
    <s v="Cohen"/>
    <d v="2020-08-17T00:00:00"/>
    <m/>
    <s v="Production Technician I"/>
    <s v="Holly Pearson"/>
    <s v="yamilet.cohen@bilearner.com"/>
    <x v="2"/>
    <s v="Active"/>
    <s v="Part-Time"/>
    <s v="Zone C"/>
    <s v="Part-Time"/>
    <s v="Unk"/>
    <m/>
    <s v="Production       "/>
    <s v="Field Operations"/>
    <d v="1980-05-15T00:00:00"/>
    <s v="MA"/>
    <s v="Driller"/>
    <x v="1"/>
    <n v="41055"/>
    <s v="Other"/>
    <s v="Widowed"/>
    <s v="Fully Meets"/>
    <n v="3"/>
    <x v="1"/>
  </r>
  <r>
    <n v="1310"/>
    <x v="208"/>
    <s v="Reynolds"/>
    <d v="2023-04-03T00:00:00"/>
    <d v="2023-07-21T00:00:00"/>
    <s v="Production Technician I"/>
    <s v="Adam Vang"/>
    <s v="emmalee.reynolds@bilearner.com"/>
    <x v="6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1"/>
    <n v="21439"/>
    <s v="Asian"/>
    <s v="Single"/>
    <s v="Fully Meets"/>
    <n v="5"/>
    <x v="3"/>
  </r>
  <r>
    <n v="1311"/>
    <x v="353"/>
    <s v="Taylor"/>
    <d v="2023-05-26T00:00:00"/>
    <d v="2023-06-12T00:00:00"/>
    <s v="Production Technician I"/>
    <s v="Anna Townsend"/>
    <s v="moshe.taylor@bilearner.com"/>
    <x v="7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0"/>
    <n v="32645"/>
    <s v="Asian"/>
    <s v="Single"/>
    <s v="Fully Meets"/>
    <n v="2"/>
    <x v="4"/>
  </r>
  <r>
    <n v="1312"/>
    <x v="354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1"/>
    <n v="47354"/>
    <s v="Black"/>
    <s v="Widowed"/>
    <s v="Fully Meets"/>
    <n v="5"/>
    <x v="1"/>
  </r>
  <r>
    <n v="1313"/>
    <x v="355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1"/>
    <n v="64005"/>
    <s v="Hispanic"/>
    <s v="Single"/>
    <s v="Fully Meets"/>
    <n v="2"/>
    <x v="1"/>
  </r>
  <r>
    <n v="1314"/>
    <x v="356"/>
    <s v="Gomez"/>
    <d v="2021-10-13T00:00:00"/>
    <d v="2023-06-21T00:00:00"/>
    <s v="Production Technician I"/>
    <s v="Andrea Fowler"/>
    <s v="marcel.gomez@bilearner.com"/>
    <x v="4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1"/>
    <n v="91553"/>
    <s v="White"/>
    <s v="Divorced"/>
    <s v="Fully Meets"/>
    <n v="5"/>
    <x v="3"/>
  </r>
  <r>
    <n v="1315"/>
    <x v="357"/>
    <s v="Foster-Baker"/>
    <d v="2020-10-10T00:00:00"/>
    <m/>
    <s v="Sr. Accountant"/>
    <s v="Gina Williams"/>
    <s v="amy.foster-baker@bilearner.com"/>
    <x v="8"/>
    <s v="Active"/>
    <s v="Part-Time"/>
    <s v="Zone A"/>
    <s v="Temporary"/>
    <s v="Unk"/>
    <m/>
    <s v="Admin Offices"/>
    <s v="Splicing"/>
    <d v="1956-12-21T00:00:00"/>
    <s v="MA"/>
    <s v="Tester"/>
    <x v="1"/>
    <n v="2050"/>
    <s v="Asian"/>
    <s v="Widowed"/>
    <s v="Fully Meets"/>
    <n v="3"/>
    <x v="1"/>
  </r>
  <r>
    <n v="1316"/>
    <x v="358"/>
    <s v="King"/>
    <d v="2019-01-20T00:00:00"/>
    <d v="2021-09-15T00:00:00"/>
    <s v="President &amp; CEO"/>
    <s v="Michael West"/>
    <s v="janet.king@bilearner.com"/>
    <x v="5"/>
    <s v="Active"/>
    <s v="Part-Time"/>
    <s v="Zone A"/>
    <s v="Full-Time"/>
    <s v="Involuntary"/>
    <s v="Upon writer black."/>
    <s v="Executive Office"/>
    <s v="Aerial"/>
    <d v="1955-10-24T00:00:00"/>
    <s v="MA"/>
    <s v="Foreman"/>
    <x v="1"/>
    <n v="1902"/>
    <s v="Asian"/>
    <s v="Single"/>
    <s v="Fully Meets"/>
    <n v="5"/>
    <x v="3"/>
  </r>
  <r>
    <n v="1317"/>
    <x v="359"/>
    <s v="Boutwell"/>
    <d v="2021-05-09T00:00:00"/>
    <d v="2022-10-27T00:00:00"/>
    <s v="Sr. Accountant"/>
    <s v="Leslie Allen"/>
    <s v="bonalyn.boutwell@bilearner.com"/>
    <x v="7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1"/>
    <n v="2468"/>
    <s v="Black"/>
    <s v="Widowed"/>
    <s v="Fully Meets"/>
    <n v="4"/>
    <x v="2"/>
  </r>
  <r>
    <n v="1318"/>
    <x v="360"/>
    <s v="Singh"/>
    <d v="2023-07-29T00:00:00"/>
    <d v="2023-08-04T00:00:00"/>
    <s v="Administrative Assistant"/>
    <s v="Donald Decker"/>
    <s v="nan.singh@bilearner.com"/>
    <x v="4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1"/>
    <n v="2330"/>
    <s v="White"/>
    <s v="Divorced"/>
    <s v="Fully Meets"/>
    <n v="2"/>
    <x v="4"/>
  </r>
  <r>
    <n v="1319"/>
    <x v="361"/>
    <s v="Steans"/>
    <d v="2019-08-24T00:00:00"/>
    <d v="2022-12-14T00:00:00"/>
    <s v="Accountant I"/>
    <s v="Donald Richardson"/>
    <s v="tyrone.steans@bilearner.com"/>
    <x v="6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0"/>
    <n v="2703"/>
    <s v="Asian"/>
    <s v="Married"/>
    <s v="Fully Meets"/>
    <n v="3"/>
    <x v="0"/>
  </r>
  <r>
    <n v="1320"/>
    <x v="362"/>
    <s v="Howard"/>
    <d v="2018-12-25T00:00:00"/>
    <m/>
    <s v="Administrative Assistant"/>
    <s v="James Bell"/>
    <s v="estelle.howard@bilearner.com"/>
    <x v="4"/>
    <s v="Active"/>
    <s v="Part-Time"/>
    <s v="Zone B"/>
    <s v="Full-Time"/>
    <s v="Unk"/>
    <m/>
    <s v="Admin Offices"/>
    <s v="Wireline Construction"/>
    <d v="1983-09-06T00:00:00"/>
    <s v="MA"/>
    <s v="Billing"/>
    <x v="1"/>
    <n v="2170"/>
    <s v="White"/>
    <s v="Widowed"/>
    <s v="Fully Meets"/>
    <n v="4"/>
    <x v="1"/>
  </r>
  <r>
    <n v="1321"/>
    <x v="363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0"/>
    <n v="1460"/>
    <s v="Black"/>
    <s v="Single"/>
    <s v="Fully Meets"/>
    <n v="5"/>
    <x v="3"/>
  </r>
  <r>
    <n v="1322"/>
    <x v="364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1"/>
    <n v="1450"/>
    <s v="Hispanic"/>
    <s v="Widowed"/>
    <s v="Fully Meets"/>
    <n v="2"/>
    <x v="4"/>
  </r>
  <r>
    <n v="1323"/>
    <x v="365"/>
    <s v="Smith"/>
    <d v="2022-12-06T00:00:00"/>
    <m/>
    <s v="Administrative Assistant"/>
    <s v="Mary Walker"/>
    <s v="leigh ann.smith@bilearner.com"/>
    <x v="0"/>
    <s v="Active"/>
    <s v="Full-Time"/>
    <s v="Zone B"/>
    <s v="Temporary"/>
    <s v="Unk"/>
    <m/>
    <s v="Admin Offices"/>
    <s v="Aerial"/>
    <d v="1953-03-19T00:00:00"/>
    <s v="MA"/>
    <s v="Foreman"/>
    <x v="1"/>
    <n v="1844"/>
    <s v="Black"/>
    <s v="Divorced"/>
    <s v="Fully Meets"/>
    <n v="4"/>
    <x v="1"/>
  </r>
  <r>
    <n v="1324"/>
    <x v="366"/>
    <s v="Foley"/>
    <d v="2021-07-23T00:00:00"/>
    <m/>
    <s v="Accountant I"/>
    <s v="Derrick Garcia"/>
    <s v="peter.foley@bilearner.com"/>
    <x v="7"/>
    <s v="Active"/>
    <s v="Part-Time"/>
    <s v="Zone A"/>
    <s v="Part-Time"/>
    <s v="Unk"/>
    <m/>
    <s v="Admin Offices"/>
    <s v="General - Con"/>
    <d v="1986-10-28T00:00:00"/>
    <s v="MA"/>
    <s v="Helper"/>
    <x v="1"/>
    <n v="11194"/>
    <s v="Hispanic"/>
    <s v="Single"/>
    <s v="Fully Meets"/>
    <n v="2"/>
    <x v="1"/>
  </r>
  <r>
    <n v="1325"/>
    <x v="367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1"/>
    <n v="60432"/>
    <s v="Black"/>
    <s v="Divorced"/>
    <s v="Fully Meets"/>
    <n v="3"/>
    <x v="1"/>
  </r>
  <r>
    <n v="1326"/>
    <x v="368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0"/>
    <n v="86677"/>
    <s v="White"/>
    <s v="Widowed"/>
    <s v="Fully Meets"/>
    <n v="4"/>
    <x v="2"/>
  </r>
  <r>
    <n v="1327"/>
    <x v="369"/>
    <s v="Lawson"/>
    <d v="2019-01-14T00:00:00"/>
    <m/>
    <s v="Sr. Network Engineer"/>
    <s v="Lisa Mills"/>
    <s v="rhys.lawson@bilearner.com"/>
    <x v="4"/>
    <s v="Active"/>
    <s v="Part-Time"/>
    <s v="Zone B"/>
    <s v="Temporary"/>
    <s v="Unk"/>
    <m/>
    <s v="Admin Offices"/>
    <s v="Engineers"/>
    <d v="1960-02-20T00:00:00"/>
    <s v="MA"/>
    <s v="Engineer"/>
    <x v="0"/>
    <n v="93156"/>
    <s v="White"/>
    <s v="Single"/>
    <s v="Fully Meets"/>
    <n v="1"/>
    <x v="1"/>
  </r>
  <r>
    <n v="1328"/>
    <x v="86"/>
    <s v="Robles"/>
    <d v="2020-02-29T00:00:00"/>
    <d v="2021-09-23T00:00:00"/>
    <s v="Sr. Network Engineer"/>
    <s v="Robert Sawyer"/>
    <s v="skyler.robles@bilearner.com"/>
    <x v="8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0"/>
    <n v="66733"/>
    <s v="Asian"/>
    <s v="Single"/>
    <s v="Fully Meets"/>
    <n v="5"/>
    <x v="3"/>
  </r>
  <r>
    <n v="1329"/>
    <x v="216"/>
    <s v="Keller"/>
    <d v="2022-11-25T00:00:00"/>
    <d v="2023-04-12T00:00:00"/>
    <s v="Software Engineer"/>
    <s v="Desiree Bender"/>
    <s v="allyson.keller@bilearner.com"/>
    <x v="0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0"/>
    <n v="77070"/>
    <s v="Black"/>
    <s v="Widowed"/>
    <s v="Fully Meets"/>
    <n v="3"/>
    <x v="0"/>
  </r>
  <r>
    <n v="1330"/>
    <x v="355"/>
    <s v="Bauer"/>
    <d v="2022-09-15T00:00:00"/>
    <d v="2023-05-05T00:00:00"/>
    <s v="Accountant I"/>
    <s v="Jeremy Smith"/>
    <s v="eddie.bauer@bilearner.com"/>
    <x v="7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1"/>
    <n v="66991"/>
    <s v="White"/>
    <s v="Divorced"/>
    <s v="Fully Meets"/>
    <n v="5"/>
    <x v="3"/>
  </r>
  <r>
    <n v="1331"/>
    <x v="370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1"/>
    <n v="69431"/>
    <s v="Black"/>
    <s v="Widowed"/>
    <s v="Fully Meets"/>
    <n v="2"/>
    <x v="1"/>
  </r>
  <r>
    <n v="1332"/>
    <x v="371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0"/>
    <n v="12089"/>
    <s v="Hispanic"/>
    <s v="Divorced"/>
    <s v="Fully Meets"/>
    <n v="4"/>
    <x v="1"/>
  </r>
  <r>
    <n v="1333"/>
    <x v="372"/>
    <s v="Mcgrath"/>
    <d v="2022-03-14T00:00:00"/>
    <m/>
    <s v="Sr. Network Engineer"/>
    <s v="Tracey Clark"/>
    <s v="cloe.mcgrath@bilearner.com"/>
    <x v="4"/>
    <s v="Active"/>
    <s v="Part-Time"/>
    <s v="Zone A"/>
    <s v="Part-Time"/>
    <s v="Unk"/>
    <m/>
    <s v="IT/IS"/>
    <s v="Field Operations"/>
    <d v="1978-04-15T00:00:00"/>
    <s v="MA"/>
    <s v="Laborer"/>
    <x v="0"/>
    <n v="74486"/>
    <s v="Black"/>
    <s v="Divorced"/>
    <s v="Fully Meets"/>
    <n v="1"/>
    <x v="1"/>
  </r>
  <r>
    <n v="1334"/>
    <x v="75"/>
    <s v="Gordon"/>
    <d v="2020-09-01T00:00:00"/>
    <d v="2020-11-29T00:00:00"/>
    <s v="Sr. Network Engineer"/>
    <s v="Christina Knight"/>
    <s v="susan.gordon@bilearner.com"/>
    <x v="8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0"/>
    <n v="15975"/>
    <s v="Other"/>
    <s v="Widowed"/>
    <s v="Fully Meets"/>
    <n v="3"/>
    <x v="0"/>
  </r>
  <r>
    <n v="1335"/>
    <x v="373"/>
    <s v="Newton"/>
    <d v="2021-10-31T00:00:00"/>
    <m/>
    <s v="Software Engineer"/>
    <s v="Debra Garza"/>
    <s v="makenna.newton@bilearner.com"/>
    <x v="8"/>
    <s v="Active"/>
    <s v="Contract"/>
    <s v="Zone A"/>
    <s v="Full-Time"/>
    <s v="Unk"/>
    <m/>
    <s v="Software Engineering"/>
    <s v="General - Con"/>
    <d v="1947-11-24T00:00:00"/>
    <s v="MA"/>
    <s v="Technician"/>
    <x v="1"/>
    <n v="27425"/>
    <s v="White"/>
    <s v="Divorced"/>
    <s v="Fully Meets"/>
    <n v="4"/>
    <x v="1"/>
  </r>
  <r>
    <n v="1336"/>
    <x v="374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1"/>
    <n v="88247"/>
    <s v="Black"/>
    <s v="Married"/>
    <s v="Fully Meets"/>
    <n v="4"/>
    <x v="2"/>
  </r>
  <r>
    <n v="1337"/>
    <x v="375"/>
    <s v="Carroll"/>
    <d v="2018-08-10T00:00:00"/>
    <d v="2021-12-07T00:00:00"/>
    <s v="Accountant I"/>
    <s v="Jamie Collins"/>
    <s v="sherlyn.carroll@bilearner.com"/>
    <x v="4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1"/>
    <n v="71014"/>
    <s v="White"/>
    <s v="Single"/>
    <s v="Fully Meets"/>
    <n v="5"/>
    <x v="3"/>
  </r>
  <r>
    <n v="1338"/>
    <x v="376"/>
    <s v="Flores"/>
    <d v="2020-09-30T00:00:00"/>
    <m/>
    <s v="Sr. Network Engineer"/>
    <s v="Stephen Ray"/>
    <s v="rogelio.flores@bilearner.com"/>
    <x v="1"/>
    <s v="Active"/>
    <s v="Contract"/>
    <s v="Zone C"/>
    <s v="Part-Time"/>
    <s v="Unk"/>
    <m/>
    <s v="Admin Offices"/>
    <s v="Shop (Fleet)"/>
    <d v="1988-03-14T00:00:00"/>
    <s v="MA"/>
    <s v="Mechanic"/>
    <x v="0"/>
    <n v="90987"/>
    <s v="Other"/>
    <s v="Widowed"/>
    <s v="Fully Meets"/>
    <n v="1"/>
    <x v="1"/>
  </r>
  <r>
    <n v="1339"/>
    <x v="377"/>
    <s v="Gentry"/>
    <d v="2021-04-01T00:00:00"/>
    <d v="2022-08-14T00:00:00"/>
    <s v="Sr. Network Engineer"/>
    <s v="Michael Norton"/>
    <s v="kadence.gentry@bilearner.com"/>
    <x v="5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0"/>
    <n v="47635"/>
    <s v="Hispanic"/>
    <s v="Widowed"/>
    <s v="Fully Meets"/>
    <n v="3"/>
    <x v="0"/>
  </r>
  <r>
    <n v="1340"/>
    <x v="378"/>
    <s v="Golden"/>
    <d v="2021-03-21T00:00:00"/>
    <d v="2021-11-21T00:00:00"/>
    <s v="Sr. Network Engineer"/>
    <s v="Diane Ramirez"/>
    <s v="willow.golden@bilearner.com"/>
    <x v="6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0"/>
    <n v="37302"/>
    <s v="White"/>
    <s v="Divorced"/>
    <s v="Fully Meets"/>
    <n v="2"/>
    <x v="4"/>
  </r>
  <r>
    <n v="1341"/>
    <x v="379"/>
    <s v="Sims"/>
    <d v="2021-11-03T00:00:00"/>
    <m/>
    <s v="Software Engineering Manager"/>
    <s v="Ralph Sloan"/>
    <s v="amiyah.sims@bilearner.com"/>
    <x v="5"/>
    <s v="Active"/>
    <s v="Part-Time"/>
    <s v="Zone C"/>
    <s v="Full-Time"/>
    <s v="Unk"/>
    <m/>
    <s v="Software Engineering"/>
    <s v="Engineers"/>
    <d v="1979-02-22T00:00:00"/>
    <s v="MA"/>
    <s v="Engineer"/>
    <x v="1"/>
    <n v="76343"/>
    <s v="Hispanic"/>
    <s v="Single"/>
    <s v="Fully Meets"/>
    <n v="5"/>
    <x v="1"/>
  </r>
  <r>
    <n v="1342"/>
    <x v="1"/>
    <s v="Hogan"/>
    <d v="2019-06-22T00:00:00"/>
    <d v="2019-08-26T00:00:00"/>
    <s v="Accountant I"/>
    <s v="Mark Willis"/>
    <s v="jeffery.hogan@bilearner.com"/>
    <x v="6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1"/>
    <n v="2559"/>
    <s v="Asian"/>
    <s v="Single"/>
    <s v="Fully Meets"/>
    <n v="4"/>
    <x v="2"/>
  </r>
  <r>
    <n v="1343"/>
    <x v="380"/>
    <s v="Hamilton"/>
    <d v="2019-11-12T00:00:00"/>
    <d v="2023-05-19T00:00:00"/>
    <s v="Accountant I"/>
    <s v="Joshua Huber"/>
    <s v="shaniya.hamilton@bilearner.com"/>
    <x v="7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1"/>
    <n v="68008"/>
    <s v="White"/>
    <s v="Married"/>
    <s v="Fully Meets"/>
    <n v="5"/>
    <x v="3"/>
  </r>
  <r>
    <n v="1344"/>
    <x v="381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0"/>
    <n v="93554"/>
    <s v="White"/>
    <s v="Single"/>
    <s v="Fully Meets"/>
    <n v="3"/>
    <x v="1"/>
  </r>
  <r>
    <n v="1345"/>
    <x v="382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0"/>
    <n v="85275"/>
    <s v="Other"/>
    <s v="Single"/>
    <s v="Fully Meets"/>
    <n v="2"/>
    <x v="1"/>
  </r>
  <r>
    <n v="1346"/>
    <x v="383"/>
    <s v="Grant"/>
    <d v="2021-02-21T00:00:00"/>
    <d v="2022-08-22T00:00:00"/>
    <s v="Sr. Network Engineer"/>
    <s v="Maurice Krause"/>
    <s v="aron.grant@bilearner.com"/>
    <x v="4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0"/>
    <n v="37276"/>
    <s v="White"/>
    <s v="Divorced"/>
    <s v="Fully Meets"/>
    <n v="5"/>
    <x v="3"/>
  </r>
  <r>
    <n v="1347"/>
    <x v="384"/>
    <s v="Carter"/>
    <d v="2022-03-04T00:00:00"/>
    <d v="2023-01-18T00:00:00"/>
    <s v="Sr. Network Engineer"/>
    <s v="Amy Griffin"/>
    <s v="haleigh.carter@bilearner.com"/>
    <x v="8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0"/>
    <n v="54734"/>
    <s v="Hispanic"/>
    <s v="Married"/>
    <s v="Fully Meets"/>
    <n v="4"/>
    <x v="2"/>
  </r>
  <r>
    <n v="1348"/>
    <x v="385"/>
    <s v="Ayala"/>
    <d v="2019-04-21T00:00:00"/>
    <d v="2020-12-02T00:00:00"/>
    <s v="Software Engineering Manager"/>
    <s v="Debra Gomez"/>
    <s v="tatiana.ayala@bilearner.com"/>
    <x v="4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1"/>
    <n v="34961"/>
    <s v="Other"/>
    <s v="Married"/>
    <s v="Fully Meets"/>
    <n v="3"/>
    <x v="0"/>
  </r>
  <r>
    <n v="1349"/>
    <x v="386"/>
    <s v="Mcguire"/>
    <d v="2021-08-02T00:00:00"/>
    <d v="2022-11-26T00:00:00"/>
    <s v="Accountant I"/>
    <s v="Jeremy Pope"/>
    <s v="kaylynn.mcguire@bilearner.com"/>
    <x v="6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1"/>
    <n v="33234"/>
    <s v="White"/>
    <s v="Divorced"/>
    <s v="Fully Meets"/>
    <n v="5"/>
    <x v="3"/>
  </r>
  <r>
    <n v="1350"/>
    <x v="387"/>
    <s v="Villarreal"/>
    <d v="2022-03-04T00:00:00"/>
    <m/>
    <s v="Accountant I"/>
    <s v="Jeffrey Williams"/>
    <s v="timothy.villarreal@bilearner.com"/>
    <x v="7"/>
    <s v="Active"/>
    <s v="Part-Time"/>
    <s v="Zone B"/>
    <s v="Temporary"/>
    <s v="Unk"/>
    <m/>
    <s v="Admin Offices"/>
    <s v="Field Operations"/>
    <d v="1968-11-02T00:00:00"/>
    <s v="MA"/>
    <s v="Laborer"/>
    <x v="1"/>
    <n v="45030"/>
    <s v="Black"/>
    <s v="Divorced"/>
    <s v="Fully Meets"/>
    <n v="4"/>
    <x v="1"/>
  </r>
  <r>
    <n v="1351"/>
    <x v="118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0"/>
    <n v="38846"/>
    <s v="White"/>
    <s v="Divorced"/>
    <s v="Fully Meets"/>
    <n v="2"/>
    <x v="1"/>
  </r>
  <r>
    <n v="1352"/>
    <x v="388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0"/>
    <n v="43568"/>
    <s v="Other"/>
    <s v="Divorced"/>
    <s v="Fully Meets"/>
    <n v="2"/>
    <x v="4"/>
  </r>
  <r>
    <n v="1353"/>
    <x v="389"/>
    <s v="Mann"/>
    <d v="2020-09-15T00:00:00"/>
    <d v="2022-01-06T00:00:00"/>
    <s v="Sr. Network Engineer"/>
    <s v="Felicia Bailey"/>
    <s v="noe.mann@bilearner.com"/>
    <x v="4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0"/>
    <n v="48891"/>
    <s v="White"/>
    <s v="Single"/>
    <s v="Fully Meets"/>
    <n v="4"/>
    <x v="2"/>
  </r>
  <r>
    <n v="1354"/>
    <x v="390"/>
    <s v="Terry"/>
    <d v="2020-10-28T00:00:00"/>
    <d v="2022-02-27T00:00:00"/>
    <s v="Software Engineering Manager"/>
    <s v="Christopher Jones"/>
    <s v="christina.terry@bilearner.com"/>
    <x v="4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1"/>
    <n v="79778"/>
    <s v="Black"/>
    <s v="Widowed"/>
    <s v="Fully Meets"/>
    <n v="3"/>
    <x v="0"/>
  </r>
  <r>
    <n v="1355"/>
    <x v="104"/>
    <s v="Durham"/>
    <d v="2021-06-16T00:00:00"/>
    <d v="2021-11-23T00:00:00"/>
    <s v="Administrative Assistant"/>
    <s v="Alec Taylor"/>
    <s v="niko.durham@bilearner.com"/>
    <x v="2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1"/>
    <n v="79459"/>
    <s v="Hispanic"/>
    <s v="Single"/>
    <s v="Fully Meets"/>
    <n v="4"/>
    <x v="2"/>
  </r>
  <r>
    <n v="1356"/>
    <x v="391"/>
    <s v="Strong"/>
    <d v="2023-03-20T00:00:00"/>
    <d v="2023-06-21T00:00:00"/>
    <s v="Accountant I"/>
    <s v="Ronald Jones"/>
    <s v="dante.strong@bilearner.com"/>
    <x v="6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1"/>
    <n v="93230"/>
    <s v="Hispanic"/>
    <s v="Married"/>
    <s v="Fully Meets"/>
    <n v="5"/>
    <x v="3"/>
  </r>
  <r>
    <n v="1357"/>
    <x v="392"/>
    <s v="Perez"/>
    <d v="2018-09-07T00:00:00"/>
    <d v="2021-07-16T00:00:00"/>
    <s v="Accountant I"/>
    <s v="Mrs. Tracy Cisneros DDS"/>
    <s v="angeline.perez@bilearner.com"/>
    <x v="7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0"/>
    <n v="74550"/>
    <s v="Black"/>
    <s v="Divorced"/>
    <s v="Fully Meets"/>
    <n v="2"/>
    <x v="4"/>
  </r>
  <r>
    <n v="1358"/>
    <x v="393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0"/>
    <n v="1706"/>
    <s v="Black"/>
    <s v="Married"/>
    <s v="Fully Meets"/>
    <n v="5"/>
    <x v="3"/>
  </r>
  <r>
    <n v="1359"/>
    <x v="394"/>
    <s v="Watkins"/>
    <d v="2019-01-26T00:00:00"/>
    <m/>
    <s v="Sr. Network Engineer"/>
    <s v="Kendra Garcia"/>
    <s v="rishi.watkins@bilearner.com"/>
    <x v="1"/>
    <s v="Active"/>
    <s v="Full-Time"/>
    <s v="Zone A"/>
    <s v="Part-Time"/>
    <s v="Unk"/>
    <m/>
    <s v="Admin Offices"/>
    <s v="Catv"/>
    <d v="1998-03-19T00:00:00"/>
    <s v="MA"/>
    <s v="Foreman"/>
    <x v="0"/>
    <n v="50894"/>
    <s v="Asian"/>
    <s v="Married"/>
    <s v="Fully Meets"/>
    <n v="4"/>
    <x v="1"/>
  </r>
  <r>
    <n v="1360"/>
    <x v="395"/>
    <s v="Goodwin"/>
    <d v="2021-08-30T00:00:00"/>
    <m/>
    <s v="Sr. Network Engineer"/>
    <s v="Dawn Williams"/>
    <s v="immanuel.goodwin@bilearner.com"/>
    <x v="5"/>
    <s v="Active"/>
    <s v="Contract"/>
    <s v="Zone B"/>
    <s v="Full-Time"/>
    <s v="Unk"/>
    <m/>
    <s v="IT/IS"/>
    <s v="Field Operations"/>
    <d v="1964-09-25T00:00:00"/>
    <s v="MA"/>
    <s v="Technician"/>
    <x v="0"/>
    <n v="27367"/>
    <s v="Asian"/>
    <s v="Divorced"/>
    <s v="PIP"/>
    <n v="5"/>
    <x v="1"/>
  </r>
  <r>
    <n v="1361"/>
    <x v="396"/>
    <s v="Berry"/>
    <d v="2023-03-08T00:00:00"/>
    <d v="2023-03-30T00:00:00"/>
    <s v="Sr. Accountant"/>
    <s v="Rebecca Randolph"/>
    <s v="elle.berry@bilearner.com"/>
    <x v="1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1"/>
    <n v="18484"/>
    <s v="Black"/>
    <s v="Married"/>
    <s v="Exceeds"/>
    <n v="4"/>
    <x v="2"/>
  </r>
  <r>
    <n v="1362"/>
    <x v="397"/>
    <s v="Francis"/>
    <d v="2019-11-10T00:00:00"/>
    <d v="2020-12-03T00:00:00"/>
    <s v="Administrative Assistant"/>
    <s v="William Page"/>
    <s v="raphael.francis@bilearner.com"/>
    <x v="2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1"/>
    <n v="36283"/>
    <s v="Asian"/>
    <s v="Widowed"/>
    <s v="Exceeds"/>
    <n v="2"/>
    <x v="4"/>
  </r>
  <r>
    <n v="1363"/>
    <x v="398"/>
    <s v="Barrett"/>
    <d v="2023-07-28T00:00:00"/>
    <m/>
    <s v="Accountant I"/>
    <s v="Deborah Johnson"/>
    <s v="hadley.barrett@bilearner.com"/>
    <x v="6"/>
    <s v="Active"/>
    <s v="Full-Time"/>
    <s v="Zone A"/>
    <s v="Full-Time"/>
    <s v="Unk"/>
    <m/>
    <s v="Admin Offices"/>
    <s v="General - Con"/>
    <d v="1982-04-21T00:00:00"/>
    <s v="MA"/>
    <s v="Laborer"/>
    <x v="1"/>
    <n v="82125"/>
    <s v="Asian"/>
    <s v="Divorced"/>
    <s v="PIP"/>
    <n v="5"/>
    <x v="1"/>
  </r>
  <r>
    <n v="1364"/>
    <x v="399"/>
    <s v="Jenkins"/>
    <d v="2019-04-03T00:00:00"/>
    <d v="2019-08-05T00:00:00"/>
    <s v="Accountant I"/>
    <s v="Danny Williams"/>
    <s v="mollie.jenkins@bilearner.com"/>
    <x v="7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0"/>
    <n v="32101"/>
    <s v="White"/>
    <s v="Divorced"/>
    <s v="Exceeds"/>
    <n v="4"/>
    <x v="2"/>
  </r>
  <r>
    <n v="1365"/>
    <x v="400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0"/>
    <n v="64340"/>
    <s v="Hispanic"/>
    <s v="Widowed"/>
    <s v="Exceeds"/>
    <n v="3"/>
    <x v="1"/>
  </r>
  <r>
    <n v="1366"/>
    <x v="318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0"/>
    <n v="14151"/>
    <s v="Black"/>
    <s v="Single"/>
    <s v="Exceeds"/>
    <n v="5"/>
    <x v="3"/>
  </r>
  <r>
    <n v="1367"/>
    <x v="401"/>
    <s v="Higgins"/>
    <d v="2020-10-06T00:00:00"/>
    <m/>
    <s v="Sr. Network Engineer"/>
    <s v="Jeremy Frye"/>
    <s v="bryce.higgins@bilearner.com"/>
    <x v="4"/>
    <s v="Active"/>
    <s v="Part-Time"/>
    <s v="Zone B"/>
    <s v="Temporary"/>
    <s v="Unk"/>
    <m/>
    <s v="IT/IS"/>
    <s v="Executive"/>
    <d v="1990-08-12T00:00:00"/>
    <s v="MA"/>
    <s v="Coordinator"/>
    <x v="1"/>
    <n v="61754"/>
    <s v="White"/>
    <s v="Divorced"/>
    <s v="Exceeds"/>
    <n v="4"/>
    <x v="1"/>
  </r>
  <r>
    <n v="1368"/>
    <x v="402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1"/>
    <n v="24157"/>
    <s v="White"/>
    <s v="Widowed"/>
    <s v="Exceeds"/>
    <n v="2"/>
    <x v="1"/>
  </r>
  <r>
    <n v="1369"/>
    <x v="403"/>
    <s v="Novak"/>
    <d v="2021-03-26T00:00:00"/>
    <m/>
    <s v="Administrative Assistant"/>
    <s v="Darren Zimmerman"/>
    <s v="shea.novak@bilearner.com"/>
    <x v="5"/>
    <s v="Active"/>
    <s v="Contract"/>
    <s v="Zone C"/>
    <s v="Full-Time"/>
    <s v="Unk"/>
    <m/>
    <s v="Sales"/>
    <s v="Aerial"/>
    <d v="1974-03-24T00:00:00"/>
    <s v="MA"/>
    <s v="Foreman"/>
    <x v="1"/>
    <n v="6564"/>
    <s v="Black"/>
    <s v="Married"/>
    <s v="Exceeds"/>
    <n v="3"/>
    <x v="1"/>
  </r>
  <r>
    <n v="1370"/>
    <x v="404"/>
    <s v="Mcdaniel"/>
    <d v="2022-05-19T00:00:00"/>
    <m/>
    <s v="Administrative Assistant"/>
    <s v="Tommy Obrien"/>
    <s v="mateo.mcdaniel@bilearner.com"/>
    <x v="2"/>
    <s v="Active"/>
    <s v="Part-Time"/>
    <s v="Zone A"/>
    <s v="Temporary"/>
    <s v="Unk"/>
    <m/>
    <s v="Admin Offices"/>
    <s v="General - Con"/>
    <d v="1992-12-13T00:00:00"/>
    <s v="MA"/>
    <s v="Locator"/>
    <x v="1"/>
    <n v="55619"/>
    <s v="Black"/>
    <s v="Married"/>
    <s v="Exceeds"/>
    <n v="5"/>
    <x v="1"/>
  </r>
  <r>
    <n v="1371"/>
    <x v="405"/>
    <s v="Carlson"/>
    <d v="2021-08-28T00:00:00"/>
    <d v="2021-10-16T00:00:00"/>
    <s v="Accountant I"/>
    <s v="Mrs. Nicole Garrison MD"/>
    <s v="arianna.carlson@bilearner.com"/>
    <x v="6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1"/>
    <n v="26844"/>
    <s v="Black"/>
    <s v="Married"/>
    <s v="Exceeds"/>
    <n v="2"/>
    <x v="4"/>
  </r>
  <r>
    <n v="1372"/>
    <x v="406"/>
    <s v="Davenport"/>
    <d v="2022-11-24T00:00:00"/>
    <m/>
    <s v="Accountant I"/>
    <s v="Gary Clark"/>
    <s v="frankie.davenport@bilearner.com"/>
    <x v="7"/>
    <s v="Active"/>
    <s v="Contract"/>
    <s v="Zone A"/>
    <s v="Full-Time"/>
    <s v="Unk"/>
    <m/>
    <s v="Admin Offices"/>
    <s v="Aerial"/>
    <d v="1991-08-19T00:00:00"/>
    <s v="MA"/>
    <s v="Foreman"/>
    <x v="0"/>
    <n v="34610"/>
    <s v="White"/>
    <s v="Single"/>
    <s v="Exceeds"/>
    <n v="4"/>
    <x v="1"/>
  </r>
  <r>
    <n v="1373"/>
    <x v="407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0"/>
    <n v="20630"/>
    <s v="Other"/>
    <s v="Divorced"/>
    <s v="Exceeds"/>
    <n v="2"/>
    <x v="4"/>
  </r>
  <r>
    <n v="1374"/>
    <x v="82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1"/>
    <n v="78109"/>
    <s v="White"/>
    <s v="Married"/>
    <s v="Exceeds"/>
    <n v="3"/>
    <x v="1"/>
  </r>
  <r>
    <n v="1375"/>
    <x v="408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1"/>
    <n v="1498"/>
    <s v="Asian"/>
    <s v="Divorced"/>
    <s v="Exceeds"/>
    <n v="4"/>
    <x v="1"/>
  </r>
  <r>
    <n v="1376"/>
    <x v="409"/>
    <s v="Figueroa"/>
    <d v="2019-12-03T00:00:00"/>
    <d v="2022-02-10T00:00:00"/>
    <s v="Administrative Assistant"/>
    <s v="Linda Brown"/>
    <s v="mallory.figueroa@bilearner.com"/>
    <x v="5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1"/>
    <n v="30890"/>
    <s v="Other"/>
    <s v="Single"/>
    <s v="Exceeds"/>
    <n v="5"/>
    <x v="3"/>
  </r>
  <r>
    <n v="1377"/>
    <x v="338"/>
    <s v="Douglas"/>
    <d v="2021-03-03T00:00:00"/>
    <d v="2021-07-10T00:00:00"/>
    <s v="Administrative Assistant"/>
    <s v="Harry Ellis"/>
    <s v="larissa.douglas@bilearner.com"/>
    <x v="2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1"/>
    <n v="67773"/>
    <s v="White"/>
    <s v="Divorced"/>
    <s v="Exceeds"/>
    <n v="3"/>
    <x v="0"/>
  </r>
  <r>
    <n v="1378"/>
    <x v="410"/>
    <s v="Rivas"/>
    <d v="2022-06-13T00:00:00"/>
    <m/>
    <s v="Accountant I"/>
    <s v="Michael Mathis"/>
    <s v="konnor.rivas@bilearner.com"/>
    <x v="6"/>
    <s v="Active"/>
    <s v="Full-Time"/>
    <s v="Zone C"/>
    <s v="Part-Time"/>
    <s v="Unk"/>
    <m/>
    <s v="Admin Offices"/>
    <s v="Fielders"/>
    <d v="1975-03-06T00:00:00"/>
    <s v="MA"/>
    <s v="Engineer"/>
    <x v="1"/>
    <n v="12640"/>
    <s v="White"/>
    <s v="Married"/>
    <s v="PIP"/>
    <n v="4"/>
    <x v="1"/>
  </r>
  <r>
    <n v="1379"/>
    <x v="411"/>
    <s v="Yu"/>
    <d v="2023-01-23T00:00:00"/>
    <m/>
    <s v="Accountant I"/>
    <s v="Vincent Snyder"/>
    <s v="fernanda.yu@bilearner.com"/>
    <x v="7"/>
    <s v="Active"/>
    <s v="Part-Time"/>
    <s v="Zone A"/>
    <s v="Temporary"/>
    <s v="Unk"/>
    <m/>
    <s v="Admin Offices"/>
    <s v="General - Sga"/>
    <d v="1984-10-21T00:00:00"/>
    <s v="MA"/>
    <s v="Supervisor"/>
    <x v="0"/>
    <n v="64384"/>
    <s v="White"/>
    <s v="Widowed"/>
    <s v="Exceeds"/>
    <n v="5"/>
    <x v="1"/>
  </r>
  <r>
    <n v="1380"/>
    <x v="412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0"/>
    <n v="3676"/>
    <s v="Hispanic"/>
    <s v="Single"/>
    <s v="Exceeds"/>
    <n v="1"/>
    <x v="1"/>
  </r>
  <r>
    <n v="1381"/>
    <x v="413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1"/>
    <n v="71974"/>
    <s v="Other"/>
    <s v="Single"/>
    <s v="PIP"/>
    <n v="3"/>
    <x v="1"/>
  </r>
  <r>
    <n v="1382"/>
    <x v="414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1"/>
    <n v="27614"/>
    <s v="White"/>
    <s v="Widowed"/>
    <s v="Exceeds"/>
    <n v="5"/>
    <x v="1"/>
  </r>
  <r>
    <n v="1383"/>
    <x v="415"/>
    <s v="Moore"/>
    <d v="2022-01-28T00:00:00"/>
    <d v="2022-09-16T00:00:00"/>
    <s v="Sr. Accountant"/>
    <s v="Alan Rios"/>
    <s v="athena.moore@bilearner.com"/>
    <x v="1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1"/>
    <n v="88549"/>
    <s v="Hispanic"/>
    <s v="Divorced"/>
    <s v="Exceeds"/>
    <n v="5"/>
    <x v="3"/>
  </r>
  <r>
    <n v="1384"/>
    <x v="141"/>
    <s v="Farrell"/>
    <d v="2020-07-01T00:00:00"/>
    <d v="2021-03-05T00:00:00"/>
    <s v="Administrative Assistant"/>
    <s v="Mrs. Tammy Ballard"/>
    <s v="karla.farrell@bilearner.com"/>
    <x v="5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1"/>
    <n v="14083"/>
    <s v="Other"/>
    <s v="Single"/>
    <s v="PIP"/>
    <n v="3"/>
    <x v="0"/>
  </r>
  <r>
    <n v="1385"/>
    <x v="416"/>
    <s v="Meadows"/>
    <d v="2020-05-30T00:00:00"/>
    <m/>
    <s v="Administrative Assistant"/>
    <s v="Brittany Glover"/>
    <s v="anderson.meadows@bilearner.com"/>
    <x v="2"/>
    <s v="Active"/>
    <s v="Full-Time"/>
    <s v="Zone C"/>
    <s v="Part-Time"/>
    <s v="Unk"/>
    <m/>
    <s v="Admin Offices"/>
    <s v="Field Operations"/>
    <d v="1966-05-09T00:00:00"/>
    <s v="MA"/>
    <s v="Laborer"/>
    <x v="1"/>
    <n v="37965"/>
    <s v="Hispanic"/>
    <s v="Divorced"/>
    <s v="PIP"/>
    <n v="4"/>
    <x v="1"/>
  </r>
  <r>
    <n v="1386"/>
    <x v="417"/>
    <s v="Braun"/>
    <d v="2019-10-05T00:00:00"/>
    <d v="2023-02-04T00:00:00"/>
    <s v="Accountant I"/>
    <s v="Joseph Edwards"/>
    <s v="jacey.braun@bilearner.com"/>
    <x v="6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1"/>
    <n v="13405"/>
    <s v="White"/>
    <s v="Married"/>
    <s v="Exceeds"/>
    <n v="5"/>
    <x v="3"/>
  </r>
  <r>
    <n v="1387"/>
    <x v="418"/>
    <s v="Kline"/>
    <d v="2021-11-06T00:00:00"/>
    <d v="2023-04-20T00:00:00"/>
    <s v="Accountant I"/>
    <s v="Sean Hall"/>
    <s v="nathan.kline@bilearner.com"/>
    <x v="7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0"/>
    <n v="63614"/>
    <s v="Hispanic"/>
    <s v="Divorced"/>
    <s v="PIP"/>
    <n v="4"/>
    <x v="2"/>
  </r>
  <r>
    <n v="1388"/>
    <x v="419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1"/>
    <n v="31721"/>
    <s v="Black"/>
    <s v="Single"/>
    <s v="Exceeds"/>
    <n v="2"/>
    <x v="4"/>
  </r>
  <r>
    <n v="1389"/>
    <x v="420"/>
    <s v="Gonzalez"/>
    <d v="2019-10-28T00:00:00"/>
    <m/>
    <s v="Production Technician II"/>
    <s v="James Hines"/>
    <s v="juan.gonzalez@bilearner.com"/>
    <x v="8"/>
    <s v="Active"/>
    <s v="Part-Time"/>
    <s v="Zone A"/>
    <s v="Full-Time"/>
    <s v="Unk"/>
    <m/>
    <s v="Production       "/>
    <s v="Isp"/>
    <d v="1962-11-11T00:00:00"/>
    <s v="MA"/>
    <s v="Manager"/>
    <x v="0"/>
    <n v="2128"/>
    <s v="Hispanic"/>
    <s v="Widowed"/>
    <s v="Exceeds"/>
    <n v="5"/>
    <x v="1"/>
  </r>
  <r>
    <n v="1390"/>
    <x v="421"/>
    <s v="Gonzalez"/>
    <d v="2019-01-11T00:00:00"/>
    <m/>
    <s v="Production Technician I"/>
    <s v="Matthew Allen"/>
    <s v="cayo.gonzalez@bilearner.com"/>
    <x v="2"/>
    <s v="Active"/>
    <s v="Contract"/>
    <s v="Zone C"/>
    <s v="Part-Time"/>
    <s v="Unk"/>
    <m/>
    <s v="Production       "/>
    <s v="General - Con"/>
    <d v="1955-12-21T00:00:00"/>
    <s v="MA"/>
    <s v="Lineman"/>
    <x v="0"/>
    <n v="2108"/>
    <s v="Asian"/>
    <s v="Married"/>
    <s v="Exceeds"/>
    <n v="5"/>
    <x v="1"/>
  </r>
  <r>
    <n v="1391"/>
    <x v="69"/>
    <s v="Sparks"/>
    <d v="2020-04-02T00:00:00"/>
    <m/>
    <s v="Production Technician I"/>
    <s v="Janet Jones"/>
    <s v="taylor.sparks@bilearner.com"/>
    <x v="7"/>
    <s v="Active"/>
    <s v="Contract"/>
    <s v="Zone A"/>
    <s v="Temporary"/>
    <s v="Unk"/>
    <m/>
    <s v="Production       "/>
    <s v="Wireless"/>
    <d v="1941-11-18T00:00:00"/>
    <s v="MA"/>
    <s v="Supervisor"/>
    <x v="1"/>
    <n v="2093"/>
    <s v="Other"/>
    <s v="Single"/>
    <s v="Needs Improvement"/>
    <n v="2"/>
    <x v="1"/>
  </r>
  <r>
    <n v="1392"/>
    <x v="422"/>
    <s v="Tippett"/>
    <d v="2019-06-07T00:00:00"/>
    <d v="2019-08-15T00:00:00"/>
    <s v="Production Technician I"/>
    <s v="David Stephens"/>
    <s v="jeanette.tippett@bilearner.com"/>
    <x v="0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1"/>
    <n v="2093"/>
    <s v="Hispanic"/>
    <s v="Widowed"/>
    <s v="Exceeds"/>
    <n v="4"/>
    <x v="2"/>
  </r>
  <r>
    <n v="1393"/>
    <x v="423"/>
    <s v="Ivey"/>
    <d v="2021-11-22T00:00:00"/>
    <d v="2022-11-23T00:00:00"/>
    <s v="Production Technician I"/>
    <s v="Abigail Johnson"/>
    <s v="rose.ivey@bilearner.com"/>
    <x v="2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1"/>
    <n v="1775"/>
    <s v="Other"/>
    <s v="Single"/>
    <s v="Exceeds"/>
    <n v="4"/>
    <x v="2"/>
  </r>
  <r>
    <n v="1394"/>
    <x v="424"/>
    <s v="Clukey"/>
    <d v="2019-01-19T00:00:00"/>
    <m/>
    <s v="Production Technician I"/>
    <s v="Wesley Stephens"/>
    <s v="elijian.clukey@bilearner.com"/>
    <x v="8"/>
    <s v="Active"/>
    <s v="Full-Time"/>
    <s v="Zone A"/>
    <s v="Part-Time"/>
    <s v="Unk"/>
    <m/>
    <s v="Production       "/>
    <s v="Field Operations"/>
    <d v="1943-05-13T00:00:00"/>
    <s v="MA"/>
    <s v="Laborer"/>
    <x v="0"/>
    <n v="2134"/>
    <s v="Black"/>
    <s v="Married"/>
    <s v="Exceeds"/>
    <n v="2"/>
    <x v="1"/>
  </r>
  <r>
    <n v="1395"/>
    <x v="425"/>
    <s v="Winthrop"/>
    <d v="2021-12-17T00:00:00"/>
    <d v="2021-12-26T00:00:00"/>
    <s v="Production Technician II"/>
    <s v="Mr. Kevin Reid"/>
    <s v="jordan.winthrop@bilearner.com"/>
    <x v="2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0"/>
    <n v="2045"/>
    <s v="Black"/>
    <s v="Divorced"/>
    <s v="Exceeds"/>
    <n v="3"/>
    <x v="0"/>
  </r>
  <r>
    <n v="1396"/>
    <x v="426"/>
    <s v="Ngodup"/>
    <d v="2019-05-04T00:00:00"/>
    <d v="2021-02-15T00:00:00"/>
    <s v="Production Technician I"/>
    <s v="Jorge Taylor"/>
    <s v="shari.ngodup@bilearner.com"/>
    <x v="2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1"/>
    <n v="1810"/>
    <s v="Hispanic"/>
    <s v="Married"/>
    <s v="Exceeds"/>
    <n v="2"/>
    <x v="4"/>
  </r>
  <r>
    <n v="1397"/>
    <x v="427"/>
    <s v="Kretschmer"/>
    <d v="2018-12-25T00:00:00"/>
    <d v="2019-03-11T00:00:00"/>
    <s v="Production Technician I"/>
    <s v="Robert Gonzalez"/>
    <s v="john.kretschmer@bilearner.com"/>
    <x v="7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0"/>
    <n v="1801"/>
    <s v="Other"/>
    <s v="Single"/>
    <s v="Exceeds"/>
    <n v="4"/>
    <x v="2"/>
  </r>
  <r>
    <n v="1398"/>
    <x v="428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1"/>
    <n v="2451"/>
    <s v="White"/>
    <s v="Single"/>
    <s v="Needs Improvement"/>
    <n v="2"/>
    <x v="4"/>
  </r>
  <r>
    <n v="1399"/>
    <x v="429"/>
    <s v="Billis"/>
    <d v="2023-06-15T00:00:00"/>
    <m/>
    <s v="Production Technician I"/>
    <s v="Mrs. Sabrina Reed"/>
    <s v="helen.billis@bilearner.com"/>
    <x v="1"/>
    <s v="Active"/>
    <s v="Part-Time"/>
    <s v="Zone C"/>
    <s v="Full-Time"/>
    <s v="Unk"/>
    <m/>
    <s v="Production       "/>
    <s v="General - Con"/>
    <d v="1977-12-15T00:00:00"/>
    <s v="MA"/>
    <s v="Foreman"/>
    <x v="1"/>
    <n v="2031"/>
    <s v="Other"/>
    <s v="Widowed"/>
    <s v="Needs Improvement"/>
    <n v="4"/>
    <x v="1"/>
  </r>
  <r>
    <n v="1400"/>
    <x v="430"/>
    <s v="Johnston"/>
    <d v="2018-08-29T00:00:00"/>
    <d v="2023-02-09T00:00:00"/>
    <s v="Production Technician II"/>
    <s v="Larry Frost"/>
    <s v="yen.johnston@bilearner.com"/>
    <x v="8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1"/>
    <n v="2128"/>
    <s v="White"/>
    <s v="Divorced"/>
    <s v="Exceeds"/>
    <n v="1"/>
    <x v="4"/>
  </r>
  <r>
    <n v="1401"/>
    <x v="431"/>
    <s v="Pham"/>
    <d v="2019-01-04T00:00:00"/>
    <m/>
    <s v="Production Technician I"/>
    <s v="Michael Holland"/>
    <s v="hong.pham@bilearner.com"/>
    <x v="0"/>
    <s v="Active"/>
    <s v="Contract"/>
    <s v="Zone B"/>
    <s v="Part-Time"/>
    <s v="Unk"/>
    <m/>
    <s v="Production       "/>
    <s v="Splicing"/>
    <d v="1967-08-17T00:00:00"/>
    <s v="MA"/>
    <s v="Lineman"/>
    <x v="0"/>
    <n v="2451"/>
    <s v="White"/>
    <s v="Single"/>
    <s v="Exceeds"/>
    <n v="3"/>
    <x v="1"/>
  </r>
  <r>
    <n v="1402"/>
    <x v="162"/>
    <s v="Bachiochi"/>
    <d v="2021-09-10T00:00:00"/>
    <m/>
    <s v="Production Technician I"/>
    <s v="Kirk Brooks"/>
    <s v="linda.bachiochi@bilearner.com"/>
    <x v="7"/>
    <s v="Active"/>
    <s v="Full-Time"/>
    <s v="Zone B"/>
    <s v="Full-Time"/>
    <s v="Unk"/>
    <m/>
    <s v="Production       "/>
    <s v="General - Sga"/>
    <d v="1988-10-12T00:00:00"/>
    <s v="MA"/>
    <s v="Technician"/>
    <x v="1"/>
    <n v="1902"/>
    <s v="White"/>
    <s v="Divorced"/>
    <s v="Exceeds"/>
    <n v="5"/>
    <x v="1"/>
  </r>
  <r>
    <n v="1403"/>
    <x v="388"/>
    <s v="DiNocco"/>
    <d v="2021-07-08T00:00:00"/>
    <m/>
    <s v="Production Technician I"/>
    <s v="Austin Dixon"/>
    <s v="lily.dinocco@bilearner.com"/>
    <x v="2"/>
    <s v="Active"/>
    <s v="Full-Time"/>
    <s v="Zone B"/>
    <s v="Temporary"/>
    <s v="Unk"/>
    <m/>
    <s v="Production       "/>
    <s v="Field Operations"/>
    <d v="1944-12-09T00:00:00"/>
    <s v="MA"/>
    <s v="Technician"/>
    <x v="1"/>
    <n v="2351"/>
    <s v="White"/>
    <s v="Widowed"/>
    <s v="Exceeds"/>
    <n v="3"/>
    <x v="1"/>
  </r>
  <r>
    <n v="1404"/>
    <x v="432"/>
    <s v="Miller"/>
    <d v="2018-11-01T00:00:00"/>
    <d v="2021-04-29T00:00:00"/>
    <s v="Production Technician II"/>
    <s v="James Guzman"/>
    <s v="ned.miller@bilearner.com"/>
    <x v="1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0"/>
    <n v="2472"/>
    <s v="Hispanic"/>
    <s v="Single"/>
    <s v="Exceeds"/>
    <n v="4"/>
    <x v="2"/>
  </r>
  <r>
    <n v="1405"/>
    <x v="433"/>
    <s v="Petingill"/>
    <d v="2018-12-08T00:00:00"/>
    <d v="2022-06-11T00:00:00"/>
    <s v="Production Technician II"/>
    <s v="Lisa Peters"/>
    <s v="shana.petingill@bilearner.com"/>
    <x v="0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1"/>
    <n v="2050"/>
    <s v="Other"/>
    <s v="Single"/>
    <s v="Exceeds"/>
    <n v="4"/>
    <x v="2"/>
  </r>
  <r>
    <n v="1406"/>
    <x v="309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1"/>
    <n v="1752"/>
    <s v="Asian"/>
    <s v="Single"/>
    <s v="Exceeds"/>
    <n v="5"/>
    <x v="1"/>
  </r>
  <r>
    <n v="1407"/>
    <x v="434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0"/>
    <n v="1730"/>
    <s v="Hispanic"/>
    <s v="Married"/>
    <s v="Exceeds"/>
    <n v="3"/>
    <x v="1"/>
  </r>
  <r>
    <n v="1408"/>
    <x v="435"/>
    <s v="Fidelia"/>
    <d v="2021-03-17T00:00:00"/>
    <m/>
    <s v="Production Technician I"/>
    <s v="Dr. Michael Melendez"/>
    <s v="libby.fidelia@bilearner.com"/>
    <x v="0"/>
    <s v="Active"/>
    <s v="Contract"/>
    <s v="Zone B"/>
    <s v="Part-Time"/>
    <s v="Unk"/>
    <m/>
    <s v="Production       "/>
    <s v="Field Operations"/>
    <d v="1980-12-03T00:00:00"/>
    <s v="MA"/>
    <s v="Supervisor"/>
    <x v="1"/>
    <n v="2155"/>
    <s v="Other"/>
    <s v="Single"/>
    <s v="Exceeds"/>
    <n v="3"/>
    <x v="1"/>
  </r>
  <r>
    <n v="1409"/>
    <x v="436"/>
    <s v="Ybarra"/>
    <d v="2019-03-11T00:00:00"/>
    <d v="2021-09-06T00:00:00"/>
    <s v="Production Technician I"/>
    <s v="Amanda Perez"/>
    <s v="catherine.ybarra@bilearner.com"/>
    <x v="7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1"/>
    <n v="2458"/>
    <s v="Other"/>
    <s v="Widowed"/>
    <s v="Exceeds"/>
    <n v="2"/>
    <x v="4"/>
  </r>
  <r>
    <n v="1410"/>
    <x v="300"/>
    <s v="Price"/>
    <d v="2022-02-25T00:00:00"/>
    <d v="2023-04-28T00:00:00"/>
    <s v="Production Technician I"/>
    <s v="Tina Griffin"/>
    <s v="ashanti.price@bilearner.com"/>
    <x v="2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1"/>
    <n v="26720"/>
    <s v="White"/>
    <s v="Widowed"/>
    <s v="Exceeds"/>
    <n v="5"/>
    <x v="3"/>
  </r>
  <r>
    <n v="1411"/>
    <x v="373"/>
    <s v="Rojas"/>
    <d v="2019-07-02T00:00:00"/>
    <m/>
    <s v="Production Technician I"/>
    <s v="Joshua Gregory"/>
    <s v="makenna.rojas@bilearner.com"/>
    <x v="6"/>
    <s v="Active"/>
    <s v="Part-Time"/>
    <s v="Zone C"/>
    <s v="Part-Time"/>
    <s v="Unk"/>
    <m/>
    <s v="Production       "/>
    <s v="Aerial"/>
    <d v="1980-05-26T00:00:00"/>
    <s v="MA"/>
    <s v="Foreman"/>
    <x v="1"/>
    <n v="78612"/>
    <s v="Hispanic"/>
    <s v="Married"/>
    <s v="Exceeds"/>
    <n v="4"/>
    <x v="1"/>
  </r>
  <r>
    <n v="1412"/>
    <x v="437"/>
    <s v="Stone"/>
    <d v="2019-06-20T00:00:00"/>
    <m/>
    <s v="Production Technician I"/>
    <s v="Kathleen Patterson"/>
    <s v="rory.stone@bilearner.com"/>
    <x v="7"/>
    <s v="Active"/>
    <s v="Part-Time"/>
    <s v="Zone B"/>
    <s v="Full-Time"/>
    <s v="Unk"/>
    <m/>
    <s v="Production       "/>
    <s v="Field Operations"/>
    <d v="1982-09-19T00:00:00"/>
    <s v="MA"/>
    <s v="Warehouse Technician"/>
    <x v="1"/>
    <n v="75935"/>
    <s v="White"/>
    <s v="Widowed"/>
    <s v="Exceeds"/>
    <n v="2"/>
    <x v="1"/>
  </r>
  <r>
    <n v="1413"/>
    <x v="438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0"/>
    <n v="51599"/>
    <s v="Black"/>
    <s v="Widowed"/>
    <s v="Needs Improvement"/>
    <n v="4"/>
    <x v="2"/>
  </r>
  <r>
    <n v="1414"/>
    <x v="439"/>
    <s v="Holder"/>
    <d v="2022-11-15T00:00:00"/>
    <d v="2023-07-26T00:00:00"/>
    <s v="Production Technician I"/>
    <s v="Samantha Salas"/>
    <s v="erin.holder@bilearner.com"/>
    <x v="1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0"/>
    <n v="95839"/>
    <s v="Asian"/>
    <s v="Married"/>
    <s v="Exceeds"/>
    <n v="2"/>
    <x v="4"/>
  </r>
  <r>
    <n v="1415"/>
    <x v="440"/>
    <s v="Kim"/>
    <d v="2020-08-22T00:00:00"/>
    <m/>
    <s v="Production Technician I"/>
    <s v="James Wilson"/>
    <s v="aubrey.kim@bilearner.com"/>
    <x v="5"/>
    <s v="Active"/>
    <s v="Part-Time"/>
    <s v="Zone A"/>
    <s v="Part-Time"/>
    <s v="Unk"/>
    <m/>
    <s v="Production       "/>
    <s v="Field Operations"/>
    <d v="1977-08-14T00:00:00"/>
    <s v="MA"/>
    <s v="Tower Hand"/>
    <x v="0"/>
    <n v="93199"/>
    <s v="Asian"/>
    <s v="Divorced"/>
    <s v="Exceeds"/>
    <n v="4"/>
    <x v="1"/>
  </r>
  <r>
    <n v="1416"/>
    <x v="81"/>
    <s v="Love"/>
    <d v="2020-04-09T00:00:00"/>
    <m/>
    <s v="Production Technician I"/>
    <s v="Brandon Oconnell"/>
    <s v="edward.love@bilearner.com"/>
    <x v="6"/>
    <s v="Active"/>
    <s v="Part-Time"/>
    <s v="Zone B"/>
    <s v="Full-Time"/>
    <s v="Unk"/>
    <m/>
    <s v="Production       "/>
    <s v="Field Operations"/>
    <d v="1953-09-12T00:00:00"/>
    <s v="MA"/>
    <s v="Flagger"/>
    <x v="0"/>
    <n v="39796"/>
    <s v="Asian"/>
    <s v="Widowed"/>
    <s v="Exceeds"/>
    <n v="4"/>
    <x v="1"/>
  </r>
  <r>
    <n v="1417"/>
    <x v="441"/>
    <s v="Avery"/>
    <d v="2021-03-30T00:00:00"/>
    <m/>
    <s v="Production Technician I"/>
    <s v="Bobby Martinez"/>
    <s v="paisley.avery@bilearner.com"/>
    <x v="7"/>
    <s v="Active"/>
    <s v="Full-Time"/>
    <s v="Zone C"/>
    <s v="Part-Time"/>
    <s v="Unk"/>
    <m/>
    <s v="Production       "/>
    <s v="Aerial"/>
    <d v="1949-02-02T00:00:00"/>
    <s v="MA"/>
    <s v="Supervisor"/>
    <x v="1"/>
    <n v="10875"/>
    <s v="Other"/>
    <s v="Single"/>
    <s v="Exceeds"/>
    <n v="3"/>
    <x v="1"/>
  </r>
  <r>
    <n v="1418"/>
    <x v="442"/>
    <s v="Leblanc"/>
    <d v="2018-09-26T00:00:00"/>
    <m/>
    <s v="Production Technician I"/>
    <s v="Timothy Hill"/>
    <s v="kaiden.leblanc@bilearner.com"/>
    <x v="8"/>
    <s v="Active"/>
    <s v="Part-Time"/>
    <s v="Zone C"/>
    <s v="Temporary"/>
    <s v="Unk"/>
    <m/>
    <s v="Production       "/>
    <s v="Wireline Construction"/>
    <d v="2000-12-30T00:00:00"/>
    <s v="MA"/>
    <s v="Project Manager"/>
    <x v="1"/>
    <n v="33720"/>
    <s v="Other"/>
    <s v="Married"/>
    <s v="Needs Improvement"/>
    <n v="5"/>
    <x v="1"/>
  </r>
  <r>
    <n v="1419"/>
    <x v="443"/>
    <s v="Bauer"/>
    <d v="2023-05-22T00:00:00"/>
    <m/>
    <s v="Production Technician I"/>
    <s v="Michael Ingram"/>
    <s v="shania.bauer@bilearner.com"/>
    <x v="0"/>
    <s v="Active"/>
    <s v="Contract"/>
    <s v="Zone C"/>
    <s v="Full-Time"/>
    <s v="Unk"/>
    <m/>
    <s v="Production       "/>
    <s v="Field Operations"/>
    <d v="1984-01-11T00:00:00"/>
    <s v="MA"/>
    <s v="Laborer"/>
    <x v="1"/>
    <n v="50647"/>
    <s v="Other"/>
    <s v="Divorced"/>
    <s v="Exceeds"/>
    <n v="4"/>
    <x v="1"/>
  </r>
  <r>
    <n v="1420"/>
    <x v="444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1"/>
    <n v="33776"/>
    <s v="White"/>
    <s v="Divorced"/>
    <s v="Exceeds"/>
    <n v="3"/>
    <x v="1"/>
  </r>
  <r>
    <n v="1421"/>
    <x v="445"/>
    <s v="Bowen"/>
    <d v="2019-10-22T00:00:00"/>
    <d v="2023-07-25T00:00:00"/>
    <s v="Production Technician I"/>
    <s v="Michael Reese"/>
    <s v="bennett.bowen@bilearner.com"/>
    <x v="2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1"/>
    <n v="24552"/>
    <s v="Other"/>
    <s v="Married"/>
    <s v="Exceeds"/>
    <n v="5"/>
    <x v="3"/>
  </r>
  <r>
    <n v="1422"/>
    <x v="446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1"/>
    <n v="6933"/>
    <s v="Hispanic"/>
    <s v="Divorced"/>
    <s v="Needs Improvement"/>
    <n v="4"/>
    <x v="2"/>
  </r>
  <r>
    <n v="1423"/>
    <x v="447"/>
    <s v="Young"/>
    <d v="2022-06-25T00:00:00"/>
    <m/>
    <s v="Production Technician I"/>
    <s v="Thomas Leon"/>
    <s v="azaria.young@bilearner.com"/>
    <x v="4"/>
    <s v="Active"/>
    <s v="Full-Time"/>
    <s v="Zone A"/>
    <s v="Full-Time"/>
    <s v="Unk"/>
    <m/>
    <s v="Production       "/>
    <s v="Aerial"/>
    <d v="1992-03-12T00:00:00"/>
    <s v="MA"/>
    <s v="Laborer"/>
    <x v="1"/>
    <n v="3012"/>
    <s v="White"/>
    <s v="Single"/>
    <s v="Needs Improvement"/>
    <n v="4"/>
    <x v="1"/>
  </r>
  <r>
    <n v="1424"/>
    <x v="243"/>
    <s v="Bautista"/>
    <d v="2021-11-17T00:00:00"/>
    <d v="2022-08-03T00:00:00"/>
    <s v="Production Technician I"/>
    <s v="Crystal Barnes"/>
    <s v="aydin.bautista@bilearner.com"/>
    <x v="1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1"/>
    <n v="60993"/>
    <s v="Asian"/>
    <s v="Married"/>
    <s v="Needs Improvement"/>
    <n v="3"/>
    <x v="0"/>
  </r>
  <r>
    <n v="1425"/>
    <x v="448"/>
    <s v="Schaefer"/>
    <d v="2019-08-04T00:00:00"/>
    <m/>
    <s v="Production Technician I"/>
    <s v="Nicholas Oconnor"/>
    <s v="antoine.schaefer@bilearner.com"/>
    <x v="5"/>
    <s v="Active"/>
    <s v="Part-Time"/>
    <s v="Zone B"/>
    <s v="Full-Time"/>
    <s v="Unk"/>
    <m/>
    <s v="Production       "/>
    <s v="Field Operations"/>
    <d v="1942-06-21T00:00:00"/>
    <s v="MA"/>
    <s v="Technician"/>
    <x v="1"/>
    <n v="10504"/>
    <s v="Black"/>
    <s v="Single"/>
    <s v="Needs Improvement"/>
    <n v="5"/>
    <x v="1"/>
  </r>
  <r>
    <n v="1426"/>
    <x v="245"/>
    <s v="Cobb"/>
    <d v="2022-03-08T00:00:00"/>
    <d v="2022-11-12T00:00:00"/>
    <s v="Production Technician I"/>
    <s v="Sarah Stevenson"/>
    <s v="milagros.cobb@bilearner.com"/>
    <x v="6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1"/>
    <n v="11397"/>
    <s v="Hispanic"/>
    <s v="Widowed"/>
    <s v="Exceeds"/>
    <n v="2"/>
    <x v="4"/>
  </r>
  <r>
    <n v="1427"/>
    <x v="449"/>
    <s v="Duffy"/>
    <d v="2019-02-22T00:00:00"/>
    <m/>
    <s v="Production Technician II"/>
    <s v="Barry Payne"/>
    <s v="jean.duffy@bilearner.com"/>
    <x v="5"/>
    <s v="Active"/>
    <s v="Full-Time"/>
    <s v="Zone A"/>
    <s v="Part-Time"/>
    <s v="Unk"/>
    <m/>
    <s v="Production       "/>
    <s v="Engineers"/>
    <d v="1953-05-09T00:00:00"/>
    <s v="MA"/>
    <s v="Project Manager"/>
    <x v="0"/>
    <n v="96208"/>
    <s v="Asian"/>
    <s v="Divorced"/>
    <s v="Needs Improvement"/>
    <n v="4"/>
    <x v="1"/>
  </r>
  <r>
    <n v="1428"/>
    <x v="450"/>
    <s v="Doyle"/>
    <d v="2022-12-08T00:00:00"/>
    <m/>
    <s v="Production Technician II"/>
    <s v="Paula Ross"/>
    <s v="campbell.doyle@bilearner.com"/>
    <x v="2"/>
    <s v="Active"/>
    <s v="Full-Time"/>
    <s v="Zone C"/>
    <s v="Part-Time"/>
    <s v="Unk"/>
    <m/>
    <s v="Production       "/>
    <s v="Executive"/>
    <d v="1970-02-26T00:00:00"/>
    <s v="MA"/>
    <s v="Director"/>
    <x v="0"/>
    <n v="76607"/>
    <s v="White"/>
    <s v="Divorced"/>
    <s v="Exceeds"/>
    <n v="4"/>
    <x v="1"/>
  </r>
  <r>
    <n v="1429"/>
    <x v="451"/>
    <s v="Vincent"/>
    <d v="2019-11-22T00:00:00"/>
    <d v="2022-03-12T00:00:00"/>
    <s v="Production Technician II"/>
    <s v="Lisa Spencer"/>
    <s v="deven.vincent@bilearner.com"/>
    <x v="6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1"/>
    <n v="6668"/>
    <s v="Hispanic"/>
    <s v="Divorced"/>
    <s v="Exceeds"/>
    <n v="2"/>
    <x v="4"/>
  </r>
  <r>
    <n v="1430"/>
    <x v="452"/>
    <s v="Downs"/>
    <d v="2023-02-13T00:00:00"/>
    <d v="2023-03-03T00:00:00"/>
    <s v="Production Technician II"/>
    <s v="Joseph Smith"/>
    <s v="evangeline.downs@bilearner.com"/>
    <x v="7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1"/>
    <n v="36785"/>
    <s v="Asian"/>
    <s v="Single"/>
    <s v="Needs Improvement"/>
    <n v="3"/>
    <x v="0"/>
  </r>
  <r>
    <n v="1431"/>
    <x v="453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1"/>
    <n v="16451"/>
    <s v="Black"/>
    <s v="Widowed"/>
    <s v="Exceeds"/>
    <n v="4"/>
    <x v="1"/>
  </r>
  <r>
    <n v="1432"/>
    <x v="454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0"/>
    <n v="96784"/>
    <s v="White"/>
    <s v="Married"/>
    <s v="Exceeds"/>
    <n v="2"/>
    <x v="1"/>
  </r>
  <r>
    <n v="1433"/>
    <x v="455"/>
    <s v="Singh"/>
    <d v="2021-04-09T00:00:00"/>
    <d v="2021-11-28T00:00:00"/>
    <s v="Production Technician I"/>
    <s v="Brandi Ruiz"/>
    <s v="alijah.singh@bilearner.com"/>
    <x v="2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1"/>
    <n v="40314"/>
    <s v="White"/>
    <s v="Widowed"/>
    <s v="Needs Improvement"/>
    <n v="2"/>
    <x v="4"/>
  </r>
  <r>
    <n v="1434"/>
    <x v="456"/>
    <s v="Roberts"/>
    <d v="2018-12-30T00:00:00"/>
    <d v="2023-03-30T00:00:00"/>
    <s v="Production Technician I"/>
    <s v="Desiree Martinez"/>
    <s v="ayla.roberts@bilearner.com"/>
    <x v="6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1"/>
    <n v="88408"/>
    <s v="White"/>
    <s v="Divorced"/>
    <s v="Exceeds"/>
    <n v="4"/>
    <x v="2"/>
  </r>
  <r>
    <n v="1435"/>
    <x v="133"/>
    <s v="Mcfarland"/>
    <d v="2021-07-30T00:00:00"/>
    <m/>
    <s v="Production Technician I"/>
    <s v="Allison Sanders"/>
    <s v="isai.mcfarland@bilearner.com"/>
    <x v="7"/>
    <s v="Active"/>
    <s v="Contract"/>
    <s v="Zone C"/>
    <s v="Temporary"/>
    <s v="Unk"/>
    <m/>
    <s v="Production       "/>
    <s v="Field Operations"/>
    <d v="1998-11-29T00:00:00"/>
    <s v="MA"/>
    <s v="Laborer"/>
    <x v="1"/>
    <n v="70770"/>
    <s v="Hispanic"/>
    <s v="Single"/>
    <s v="Exceeds"/>
    <n v="4"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  <r>
    <m/>
    <x v="457"/>
    <m/>
    <m/>
    <m/>
    <m/>
    <m/>
    <m/>
    <x v="10"/>
    <m/>
    <m/>
    <m/>
    <m/>
    <m/>
    <m/>
    <m/>
    <m/>
    <m/>
    <m/>
    <m/>
    <x v="2"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0556D0-5F86-4618-BD21-80AA1681808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>
      <items count="459">
        <item x="289"/>
        <item x="150"/>
        <item x="221"/>
        <item x="72"/>
        <item x="341"/>
        <item x="83"/>
        <item x="301"/>
        <item x="164"/>
        <item x="92"/>
        <item x="276"/>
        <item x="9"/>
        <item x="295"/>
        <item x="293"/>
        <item x="176"/>
        <item x="100"/>
        <item x="31"/>
        <item x="455"/>
        <item x="240"/>
        <item x="216"/>
        <item x="306"/>
        <item x="140"/>
        <item x="379"/>
        <item x="357"/>
        <item x="42"/>
        <item x="416"/>
        <item x="35"/>
        <item x="78"/>
        <item x="392"/>
        <item x="74"/>
        <item x="438"/>
        <item x="0"/>
        <item x="337"/>
        <item x="89"/>
        <item x="448"/>
        <item x="7"/>
        <item x="405"/>
        <item x="10"/>
        <item x="151"/>
        <item x="383"/>
        <item x="64"/>
        <item x="300"/>
        <item x="415"/>
        <item x="351"/>
        <item x="440"/>
        <item x="258"/>
        <item x="3"/>
        <item x="268"/>
        <item x="207"/>
        <item x="154"/>
        <item x="192"/>
        <item x="62"/>
        <item x="243"/>
        <item x="456"/>
        <item x="447"/>
        <item x="314"/>
        <item x="173"/>
        <item x="402"/>
        <item x="445"/>
        <item x="265"/>
        <item x="17"/>
        <item x="107"/>
        <item x="359"/>
        <item x="34"/>
        <item x="332"/>
        <item x="103"/>
        <item x="48"/>
        <item x="280"/>
        <item x="5"/>
        <item x="401"/>
        <item x="204"/>
        <item x="311"/>
        <item x="202"/>
        <item x="400"/>
        <item x="303"/>
        <item x="201"/>
        <item x="114"/>
        <item x="267"/>
        <item x="450"/>
        <item x="227"/>
        <item x="157"/>
        <item x="259"/>
        <item x="232"/>
        <item x="55"/>
        <item x="108"/>
        <item x="325"/>
        <item x="436"/>
        <item x="269"/>
        <item x="421"/>
        <item x="177"/>
        <item x="37"/>
        <item x="342"/>
        <item x="219"/>
        <item x="127"/>
        <item x="331"/>
        <item x="390"/>
        <item x="59"/>
        <item x="46"/>
        <item x="24"/>
        <item x="372"/>
        <item x="80"/>
        <item x="288"/>
        <item x="70"/>
        <item x="292"/>
        <item x="111"/>
        <item x="172"/>
        <item x="335"/>
        <item x="65"/>
        <item x="266"/>
        <item x="334"/>
        <item x="12"/>
        <item x="444"/>
        <item x="391"/>
        <item x="185"/>
        <item x="315"/>
        <item x="281"/>
        <item x="286"/>
        <item x="214"/>
        <item x="320"/>
        <item x="283"/>
        <item x="428"/>
        <item x="155"/>
        <item x="122"/>
        <item x="29"/>
        <item x="61"/>
        <item x="148"/>
        <item x="128"/>
        <item x="451"/>
        <item x="124"/>
        <item x="350"/>
        <item x="11"/>
        <item x="238"/>
        <item x="30"/>
        <item x="355"/>
        <item x="81"/>
        <item x="47"/>
        <item x="206"/>
        <item x="434"/>
        <item x="424"/>
        <item x="396"/>
        <item x="118"/>
        <item x="312"/>
        <item x="43"/>
        <item x="340"/>
        <item x="413"/>
        <item x="193"/>
        <item x="208"/>
        <item x="174"/>
        <item x="195"/>
        <item x="439"/>
        <item x="168"/>
        <item x="209"/>
        <item x="362"/>
        <item x="347"/>
        <item x="199"/>
        <item x="452"/>
        <item x="67"/>
        <item x="167"/>
        <item x="234"/>
        <item x="304"/>
        <item x="261"/>
        <item x="411"/>
        <item x="143"/>
        <item x="217"/>
        <item x="406"/>
        <item x="96"/>
        <item x="132"/>
        <item x="419"/>
        <item x="254"/>
        <item x="138"/>
        <item x="139"/>
        <item x="119"/>
        <item x="226"/>
        <item x="446"/>
        <item x="196"/>
        <item x="6"/>
        <item x="99"/>
        <item x="188"/>
        <item x="52"/>
        <item x="191"/>
        <item x="242"/>
        <item x="398"/>
        <item x="284"/>
        <item x="257"/>
        <item x="384"/>
        <item x="343"/>
        <item x="319"/>
        <item x="183"/>
        <item x="429"/>
        <item x="298"/>
        <item x="431"/>
        <item x="166"/>
        <item x="333"/>
        <item x="205"/>
        <item x="152"/>
        <item x="395"/>
        <item x="354"/>
        <item x="297"/>
        <item x="282"/>
        <item x="186"/>
        <item x="133"/>
        <item x="225"/>
        <item x="16"/>
        <item x="417"/>
        <item x="125"/>
        <item x="213"/>
        <item x="368"/>
        <item x="147"/>
        <item x="393"/>
        <item x="271"/>
        <item x="253"/>
        <item x="358"/>
        <item x="336"/>
        <item x="285"/>
        <item x="87"/>
        <item x="18"/>
        <item x="210"/>
        <item x="90"/>
        <item x="222"/>
        <item x="230"/>
        <item x="21"/>
        <item x="231"/>
        <item x="135"/>
        <item x="449"/>
        <item x="422"/>
        <item x="1"/>
        <item x="309"/>
        <item x="4"/>
        <item x="302"/>
        <item x="101"/>
        <item x="95"/>
        <item x="175"/>
        <item x="381"/>
        <item x="427"/>
        <item x="324"/>
        <item x="425"/>
        <item x="223"/>
        <item x="328"/>
        <item x="102"/>
        <item x="287"/>
        <item x="420"/>
        <item x="82"/>
        <item x="19"/>
        <item x="91"/>
        <item x="305"/>
        <item x="224"/>
        <item x="179"/>
        <item x="377"/>
        <item x="442"/>
        <item x="251"/>
        <item x="116"/>
        <item x="453"/>
        <item x="84"/>
        <item x="93"/>
        <item x="278"/>
        <item x="159"/>
        <item x="161"/>
        <item x="141"/>
        <item x="15"/>
        <item x="98"/>
        <item x="113"/>
        <item x="156"/>
        <item x="58"/>
        <item x="233"/>
        <item x="386"/>
        <item x="374"/>
        <item x="131"/>
        <item x="94"/>
        <item x="63"/>
        <item x="77"/>
        <item x="50"/>
        <item x="56"/>
        <item x="106"/>
        <item x="51"/>
        <item x="299"/>
        <item x="203"/>
        <item x="109"/>
        <item x="88"/>
        <item x="316"/>
        <item x="41"/>
        <item x="410"/>
        <item x="27"/>
        <item x="236"/>
        <item x="212"/>
        <item x="313"/>
        <item x="348"/>
        <item x="190"/>
        <item x="338"/>
        <item x="339"/>
        <item x="8"/>
        <item x="365"/>
        <item x="130"/>
        <item x="71"/>
        <item x="277"/>
        <item x="44"/>
        <item x="435"/>
        <item x="346"/>
        <item x="145"/>
        <item x="322"/>
        <item x="388"/>
        <item x="162"/>
        <item x="149"/>
        <item x="275"/>
        <item x="13"/>
        <item x="408"/>
        <item x="323"/>
        <item x="229"/>
        <item x="79"/>
        <item x="45"/>
        <item x="36"/>
        <item x="239"/>
        <item x="454"/>
        <item x="153"/>
        <item x="294"/>
        <item x="32"/>
        <item x="373"/>
        <item x="326"/>
        <item x="318"/>
        <item x="409"/>
        <item x="273"/>
        <item x="356"/>
        <item x="180"/>
        <item x="296"/>
        <item x="28"/>
        <item x="39"/>
        <item x="274"/>
        <item x="252"/>
        <item x="371"/>
        <item x="53"/>
        <item x="414"/>
        <item x="404"/>
        <item x="194"/>
        <item x="367"/>
        <item x="215"/>
        <item x="228"/>
        <item x="364"/>
        <item x="38"/>
        <item x="171"/>
        <item x="321"/>
        <item x="245"/>
        <item x="115"/>
        <item x="160"/>
        <item x="2"/>
        <item x="33"/>
        <item x="399"/>
        <item x="407"/>
        <item x="353"/>
        <item x="262"/>
        <item x="360"/>
        <item x="327"/>
        <item x="178"/>
        <item x="137"/>
        <item x="418"/>
        <item x="235"/>
        <item x="432"/>
        <item x="220"/>
        <item x="241"/>
        <item x="345"/>
        <item x="97"/>
        <item x="104"/>
        <item x="163"/>
        <item x="389"/>
        <item x="25"/>
        <item x="308"/>
        <item x="112"/>
        <item x="184"/>
        <item x="349"/>
        <item x="263"/>
        <item x="441"/>
        <item x="279"/>
        <item x="244"/>
        <item x="182"/>
        <item x="366"/>
        <item x="54"/>
        <item x="126"/>
        <item x="189"/>
        <item x="40"/>
        <item x="246"/>
        <item x="250"/>
        <item x="291"/>
        <item x="23"/>
        <item x="397"/>
        <item x="197"/>
        <item x="248"/>
        <item x="22"/>
        <item x="73"/>
        <item x="369"/>
        <item x="247"/>
        <item x="394"/>
        <item x="376"/>
        <item x="370"/>
        <item x="329"/>
        <item x="290"/>
        <item x="437"/>
        <item x="423"/>
        <item x="249"/>
        <item x="105"/>
        <item x="181"/>
        <item x="146"/>
        <item x="169"/>
        <item x="76"/>
        <item x="85"/>
        <item x="260"/>
        <item x="255"/>
        <item x="144"/>
        <item x="165"/>
        <item x="200"/>
        <item x="382"/>
        <item x="170"/>
        <item x="433"/>
        <item x="443"/>
        <item x="380"/>
        <item x="426"/>
        <item x="403"/>
        <item x="375"/>
        <item x="117"/>
        <item x="68"/>
        <item x="187"/>
        <item x="120"/>
        <item x="86"/>
        <item x="412"/>
        <item x="158"/>
        <item x="129"/>
        <item x="121"/>
        <item x="123"/>
        <item x="75"/>
        <item x="26"/>
        <item x="66"/>
        <item x="270"/>
        <item x="330"/>
        <item x="385"/>
        <item x="69"/>
        <item x="237"/>
        <item x="20"/>
        <item x="14"/>
        <item x="344"/>
        <item x="387"/>
        <item x="134"/>
        <item x="218"/>
        <item x="256"/>
        <item x="307"/>
        <item x="361"/>
        <item x="264"/>
        <item x="310"/>
        <item x="198"/>
        <item x="317"/>
        <item x="363"/>
        <item x="378"/>
        <item x="136"/>
        <item x="272"/>
        <item x="142"/>
        <item x="211"/>
        <item x="57"/>
        <item x="352"/>
        <item x="430"/>
        <item x="49"/>
        <item x="60"/>
        <item x="110"/>
        <item x="45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1"/>
        <item x="5"/>
        <item x="6"/>
        <item x="7"/>
        <item x="8"/>
        <item x="0"/>
        <item x="9"/>
        <item x="2"/>
        <item x="3"/>
        <item x="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2"/>
        <item x="4"/>
        <item x="0"/>
        <item x="3"/>
        <item h="1" x="1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E1F9-8BA3-4EA0-A43D-587747CBCC97}">
  <dimension ref="A1:F15"/>
  <sheetViews>
    <sheetView tabSelected="1" zoomScale="70" workbookViewId="0">
      <selection activeCell="O30" sqref="O30"/>
    </sheetView>
  </sheetViews>
  <sheetFormatPr defaultRowHeight="14.4" x14ac:dyDescent="0.3"/>
  <cols>
    <col min="1" max="1" width="17.44140625" bestFit="1" customWidth="1"/>
    <col min="2" max="2" width="16.109375" bestFit="1" customWidth="1"/>
    <col min="3" max="4" width="5" bestFit="1" customWidth="1"/>
    <col min="5" max="5" width="10" bestFit="1" customWidth="1"/>
    <col min="6" max="7" width="10.77734375" bestFit="1" customWidth="1"/>
    <col min="8" max="8" width="6.33203125" bestFit="1" customWidth="1"/>
    <col min="9" max="9" width="5.21875" bestFit="1" customWidth="1"/>
    <col min="10" max="10" width="4.77734375" bestFit="1" customWidth="1"/>
    <col min="11" max="11" width="5.77734375" bestFit="1" customWidth="1"/>
    <col min="12" max="12" width="6.88671875" bestFit="1" customWidth="1"/>
    <col min="13" max="13" width="9.109375" bestFit="1" customWidth="1"/>
    <col min="14" max="14" width="10.109375" bestFit="1" customWidth="1"/>
    <col min="15" max="15" width="9.44140625" bestFit="1" customWidth="1"/>
    <col min="16" max="16" width="5.77734375" bestFit="1" customWidth="1"/>
    <col min="17" max="17" width="6.21875" bestFit="1" customWidth="1"/>
    <col min="18" max="18" width="5.77734375" bestFit="1" customWidth="1"/>
    <col min="19" max="19" width="5.21875" bestFit="1" customWidth="1"/>
    <col min="20" max="20" width="7.109375" bestFit="1" customWidth="1"/>
    <col min="21" max="21" width="6.109375" bestFit="1" customWidth="1"/>
    <col min="22" max="22" width="6.6640625" bestFit="1" customWidth="1"/>
    <col min="23" max="23" width="7.44140625" bestFit="1" customWidth="1"/>
    <col min="24" max="24" width="4.88671875" bestFit="1" customWidth="1"/>
    <col min="25" max="25" width="9" bestFit="1" customWidth="1"/>
    <col min="26" max="26" width="9.109375" bestFit="1" customWidth="1"/>
    <col min="27" max="27" width="7.88671875" bestFit="1" customWidth="1"/>
    <col min="28" max="28" width="7.5546875" bestFit="1" customWidth="1"/>
    <col min="29" max="29" width="8.33203125" bestFit="1" customWidth="1"/>
    <col min="30" max="30" width="9.44140625" bestFit="1" customWidth="1"/>
    <col min="31" max="31" width="4.44140625" bestFit="1" customWidth="1"/>
    <col min="32" max="32" width="5.44140625" bestFit="1" customWidth="1"/>
    <col min="33" max="33" width="6.88671875" bestFit="1" customWidth="1"/>
    <col min="34" max="34" width="6.5546875" bestFit="1" customWidth="1"/>
    <col min="35" max="35" width="7.6640625" bestFit="1" customWidth="1"/>
    <col min="36" max="36" width="3.33203125" bestFit="1" customWidth="1"/>
    <col min="37" max="37" width="7.5546875" bestFit="1" customWidth="1"/>
    <col min="38" max="38" width="5.6640625" bestFit="1" customWidth="1"/>
    <col min="39" max="39" width="7.109375" bestFit="1" customWidth="1"/>
    <col min="40" max="40" width="5.109375" bestFit="1" customWidth="1"/>
    <col min="41" max="41" width="4" bestFit="1" customWidth="1"/>
    <col min="42" max="42" width="7.33203125" bestFit="1" customWidth="1"/>
    <col min="43" max="43" width="7.109375" bestFit="1" customWidth="1"/>
    <col min="44" max="44" width="6.77734375" bestFit="1" customWidth="1"/>
    <col min="45" max="46" width="7.109375" bestFit="1" customWidth="1"/>
    <col min="47" max="47" width="7.6640625" bestFit="1" customWidth="1"/>
    <col min="48" max="48" width="6.77734375" bestFit="1" customWidth="1"/>
    <col min="49" max="49" width="7.88671875" bestFit="1" customWidth="1"/>
    <col min="50" max="50" width="4.21875" bestFit="1" customWidth="1"/>
    <col min="51" max="51" width="4.5546875" bestFit="1" customWidth="1"/>
    <col min="52" max="52" width="6.44140625" bestFit="1" customWidth="1"/>
    <col min="53" max="53" width="5.88671875" bestFit="1" customWidth="1"/>
    <col min="54" max="54" width="4.6640625" bestFit="1" customWidth="1"/>
    <col min="55" max="55" width="6.109375" bestFit="1" customWidth="1"/>
    <col min="56" max="56" width="6.77734375" bestFit="1" customWidth="1"/>
    <col min="57" max="57" width="5.44140625" bestFit="1" customWidth="1"/>
    <col min="58" max="58" width="7.77734375" bestFit="1" customWidth="1"/>
    <col min="59" max="59" width="7.6640625" bestFit="1" customWidth="1"/>
    <col min="60" max="60" width="8" bestFit="1" customWidth="1"/>
    <col min="61" max="61" width="6.5546875" bestFit="1" customWidth="1"/>
    <col min="62" max="62" width="6.109375" bestFit="1" customWidth="1"/>
    <col min="63" max="63" width="7.88671875" bestFit="1" customWidth="1"/>
    <col min="64" max="64" width="7.33203125" bestFit="1" customWidth="1"/>
    <col min="65" max="65" width="5.6640625" bestFit="1" customWidth="1"/>
    <col min="66" max="66" width="7.6640625" bestFit="1" customWidth="1"/>
    <col min="67" max="67" width="8.5546875" bestFit="1" customWidth="1"/>
    <col min="68" max="68" width="9.6640625" bestFit="1" customWidth="1"/>
    <col min="69" max="69" width="5.77734375" bestFit="1" customWidth="1"/>
    <col min="70" max="70" width="5.6640625" bestFit="1" customWidth="1"/>
    <col min="71" max="71" width="5.21875" bestFit="1" customWidth="1"/>
    <col min="72" max="72" width="6.21875" bestFit="1" customWidth="1"/>
    <col min="73" max="73" width="4.5546875" bestFit="1" customWidth="1"/>
    <col min="74" max="74" width="4" bestFit="1" customWidth="1"/>
    <col min="75" max="75" width="5.44140625" bestFit="1" customWidth="1"/>
    <col min="76" max="76" width="6.109375" bestFit="1" customWidth="1"/>
    <col min="77" max="77" width="8" bestFit="1" customWidth="1"/>
    <col min="78" max="78" width="6.6640625" bestFit="1" customWidth="1"/>
    <col min="80" max="80" width="7.5546875" bestFit="1" customWidth="1"/>
    <col min="81" max="81" width="4.21875" bestFit="1" customWidth="1"/>
    <col min="82" max="82" width="6.21875" bestFit="1" customWidth="1"/>
    <col min="83" max="83" width="5.6640625" bestFit="1" customWidth="1"/>
    <col min="84" max="84" width="7.5546875" bestFit="1" customWidth="1"/>
    <col min="85" max="85" width="4.88671875" bestFit="1" customWidth="1"/>
    <col min="86" max="86" width="6.109375" bestFit="1" customWidth="1"/>
    <col min="87" max="87" width="9.109375" bestFit="1" customWidth="1"/>
    <col min="88" max="88" width="6.5546875" bestFit="1" customWidth="1"/>
    <col min="89" max="89" width="5.21875" bestFit="1" customWidth="1"/>
    <col min="90" max="90" width="7" bestFit="1" customWidth="1"/>
    <col min="91" max="91" width="7.5546875" bestFit="1" customWidth="1"/>
    <col min="92" max="92" width="6" bestFit="1" customWidth="1"/>
    <col min="93" max="93" width="6.21875" bestFit="1" customWidth="1"/>
    <col min="94" max="94" width="5" bestFit="1" customWidth="1"/>
    <col min="95" max="95" width="7.21875" bestFit="1" customWidth="1"/>
    <col min="96" max="97" width="8.33203125" bestFit="1" customWidth="1"/>
    <col min="98" max="98" width="5.21875" bestFit="1" customWidth="1"/>
    <col min="99" max="99" width="9" bestFit="1" customWidth="1"/>
    <col min="100" max="100" width="4.6640625" bestFit="1" customWidth="1"/>
    <col min="101" max="101" width="5.77734375" bestFit="1" customWidth="1"/>
    <col min="102" max="102" width="4.33203125" bestFit="1" customWidth="1"/>
    <col min="103" max="103" width="6.33203125" bestFit="1" customWidth="1"/>
    <col min="104" max="104" width="4.88671875" bestFit="1" customWidth="1"/>
    <col min="105" max="105" width="8.77734375" bestFit="1" customWidth="1"/>
    <col min="106" max="106" width="5.109375" bestFit="1" customWidth="1"/>
    <col min="107" max="107" width="7" bestFit="1" customWidth="1"/>
    <col min="108" max="108" width="9.21875" bestFit="1" customWidth="1"/>
    <col min="109" max="109" width="5.33203125" bestFit="1" customWidth="1"/>
    <col min="110" max="110" width="6.21875" bestFit="1" customWidth="1"/>
    <col min="111" max="111" width="6.109375" bestFit="1" customWidth="1"/>
    <col min="112" max="112" width="6.44140625" bestFit="1" customWidth="1"/>
    <col min="113" max="113" width="6" bestFit="1" customWidth="1"/>
    <col min="114" max="114" width="6.44140625" bestFit="1" customWidth="1"/>
    <col min="115" max="115" width="6.21875" bestFit="1" customWidth="1"/>
    <col min="116" max="116" width="6.44140625" bestFit="1" customWidth="1"/>
    <col min="117" max="117" width="5.77734375" bestFit="1" customWidth="1"/>
    <col min="118" max="118" width="5.44140625" bestFit="1" customWidth="1"/>
    <col min="119" max="119" width="7.6640625" bestFit="1" customWidth="1"/>
    <col min="120" max="120" width="7.109375" bestFit="1" customWidth="1"/>
    <col min="121" max="121" width="6.88671875" bestFit="1" customWidth="1"/>
    <col min="122" max="122" width="7.77734375" bestFit="1" customWidth="1"/>
    <col min="123" max="123" width="9.21875" bestFit="1" customWidth="1"/>
    <col min="124" max="124" width="7.33203125" bestFit="1" customWidth="1"/>
    <col min="125" max="125" width="6.6640625" bestFit="1" customWidth="1"/>
    <col min="126" max="126" width="5.88671875" bestFit="1" customWidth="1"/>
    <col min="127" max="127" width="9" bestFit="1" customWidth="1"/>
    <col min="128" max="128" width="6.33203125" bestFit="1" customWidth="1"/>
    <col min="129" max="130" width="6.44140625" bestFit="1" customWidth="1"/>
    <col min="131" max="131" width="7" bestFit="1" customWidth="1"/>
    <col min="132" max="132" width="6.5546875" bestFit="1" customWidth="1"/>
    <col min="133" max="133" width="7" bestFit="1" customWidth="1"/>
    <col min="134" max="134" width="5.6640625" bestFit="1" customWidth="1"/>
    <col min="135" max="136" width="7.33203125" bestFit="1" customWidth="1"/>
    <col min="137" max="137" width="7.109375" bestFit="1" customWidth="1"/>
    <col min="138" max="138" width="4.6640625" bestFit="1" customWidth="1"/>
    <col min="139" max="139" width="6" bestFit="1" customWidth="1"/>
    <col min="140" max="140" width="3.88671875" bestFit="1" customWidth="1"/>
    <col min="141" max="141" width="5.77734375" bestFit="1" customWidth="1"/>
    <col min="142" max="142" width="5.21875" bestFit="1" customWidth="1"/>
    <col min="143" max="143" width="6.109375" bestFit="1" customWidth="1"/>
    <col min="144" max="144" width="6.33203125" bestFit="1" customWidth="1"/>
    <col min="145" max="145" width="8.21875" bestFit="1" customWidth="1"/>
    <col min="146" max="146" width="6.33203125" bestFit="1" customWidth="1"/>
    <col min="147" max="147" width="8.77734375" bestFit="1" customWidth="1"/>
    <col min="148" max="148" width="5.6640625" bestFit="1" customWidth="1"/>
    <col min="149" max="149" width="4.109375" bestFit="1" customWidth="1"/>
    <col min="150" max="150" width="4.21875" bestFit="1" customWidth="1"/>
    <col min="151" max="151" width="6.88671875" bestFit="1" customWidth="1"/>
    <col min="152" max="152" width="6.21875" bestFit="1" customWidth="1"/>
    <col min="153" max="153" width="6.33203125" bestFit="1" customWidth="1"/>
    <col min="154" max="154" width="7" bestFit="1" customWidth="1"/>
    <col min="155" max="155" width="5.109375" bestFit="1" customWidth="1"/>
    <col min="156" max="156" width="10.109375" bestFit="1" customWidth="1"/>
    <col min="157" max="157" width="6" bestFit="1" customWidth="1"/>
    <col min="158" max="158" width="6.5546875" bestFit="1" customWidth="1"/>
    <col min="159" max="159" width="4.44140625" bestFit="1" customWidth="1"/>
    <col min="160" max="160" width="6.5546875" bestFit="1" customWidth="1"/>
    <col min="161" max="161" width="5.109375" bestFit="1" customWidth="1"/>
    <col min="163" max="163" width="9" bestFit="1" customWidth="1"/>
    <col min="164" max="164" width="8.77734375" bestFit="1" customWidth="1"/>
    <col min="165" max="165" width="7.109375" bestFit="1" customWidth="1"/>
    <col min="166" max="166" width="8.6640625" bestFit="1" customWidth="1"/>
    <col min="167" max="167" width="5.109375" bestFit="1" customWidth="1"/>
    <col min="168" max="169" width="8.33203125" bestFit="1" customWidth="1"/>
    <col min="170" max="170" width="5.21875" bestFit="1" customWidth="1"/>
    <col min="171" max="171" width="5.77734375" bestFit="1" customWidth="1"/>
    <col min="172" max="172" width="7.33203125" bestFit="1" customWidth="1"/>
    <col min="173" max="173" width="5.77734375" bestFit="1" customWidth="1"/>
    <col min="174" max="174" width="6.88671875" bestFit="1" customWidth="1"/>
    <col min="175" max="175" width="6.5546875" bestFit="1" customWidth="1"/>
    <col min="176" max="176" width="7.33203125" bestFit="1" customWidth="1"/>
    <col min="177" max="177" width="8.44140625" bestFit="1" customWidth="1"/>
    <col min="178" max="178" width="7.77734375" bestFit="1" customWidth="1"/>
    <col min="179" max="179" width="7.33203125" bestFit="1" customWidth="1"/>
    <col min="180" max="180" width="8.6640625" bestFit="1" customWidth="1"/>
    <col min="181" max="181" width="7.21875" bestFit="1" customWidth="1"/>
    <col min="182" max="182" width="6.77734375" bestFit="1" customWidth="1"/>
    <col min="183" max="183" width="6.109375" bestFit="1" customWidth="1"/>
    <col min="184" max="184" width="5.5546875" bestFit="1" customWidth="1"/>
    <col min="185" max="185" width="7.21875" bestFit="1" customWidth="1"/>
    <col min="186" max="186" width="5.5546875" bestFit="1" customWidth="1"/>
    <col min="187" max="187" width="6.33203125" bestFit="1" customWidth="1"/>
    <col min="188" max="188" width="8" bestFit="1" customWidth="1"/>
    <col min="189" max="189" width="5.77734375" bestFit="1" customWidth="1"/>
    <col min="190" max="190" width="6" bestFit="1" customWidth="1"/>
    <col min="191" max="193" width="5.44140625" bestFit="1" customWidth="1"/>
    <col min="194" max="194" width="7.5546875" bestFit="1" customWidth="1"/>
    <col min="195" max="195" width="5.5546875" bestFit="1" customWidth="1"/>
    <col min="196" max="196" width="9.5546875" bestFit="1" customWidth="1"/>
    <col min="197" max="197" width="5.33203125" bestFit="1" customWidth="1"/>
    <col min="198" max="198" width="3.44140625" bestFit="1" customWidth="1"/>
    <col min="199" max="199" width="4.77734375" bestFit="1" customWidth="1"/>
    <col min="200" max="200" width="6.88671875" bestFit="1" customWidth="1"/>
    <col min="201" max="201" width="3.77734375" bestFit="1" customWidth="1"/>
    <col min="202" max="202" width="4.88671875" bestFit="1" customWidth="1"/>
    <col min="203" max="203" width="4.6640625" bestFit="1" customWidth="1"/>
    <col min="204" max="204" width="5.5546875" bestFit="1" customWidth="1"/>
    <col min="205" max="205" width="9.33203125" bestFit="1" customWidth="1"/>
    <col min="206" max="206" width="5.88671875" bestFit="1" customWidth="1"/>
    <col min="207" max="207" width="5.21875" bestFit="1" customWidth="1"/>
    <col min="208" max="208" width="3.77734375" bestFit="1" customWidth="1"/>
    <col min="209" max="209" width="4.88671875" bestFit="1" customWidth="1"/>
    <col min="210" max="210" width="6.6640625" bestFit="1" customWidth="1"/>
    <col min="211" max="211" width="8.6640625" bestFit="1" customWidth="1"/>
    <col min="212" max="212" width="5.44140625" bestFit="1" customWidth="1"/>
    <col min="213" max="213" width="7.33203125" bestFit="1" customWidth="1"/>
    <col min="214" max="214" width="7" bestFit="1" customWidth="1"/>
    <col min="215" max="215" width="6.6640625" bestFit="1" customWidth="1"/>
    <col min="216" max="216" width="5.6640625" bestFit="1" customWidth="1"/>
    <col min="217" max="218" width="5.77734375" bestFit="1" customWidth="1"/>
    <col min="219" max="219" width="7.21875" bestFit="1" customWidth="1"/>
    <col min="220" max="220" width="6.21875" bestFit="1" customWidth="1"/>
    <col min="221" max="221" width="5.77734375" bestFit="1" customWidth="1"/>
    <col min="222" max="222" width="6.6640625" bestFit="1" customWidth="1"/>
    <col min="223" max="223" width="7" bestFit="1" customWidth="1"/>
    <col min="224" max="224" width="4.77734375" bestFit="1" customWidth="1"/>
    <col min="225" max="225" width="8.109375" bestFit="1" customWidth="1"/>
    <col min="226" max="226" width="6.6640625" bestFit="1" customWidth="1"/>
    <col min="227" max="227" width="7.6640625" bestFit="1" customWidth="1"/>
    <col min="228" max="228" width="8.5546875" bestFit="1" customWidth="1"/>
    <col min="229" max="229" width="8" bestFit="1" customWidth="1"/>
    <col min="230" max="230" width="7" bestFit="1" customWidth="1"/>
    <col min="231" max="231" width="3.77734375" bestFit="1" customWidth="1"/>
    <col min="232" max="232" width="5.6640625" bestFit="1" customWidth="1"/>
    <col min="233" max="233" width="6" bestFit="1" customWidth="1"/>
    <col min="234" max="234" width="5" bestFit="1" customWidth="1"/>
    <col min="235" max="235" width="5.6640625" bestFit="1" customWidth="1"/>
    <col min="236" max="236" width="6.6640625" bestFit="1" customWidth="1"/>
    <col min="237" max="237" width="6.77734375" bestFit="1" customWidth="1"/>
    <col min="238" max="238" width="6.6640625" bestFit="1" customWidth="1"/>
    <col min="239" max="239" width="6.77734375" bestFit="1" customWidth="1"/>
    <col min="240" max="240" width="6.109375" bestFit="1" customWidth="1"/>
    <col min="241" max="241" width="4.88671875" bestFit="1" customWidth="1"/>
    <col min="242" max="242" width="6.109375" bestFit="1" customWidth="1"/>
    <col min="243" max="243" width="4.6640625" bestFit="1" customWidth="1"/>
    <col min="244" max="244" width="5.77734375" bestFit="1" customWidth="1"/>
    <col min="245" max="245" width="7" bestFit="1" customWidth="1"/>
    <col min="246" max="246" width="6.5546875" bestFit="1" customWidth="1"/>
    <col min="247" max="247" width="6.109375" bestFit="1" customWidth="1"/>
    <col min="248" max="248" width="8.21875" bestFit="1" customWidth="1"/>
    <col min="249" max="249" width="6.77734375" bestFit="1" customWidth="1"/>
    <col min="250" max="250" width="7.88671875" bestFit="1" customWidth="1"/>
    <col min="251" max="251" width="4.5546875" bestFit="1" customWidth="1"/>
    <col min="252" max="252" width="5.5546875" bestFit="1" customWidth="1"/>
    <col min="253" max="253" width="6.88671875" bestFit="1" customWidth="1"/>
    <col min="254" max="254" width="7.5546875" bestFit="1" customWidth="1"/>
    <col min="255" max="255" width="5.21875" bestFit="1" customWidth="1"/>
    <col min="256" max="256" width="4.77734375" bestFit="1" customWidth="1"/>
    <col min="257" max="257" width="5.88671875" bestFit="1" customWidth="1"/>
    <col min="258" max="258" width="5.21875" bestFit="1" customWidth="1"/>
    <col min="259" max="259" width="11.109375" bestFit="1" customWidth="1"/>
    <col min="260" max="260" width="5.88671875" bestFit="1" customWidth="1"/>
    <col min="261" max="261" width="7" bestFit="1" customWidth="1"/>
    <col min="262" max="262" width="5.5546875" bestFit="1" customWidth="1"/>
    <col min="263" max="263" width="6" bestFit="1" customWidth="1"/>
    <col min="264" max="264" width="6.6640625" bestFit="1" customWidth="1"/>
    <col min="265" max="265" width="7.77734375" bestFit="1" customWidth="1"/>
    <col min="266" max="266" width="6.109375" bestFit="1" customWidth="1"/>
    <col min="267" max="267" width="5.77734375" bestFit="1" customWidth="1"/>
    <col min="268" max="268" width="6.109375" bestFit="1" customWidth="1"/>
    <col min="269" max="269" width="6.44140625" bestFit="1" customWidth="1"/>
    <col min="270" max="270" width="5.5546875" bestFit="1" customWidth="1"/>
    <col min="271" max="271" width="6.77734375" bestFit="1" customWidth="1"/>
    <col min="272" max="272" width="5.21875" bestFit="1" customWidth="1"/>
    <col min="273" max="273" width="5" bestFit="1" customWidth="1"/>
    <col min="274" max="274" width="6.88671875" bestFit="1" customWidth="1"/>
    <col min="275" max="275" width="4.21875" bestFit="1" customWidth="1"/>
    <col min="276" max="276" width="6.77734375" bestFit="1" customWidth="1"/>
    <col min="277" max="277" width="5.33203125" bestFit="1" customWidth="1"/>
    <col min="278" max="278" width="4.6640625" bestFit="1" customWidth="1"/>
    <col min="279" max="279" width="6.5546875" bestFit="1" customWidth="1"/>
    <col min="280" max="280" width="7.109375" bestFit="1" customWidth="1"/>
    <col min="281" max="281" width="7.21875" bestFit="1" customWidth="1"/>
    <col min="282" max="282" width="7.109375" bestFit="1" customWidth="1"/>
    <col min="283" max="283" width="5.6640625" bestFit="1" customWidth="1"/>
    <col min="284" max="284" width="6.6640625" bestFit="1" customWidth="1"/>
    <col min="285" max="285" width="4.5546875" bestFit="1" customWidth="1"/>
    <col min="286" max="286" width="5" bestFit="1" customWidth="1"/>
    <col min="287" max="287" width="7.44140625" bestFit="1" customWidth="1"/>
    <col min="288" max="288" width="6.5546875" bestFit="1" customWidth="1"/>
    <col min="289" max="289" width="9" bestFit="1" customWidth="1"/>
    <col min="290" max="290" width="6.44140625" bestFit="1" customWidth="1"/>
    <col min="291" max="291" width="9.33203125" bestFit="1" customWidth="1"/>
    <col min="292" max="292" width="5" bestFit="1" customWidth="1"/>
    <col min="293" max="293" width="6.5546875" bestFit="1" customWidth="1"/>
    <col min="294" max="294" width="4.33203125" bestFit="1" customWidth="1"/>
    <col min="295" max="296" width="5.5546875" bestFit="1" customWidth="1"/>
    <col min="297" max="297" width="5.33203125" bestFit="1" customWidth="1"/>
    <col min="298" max="298" width="7.44140625" bestFit="1" customWidth="1"/>
    <col min="299" max="299" width="4.6640625" bestFit="1" customWidth="1"/>
    <col min="300" max="300" width="3.77734375" bestFit="1" customWidth="1"/>
    <col min="301" max="301" width="5.5546875" bestFit="1" customWidth="1"/>
    <col min="302" max="303" width="4.77734375" bestFit="1" customWidth="1"/>
    <col min="304" max="304" width="4.109375" bestFit="1" customWidth="1"/>
    <col min="305" max="305" width="4.88671875" bestFit="1" customWidth="1"/>
    <col min="306" max="306" width="5.6640625" bestFit="1" customWidth="1"/>
    <col min="307" max="307" width="5.33203125" bestFit="1" customWidth="1"/>
    <col min="308" max="308" width="5" bestFit="1" customWidth="1"/>
    <col min="309" max="309" width="5.6640625" bestFit="1" customWidth="1"/>
    <col min="310" max="310" width="9.44140625" bestFit="1" customWidth="1"/>
    <col min="311" max="311" width="9.88671875" bestFit="1" customWidth="1"/>
    <col min="313" max="313" width="8.44140625" bestFit="1" customWidth="1"/>
    <col min="314" max="314" width="6.77734375" bestFit="1" customWidth="1"/>
    <col min="315" max="315" width="7.6640625" bestFit="1" customWidth="1"/>
    <col min="316" max="316" width="9" bestFit="1" customWidth="1"/>
    <col min="317" max="317" width="7.6640625" bestFit="1" customWidth="1"/>
    <col min="318" max="318" width="5.6640625" bestFit="1" customWidth="1"/>
    <col min="319" max="319" width="7.44140625" bestFit="1" customWidth="1"/>
    <col min="320" max="320" width="5.33203125" bestFit="1" customWidth="1"/>
    <col min="321" max="321" width="6.77734375" bestFit="1" customWidth="1"/>
    <col min="322" max="322" width="7.21875" bestFit="1" customWidth="1"/>
    <col min="323" max="323" width="7.44140625" bestFit="1" customWidth="1"/>
    <col min="324" max="324" width="5.44140625" bestFit="1" customWidth="1"/>
    <col min="325" max="325" width="6.88671875" bestFit="1" customWidth="1"/>
    <col min="326" max="326" width="8.44140625" bestFit="1" customWidth="1"/>
    <col min="328" max="328" width="8.21875" bestFit="1" customWidth="1"/>
    <col min="329" max="329" width="9.109375" bestFit="1" customWidth="1"/>
    <col min="330" max="330" width="6.77734375" bestFit="1" customWidth="1"/>
    <col min="331" max="331" width="6.5546875" bestFit="1" customWidth="1"/>
    <col min="332" max="332" width="10.21875" bestFit="1" customWidth="1"/>
    <col min="333" max="333" width="8.6640625" bestFit="1" customWidth="1"/>
    <col min="334" max="334" width="8.44140625" bestFit="1" customWidth="1"/>
    <col min="335" max="335" width="7.44140625" bestFit="1" customWidth="1"/>
    <col min="336" max="336" width="4.21875" bestFit="1" customWidth="1"/>
    <col min="337" max="337" width="6.21875" bestFit="1" customWidth="1"/>
    <col min="338" max="338" width="8.77734375" bestFit="1" customWidth="1"/>
    <col min="339" max="339" width="8.6640625" bestFit="1" customWidth="1"/>
    <col min="340" max="340" width="8.21875" bestFit="1" customWidth="1"/>
    <col min="341" max="341" width="4.77734375" bestFit="1" customWidth="1"/>
    <col min="342" max="342" width="5.33203125" bestFit="1" customWidth="1"/>
    <col min="343" max="343" width="6.44140625" bestFit="1" customWidth="1"/>
    <col min="344" max="344" width="11.44140625" bestFit="1" customWidth="1"/>
    <col min="345" max="345" width="6.21875" bestFit="1" customWidth="1"/>
    <col min="346" max="346" width="7.6640625" bestFit="1" customWidth="1"/>
    <col min="347" max="347" width="6.77734375" bestFit="1" customWidth="1"/>
    <col min="348" max="348" width="5.6640625" bestFit="1" customWidth="1"/>
    <col min="349" max="349" width="4.44140625" bestFit="1" customWidth="1"/>
    <col min="350" max="350" width="6.88671875" bestFit="1" customWidth="1"/>
    <col min="351" max="351" width="8" bestFit="1" customWidth="1"/>
    <col min="352" max="352" width="7.5546875" bestFit="1" customWidth="1"/>
    <col min="353" max="353" width="7.21875" bestFit="1" customWidth="1"/>
    <col min="354" max="354" width="6.21875" bestFit="1" customWidth="1"/>
    <col min="355" max="355" width="4.44140625" bestFit="1" customWidth="1"/>
    <col min="356" max="356" width="9.6640625" bestFit="1" customWidth="1"/>
    <col min="357" max="357" width="7.44140625" bestFit="1" customWidth="1"/>
    <col min="358" max="358" width="3.77734375" bestFit="1" customWidth="1"/>
    <col min="359" max="359" width="8" bestFit="1" customWidth="1"/>
    <col min="360" max="360" width="4.88671875" bestFit="1" customWidth="1"/>
    <col min="361" max="361" width="6.21875" bestFit="1" customWidth="1"/>
    <col min="362" max="362" width="4.44140625" bestFit="1" customWidth="1"/>
    <col min="363" max="363" width="6.33203125" bestFit="1" customWidth="1"/>
    <col min="364" max="364" width="6.5546875" bestFit="1" customWidth="1"/>
    <col min="365" max="365" width="6" bestFit="1" customWidth="1"/>
    <col min="366" max="366" width="7.77734375" bestFit="1" customWidth="1"/>
    <col min="367" max="367" width="5.6640625" bestFit="1" customWidth="1"/>
    <col min="368" max="368" width="5.77734375" bestFit="1" customWidth="1"/>
    <col min="369" max="369" width="6.77734375" bestFit="1" customWidth="1"/>
    <col min="370" max="370" width="5.6640625" bestFit="1" customWidth="1"/>
    <col min="371" max="371" width="6.77734375" bestFit="1" customWidth="1"/>
    <col min="372" max="372" width="6.88671875" bestFit="1" customWidth="1"/>
    <col min="373" max="373" width="5.44140625" bestFit="1" customWidth="1"/>
    <col min="374" max="374" width="7" bestFit="1" customWidth="1"/>
    <col min="375" max="376" width="6.109375" bestFit="1" customWidth="1"/>
    <col min="377" max="377" width="8.109375" bestFit="1" customWidth="1"/>
    <col min="378" max="378" width="7.5546875" bestFit="1" customWidth="1"/>
    <col min="379" max="379" width="6.21875" bestFit="1" customWidth="1"/>
    <col min="380" max="380" width="7" bestFit="1" customWidth="1"/>
    <col min="381" max="381" width="7.21875" bestFit="1" customWidth="1"/>
    <col min="382" max="382" width="7.77734375" bestFit="1" customWidth="1"/>
    <col min="383" max="383" width="9.109375" bestFit="1" customWidth="1"/>
    <col min="384" max="384" width="7.21875" bestFit="1" customWidth="1"/>
    <col min="385" max="385" width="6.21875" bestFit="1" customWidth="1"/>
    <col min="386" max="386" width="7.44140625" bestFit="1" customWidth="1"/>
    <col min="387" max="387" width="5" bestFit="1" customWidth="1"/>
    <col min="388" max="388" width="9.21875" bestFit="1" customWidth="1"/>
    <col min="389" max="389" width="4.88671875" bestFit="1" customWidth="1"/>
    <col min="390" max="390" width="7.21875" bestFit="1" customWidth="1"/>
    <col min="391" max="391" width="5.88671875" bestFit="1" customWidth="1"/>
    <col min="392" max="392" width="6.44140625" bestFit="1" customWidth="1"/>
    <col min="393" max="393" width="5.88671875" bestFit="1" customWidth="1"/>
    <col min="394" max="394" width="4.88671875" bestFit="1" customWidth="1"/>
    <col min="395" max="395" width="5" bestFit="1" customWidth="1"/>
    <col min="396" max="396" width="4.21875" bestFit="1" customWidth="1"/>
    <col min="397" max="397" width="6.44140625" bestFit="1" customWidth="1"/>
    <col min="398" max="398" width="5.77734375" bestFit="1" customWidth="1"/>
    <col min="399" max="399" width="8.33203125" bestFit="1" customWidth="1"/>
    <col min="400" max="400" width="7.21875" bestFit="1" customWidth="1"/>
    <col min="401" max="401" width="6.88671875" bestFit="1" customWidth="1"/>
    <col min="402" max="402" width="5.77734375" bestFit="1" customWidth="1"/>
    <col min="403" max="403" width="6.21875" bestFit="1" customWidth="1"/>
    <col min="404" max="404" width="6.6640625" bestFit="1" customWidth="1"/>
    <col min="405" max="405" width="5.109375" bestFit="1" customWidth="1"/>
    <col min="406" max="406" width="4.77734375" bestFit="1" customWidth="1"/>
    <col min="407" max="407" width="7.88671875" bestFit="1" customWidth="1"/>
    <col min="408" max="408" width="4.77734375" bestFit="1" customWidth="1"/>
    <col min="409" max="409" width="7.21875" bestFit="1" customWidth="1"/>
    <col min="410" max="410" width="6.21875" bestFit="1" customWidth="1"/>
    <col min="411" max="411" width="6.6640625" bestFit="1" customWidth="1"/>
    <col min="412" max="412" width="7.6640625" bestFit="1" customWidth="1"/>
    <col min="413" max="413" width="5.21875" bestFit="1" customWidth="1"/>
    <col min="414" max="414" width="5.109375" bestFit="1" customWidth="1"/>
    <col min="415" max="415" width="7.33203125" bestFit="1" customWidth="1"/>
    <col min="416" max="416" width="8.33203125" bestFit="1" customWidth="1"/>
    <col min="417" max="417" width="6.6640625" bestFit="1" customWidth="1"/>
    <col min="418" max="418" width="5.77734375" bestFit="1" customWidth="1"/>
    <col min="419" max="419" width="7.109375" bestFit="1" customWidth="1"/>
    <col min="420" max="420" width="6.109375" bestFit="1" customWidth="1"/>
    <col min="421" max="421" width="8.5546875" bestFit="1" customWidth="1"/>
    <col min="422" max="423" width="6.77734375" bestFit="1" customWidth="1"/>
    <col min="424" max="424" width="8" bestFit="1" customWidth="1"/>
    <col min="425" max="425" width="6.77734375" bestFit="1" customWidth="1"/>
    <col min="426" max="426" width="6" bestFit="1" customWidth="1"/>
    <col min="427" max="427" width="6.33203125" bestFit="1" customWidth="1"/>
    <col min="428" max="428" width="5.5546875" bestFit="1" customWidth="1"/>
    <col min="429" max="429" width="6.109375" bestFit="1" customWidth="1"/>
    <col min="430" max="430" width="6.5546875" bestFit="1" customWidth="1"/>
    <col min="431" max="431" width="7.21875" bestFit="1" customWidth="1"/>
    <col min="432" max="432" width="6.21875" bestFit="1" customWidth="1"/>
    <col min="433" max="433" width="6.44140625" bestFit="1" customWidth="1"/>
    <col min="434" max="434" width="7.21875" bestFit="1" customWidth="1"/>
    <col min="435" max="435" width="7.6640625" bestFit="1" customWidth="1"/>
    <col min="436" max="436" width="3.44140625" bestFit="1" customWidth="1"/>
    <col min="437" max="437" width="8" bestFit="1" customWidth="1"/>
    <col min="438" max="438" width="5.88671875" bestFit="1" customWidth="1"/>
    <col min="439" max="439" width="5.44140625" bestFit="1" customWidth="1"/>
    <col min="440" max="440" width="6.21875" bestFit="1" customWidth="1"/>
    <col min="441" max="441" width="5.109375" bestFit="1" customWidth="1"/>
    <col min="442" max="442" width="6.88671875" bestFit="1" customWidth="1"/>
    <col min="443" max="443" width="5.77734375" bestFit="1" customWidth="1"/>
    <col min="444" max="444" width="7.5546875" bestFit="1" customWidth="1"/>
    <col min="445" max="445" width="7.44140625" bestFit="1" customWidth="1"/>
    <col min="446" max="446" width="7.33203125" bestFit="1" customWidth="1"/>
    <col min="447" max="447" width="7.21875" bestFit="1" customWidth="1"/>
    <col min="448" max="448" width="6.6640625" bestFit="1" customWidth="1"/>
    <col min="449" max="449" width="6.109375" bestFit="1" customWidth="1"/>
    <col min="450" max="450" width="7" bestFit="1" customWidth="1"/>
    <col min="451" max="451" width="6.21875" bestFit="1" customWidth="1"/>
    <col min="452" max="452" width="5.21875" bestFit="1" customWidth="1"/>
    <col min="453" max="453" width="4.109375" bestFit="1" customWidth="1"/>
    <col min="454" max="454" width="7.21875" bestFit="1" customWidth="1"/>
    <col min="455" max="455" width="4.109375" bestFit="1" customWidth="1"/>
    <col min="456" max="456" width="6.88671875" bestFit="1" customWidth="1"/>
    <col min="457" max="457" width="6.109375" bestFit="1" customWidth="1"/>
    <col min="458" max="458" width="4.109375" bestFit="1" customWidth="1"/>
    <col min="459" max="459" width="7" bestFit="1" customWidth="1"/>
    <col min="460" max="460" width="10.77734375" bestFit="1" customWidth="1"/>
  </cols>
  <sheetData>
    <row r="1" spans="1:6" x14ac:dyDescent="0.3">
      <c r="A1" s="4" t="s">
        <v>361</v>
      </c>
      <c r="B1" t="s">
        <v>2304</v>
      </c>
    </row>
    <row r="3" spans="1:6" x14ac:dyDescent="0.3">
      <c r="A3" s="4" t="s">
        <v>2299</v>
      </c>
      <c r="B3" s="4" t="s">
        <v>2298</v>
      </c>
    </row>
    <row r="4" spans="1:6" x14ac:dyDescent="0.3">
      <c r="A4" s="4" t="s">
        <v>2296</v>
      </c>
      <c r="B4" t="s">
        <v>2300</v>
      </c>
      <c r="C4" t="s">
        <v>2301</v>
      </c>
      <c r="D4" t="s">
        <v>2302</v>
      </c>
      <c r="E4" t="s">
        <v>2303</v>
      </c>
      <c r="F4" t="s">
        <v>2297</v>
      </c>
    </row>
    <row r="5" spans="1:6" x14ac:dyDescent="0.3">
      <c r="A5" s="5" t="s">
        <v>5</v>
      </c>
      <c r="B5" s="6">
        <v>7</v>
      </c>
      <c r="C5" s="6">
        <v>6</v>
      </c>
      <c r="D5" s="6">
        <v>7</v>
      </c>
      <c r="E5" s="6">
        <v>5</v>
      </c>
      <c r="F5" s="6">
        <v>25</v>
      </c>
    </row>
    <row r="6" spans="1:6" x14ac:dyDescent="0.3">
      <c r="A6" s="5" t="s">
        <v>66</v>
      </c>
      <c r="B6" s="6">
        <v>6</v>
      </c>
      <c r="C6" s="6">
        <v>3</v>
      </c>
      <c r="D6" s="6">
        <v>5</v>
      </c>
      <c r="E6" s="6">
        <v>7</v>
      </c>
      <c r="F6" s="6">
        <v>21</v>
      </c>
    </row>
    <row r="7" spans="1:6" x14ac:dyDescent="0.3">
      <c r="A7" s="5" t="s">
        <v>75</v>
      </c>
      <c r="B7" s="6">
        <v>9</v>
      </c>
      <c r="C7" s="6">
        <v>8</v>
      </c>
      <c r="D7" s="6">
        <v>2</v>
      </c>
      <c r="E7" s="6">
        <v>9</v>
      </c>
      <c r="F7" s="6">
        <v>28</v>
      </c>
    </row>
    <row r="8" spans="1:6" x14ac:dyDescent="0.3">
      <c r="A8" s="5" t="s">
        <v>83</v>
      </c>
      <c r="B8" s="6">
        <v>12</v>
      </c>
      <c r="C8" s="6">
        <v>10</v>
      </c>
      <c r="D8" s="6">
        <v>3</v>
      </c>
      <c r="E8" s="6">
        <v>6</v>
      </c>
      <c r="F8" s="6">
        <v>31</v>
      </c>
    </row>
    <row r="9" spans="1:6" x14ac:dyDescent="0.3">
      <c r="A9" s="5" t="s">
        <v>89</v>
      </c>
      <c r="B9" s="6">
        <v>11</v>
      </c>
      <c r="C9" s="6">
        <v>7</v>
      </c>
      <c r="D9" s="6">
        <v>3</v>
      </c>
      <c r="E9" s="6">
        <v>3</v>
      </c>
      <c r="F9" s="6">
        <v>24</v>
      </c>
    </row>
    <row r="10" spans="1:6" x14ac:dyDescent="0.3">
      <c r="A10" s="5" t="s">
        <v>97</v>
      </c>
      <c r="B10" s="6">
        <v>7</v>
      </c>
      <c r="C10" s="6">
        <v>3</v>
      </c>
      <c r="D10" s="6">
        <v>3</v>
      </c>
      <c r="E10" s="6">
        <v>6</v>
      </c>
      <c r="F10" s="6">
        <v>19</v>
      </c>
    </row>
    <row r="11" spans="1:6" x14ac:dyDescent="0.3">
      <c r="A11" s="5" t="s">
        <v>142</v>
      </c>
      <c r="B11" s="6">
        <v>5</v>
      </c>
      <c r="C11" s="6">
        <v>7</v>
      </c>
      <c r="D11" s="6">
        <v>5</v>
      </c>
      <c r="E11" s="6">
        <v>4</v>
      </c>
      <c r="F11" s="6">
        <v>21</v>
      </c>
    </row>
    <row r="12" spans="1:6" x14ac:dyDescent="0.3">
      <c r="A12" s="5" t="s">
        <v>23</v>
      </c>
      <c r="B12" s="6">
        <v>8</v>
      </c>
      <c r="C12" s="6">
        <v>9</v>
      </c>
      <c r="D12" s="6">
        <v>8</v>
      </c>
      <c r="E12" s="6">
        <v>4</v>
      </c>
      <c r="F12" s="6">
        <v>29</v>
      </c>
    </row>
    <row r="13" spans="1:6" x14ac:dyDescent="0.3">
      <c r="A13" s="5" t="s">
        <v>38</v>
      </c>
      <c r="B13" s="6">
        <v>6</v>
      </c>
      <c r="C13" s="6">
        <v>6</v>
      </c>
      <c r="D13" s="6">
        <v>4</v>
      </c>
      <c r="E13" s="6">
        <v>6</v>
      </c>
      <c r="F13" s="6">
        <v>22</v>
      </c>
    </row>
    <row r="14" spans="1:6" x14ac:dyDescent="0.3">
      <c r="A14" s="5" t="s">
        <v>50</v>
      </c>
      <c r="B14" s="6">
        <v>8</v>
      </c>
      <c r="C14" s="6">
        <v>6</v>
      </c>
      <c r="D14" s="6">
        <v>4</v>
      </c>
      <c r="E14" s="6">
        <v>11</v>
      </c>
      <c r="F14" s="6">
        <v>29</v>
      </c>
    </row>
    <row r="15" spans="1:6" x14ac:dyDescent="0.3">
      <c r="A15" s="5" t="s">
        <v>2297</v>
      </c>
      <c r="B15" s="6">
        <v>79</v>
      </c>
      <c r="C15" s="6">
        <v>65</v>
      </c>
      <c r="D15" s="6">
        <v>44</v>
      </c>
      <c r="E15" s="6">
        <v>61</v>
      </c>
      <c r="F15" s="6">
        <v>249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93D5-C0B4-4487-AFAB-9032A590131F}">
  <sheetPr filterMode="1"/>
  <dimension ref="A1:AA512"/>
  <sheetViews>
    <sheetView zoomScale="77" workbookViewId="0">
      <selection sqref="A1:XFD1048576"/>
    </sheetView>
  </sheetViews>
  <sheetFormatPr defaultRowHeight="14.4" x14ac:dyDescent="0.3"/>
  <cols>
    <col min="1" max="1" width="9" style="3" bestFit="1" customWidth="1"/>
    <col min="2" max="2" width="8.88671875" style="3"/>
    <col min="3" max="3" width="9" style="3" bestFit="1" customWidth="1"/>
    <col min="4" max="4" width="10" bestFit="1" customWidth="1"/>
    <col min="5" max="5" width="9.88671875" bestFit="1" customWidth="1"/>
    <col min="9" max="9" width="13.88671875" style="3" customWidth="1"/>
    <col min="10" max="10" width="16.88671875" customWidth="1"/>
    <col min="16" max="16" width="20.21875" customWidth="1"/>
    <col min="18" max="18" width="10.44140625" bestFit="1" customWidth="1"/>
    <col min="21" max="21" width="8.88671875" style="3"/>
    <col min="22" max="22" width="9" bestFit="1" customWidth="1"/>
    <col min="25" max="25" width="8.88671875" style="3"/>
    <col min="26" max="26" width="21.5546875" style="3" bestFit="1" customWidth="1"/>
    <col min="27" max="27" width="18.77734375" style="3" customWidth="1"/>
  </cols>
  <sheetData>
    <row r="1" spans="1:27" x14ac:dyDescent="0.3">
      <c r="A1" s="3" t="s">
        <v>342</v>
      </c>
      <c r="B1" s="3" t="s">
        <v>343</v>
      </c>
      <c r="C1" s="3" t="s">
        <v>344</v>
      </c>
      <c r="D1" t="s">
        <v>345</v>
      </c>
      <c r="E1" t="s">
        <v>346</v>
      </c>
      <c r="F1" t="s">
        <v>347</v>
      </c>
      <c r="G1" t="s">
        <v>13</v>
      </c>
      <c r="H1" t="s">
        <v>348</v>
      </c>
      <c r="I1" s="3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s="3" t="s">
        <v>361</v>
      </c>
      <c r="V1" t="s">
        <v>362</v>
      </c>
      <c r="W1" t="s">
        <v>363</v>
      </c>
      <c r="X1" t="s">
        <v>364</v>
      </c>
      <c r="Y1" s="3" t="s">
        <v>365</v>
      </c>
      <c r="Z1" s="3" t="s">
        <v>366</v>
      </c>
      <c r="AA1" s="3" t="s">
        <v>2295</v>
      </c>
    </row>
    <row r="2" spans="1:27" x14ac:dyDescent="0.3">
      <c r="A2" s="3">
        <v>3925</v>
      </c>
      <c r="B2" s="3" t="s">
        <v>367</v>
      </c>
      <c r="C2" s="3" t="s">
        <v>368</v>
      </c>
      <c r="D2" s="1">
        <v>43954</v>
      </c>
      <c r="E2" s="1">
        <v>44879</v>
      </c>
      <c r="F2" t="s">
        <v>2</v>
      </c>
      <c r="G2" t="s">
        <v>369</v>
      </c>
      <c r="H2" t="s">
        <v>370</v>
      </c>
      <c r="I2" s="3" t="s">
        <v>97</v>
      </c>
      <c r="J2" t="s">
        <v>371</v>
      </c>
      <c r="K2" t="s">
        <v>24</v>
      </c>
      <c r="L2" t="s">
        <v>8</v>
      </c>
      <c r="M2" t="s">
        <v>51</v>
      </c>
      <c r="N2" t="s">
        <v>40</v>
      </c>
      <c r="O2" t="s">
        <v>372</v>
      </c>
      <c r="P2" t="s">
        <v>10</v>
      </c>
      <c r="Q2" t="s">
        <v>105</v>
      </c>
      <c r="R2" s="2">
        <v>22204</v>
      </c>
      <c r="S2" t="s">
        <v>12</v>
      </c>
      <c r="T2" t="s">
        <v>92</v>
      </c>
      <c r="U2" s="3" t="s">
        <v>31</v>
      </c>
      <c r="V2">
        <v>64495</v>
      </c>
      <c r="W2" t="s">
        <v>15</v>
      </c>
      <c r="X2" t="s">
        <v>45</v>
      </c>
      <c r="Y2" s="3" t="s">
        <v>33</v>
      </c>
      <c r="Z2" s="3">
        <v>3</v>
      </c>
      <c r="AA2" s="3" t="str" cm="1">
        <f t="array" ref="AA2">_xlfn.IFS(Z2&gt;=5,"VERY HIGH", Z2&gt;=4,"HIGH",Z2&gt;=3,"MED",TRUE,"LOW")</f>
        <v>MED</v>
      </c>
    </row>
    <row r="3" spans="1:27" hidden="1" x14ac:dyDescent="0.3">
      <c r="A3">
        <v>3926</v>
      </c>
      <c r="B3" t="s">
        <v>0</v>
      </c>
      <c r="C3" t="s">
        <v>1</v>
      </c>
      <c r="D3" s="1">
        <v>43523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7</v>
      </c>
      <c r="N3" t="s">
        <v>9</v>
      </c>
      <c r="P3" t="s">
        <v>10</v>
      </c>
      <c r="Q3" t="s">
        <v>11</v>
      </c>
      <c r="R3" s="2">
        <v>15326</v>
      </c>
      <c r="S3" t="s">
        <v>12</v>
      </c>
      <c r="T3" t="s">
        <v>13</v>
      </c>
      <c r="U3" t="s">
        <v>14</v>
      </c>
      <c r="V3">
        <v>47528</v>
      </c>
      <c r="W3" t="s">
        <v>15</v>
      </c>
      <c r="X3" t="s">
        <v>16</v>
      </c>
      <c r="Y3" t="s">
        <v>17</v>
      </c>
      <c r="Z3">
        <v>3</v>
      </c>
      <c r="AA3"/>
    </row>
    <row r="4" spans="1:27" x14ac:dyDescent="0.3">
      <c r="A4" s="3">
        <v>3927</v>
      </c>
      <c r="B4" s="3" t="s">
        <v>18</v>
      </c>
      <c r="C4" s="3" t="s">
        <v>19</v>
      </c>
      <c r="D4" s="1">
        <v>43891</v>
      </c>
      <c r="E4" s="1">
        <v>44625</v>
      </c>
      <c r="F4" t="s">
        <v>20</v>
      </c>
      <c r="G4" t="s">
        <v>21</v>
      </c>
      <c r="H4" t="s">
        <v>22</v>
      </c>
      <c r="I4" s="3" t="s">
        <v>23</v>
      </c>
      <c r="J4" t="s">
        <v>6</v>
      </c>
      <c r="K4" t="s">
        <v>24</v>
      </c>
      <c r="L4" t="s">
        <v>8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s="2">
        <v>30236</v>
      </c>
      <c r="S4" t="s">
        <v>12</v>
      </c>
      <c r="T4" t="s">
        <v>30</v>
      </c>
      <c r="U4" s="3" t="s">
        <v>31</v>
      </c>
      <c r="V4">
        <v>50639</v>
      </c>
      <c r="W4" t="s">
        <v>32</v>
      </c>
      <c r="X4" t="s">
        <v>16</v>
      </c>
      <c r="Y4" s="3" t="s">
        <v>33</v>
      </c>
      <c r="Z4" s="3">
        <v>4</v>
      </c>
      <c r="AA4" s="3" t="str" cm="1">
        <f t="array" ref="AA4">_xlfn.IFS(Z4&gt;=5,"VERY HIGH", Z4&gt;=4,"HIGH",Z4&gt;=3,"MED",TRUE,"LOW")</f>
        <v>HIGH</v>
      </c>
    </row>
    <row r="5" spans="1:27" x14ac:dyDescent="0.3">
      <c r="A5" s="3">
        <v>3928</v>
      </c>
      <c r="B5" s="3" t="s">
        <v>34</v>
      </c>
      <c r="C5" s="3" t="s">
        <v>35</v>
      </c>
      <c r="D5" s="1">
        <v>44223</v>
      </c>
      <c r="E5" s="1">
        <v>44487</v>
      </c>
      <c r="F5" t="s">
        <v>20</v>
      </c>
      <c r="G5" t="s">
        <v>36</v>
      </c>
      <c r="H5" t="s">
        <v>37</v>
      </c>
      <c r="I5" s="3" t="s">
        <v>38</v>
      </c>
      <c r="J5" t="s">
        <v>6</v>
      </c>
      <c r="K5" t="s">
        <v>7</v>
      </c>
      <c r="L5" t="s">
        <v>39</v>
      </c>
      <c r="M5" t="s">
        <v>25</v>
      </c>
      <c r="N5" t="s">
        <v>40</v>
      </c>
      <c r="O5" t="s">
        <v>41</v>
      </c>
      <c r="P5" t="s">
        <v>10</v>
      </c>
      <c r="Q5" t="s">
        <v>42</v>
      </c>
      <c r="R5" s="2">
        <v>20647</v>
      </c>
      <c r="S5" t="s">
        <v>12</v>
      </c>
      <c r="T5" t="s">
        <v>43</v>
      </c>
      <c r="U5" s="3" t="s">
        <v>31</v>
      </c>
      <c r="V5">
        <v>59834</v>
      </c>
      <c r="W5" t="s">
        <v>44</v>
      </c>
      <c r="X5" t="s">
        <v>45</v>
      </c>
      <c r="Y5" s="3" t="s">
        <v>33</v>
      </c>
      <c r="Z5" s="3">
        <v>5</v>
      </c>
      <c r="AA5" s="3" t="str" cm="1">
        <f t="array" ref="AA5">_xlfn.IFS(Z5&gt;=5,"VERY HIGH", Z5&gt;=4,"HIGH",Z5&gt;=3,"MED",TRUE,"LOW")</f>
        <v>VERY HIGH</v>
      </c>
    </row>
    <row r="6" spans="1:27" x14ac:dyDescent="0.3">
      <c r="A6" s="3">
        <v>3929</v>
      </c>
      <c r="B6" s="3" t="s">
        <v>46</v>
      </c>
      <c r="C6" s="3" t="s">
        <v>47</v>
      </c>
      <c r="D6" s="1">
        <v>45095</v>
      </c>
      <c r="E6" s="1">
        <v>45131</v>
      </c>
      <c r="F6" t="s">
        <v>20</v>
      </c>
      <c r="G6" t="s">
        <v>48</v>
      </c>
      <c r="H6" t="s">
        <v>49</v>
      </c>
      <c r="I6" s="3" t="s">
        <v>50</v>
      </c>
      <c r="J6" t="s">
        <v>6</v>
      </c>
      <c r="K6" t="s">
        <v>24</v>
      </c>
      <c r="L6" t="s">
        <v>8</v>
      </c>
      <c r="M6" t="s">
        <v>51</v>
      </c>
      <c r="N6" t="s">
        <v>40</v>
      </c>
      <c r="O6" t="s">
        <v>52</v>
      </c>
      <c r="P6" t="s">
        <v>10</v>
      </c>
      <c r="Q6" t="s">
        <v>53</v>
      </c>
      <c r="R6" s="2">
        <v>28235</v>
      </c>
      <c r="S6" t="s">
        <v>12</v>
      </c>
      <c r="T6" t="s">
        <v>54</v>
      </c>
      <c r="U6" s="3" t="s">
        <v>14</v>
      </c>
      <c r="V6">
        <v>73645</v>
      </c>
      <c r="W6" t="s">
        <v>55</v>
      </c>
      <c r="X6" t="s">
        <v>56</v>
      </c>
      <c r="Y6" s="3" t="s">
        <v>33</v>
      </c>
      <c r="Z6" s="3">
        <v>2</v>
      </c>
      <c r="AA6" s="3" t="str" cm="1">
        <f t="array" ref="AA6">_xlfn.IFS(Z6&gt;=5,"VERY HIGH", Z6&gt;=4,"HIGH",Z6&gt;=3,"MED",TRUE,"LOW")</f>
        <v>LOW</v>
      </c>
    </row>
    <row r="7" spans="1:27" hidden="1" x14ac:dyDescent="0.3">
      <c r="A7">
        <v>3930</v>
      </c>
      <c r="B7" t="s">
        <v>57</v>
      </c>
      <c r="C7" t="s">
        <v>58</v>
      </c>
      <c r="D7" s="1">
        <v>43793</v>
      </c>
      <c r="F7" t="s">
        <v>20</v>
      </c>
      <c r="G7" t="s">
        <v>59</v>
      </c>
      <c r="H7" t="s">
        <v>60</v>
      </c>
      <c r="I7" t="s">
        <v>5</v>
      </c>
      <c r="J7" t="s">
        <v>6</v>
      </c>
      <c r="K7" t="s">
        <v>24</v>
      </c>
      <c r="L7" t="s">
        <v>39</v>
      </c>
      <c r="M7" t="s">
        <v>51</v>
      </c>
      <c r="N7" t="s">
        <v>9</v>
      </c>
      <c r="P7" t="s">
        <v>10</v>
      </c>
      <c r="Q7" t="s">
        <v>42</v>
      </c>
      <c r="R7" s="2">
        <v>30781</v>
      </c>
      <c r="S7" t="s">
        <v>12</v>
      </c>
      <c r="T7" t="s">
        <v>61</v>
      </c>
      <c r="U7" t="s">
        <v>14</v>
      </c>
      <c r="V7">
        <v>65218</v>
      </c>
      <c r="W7" t="s">
        <v>55</v>
      </c>
      <c r="X7" t="s">
        <v>56</v>
      </c>
      <c r="Y7" t="s">
        <v>33</v>
      </c>
      <c r="Z7">
        <v>3</v>
      </c>
      <c r="AA7"/>
    </row>
    <row r="8" spans="1:27" hidden="1" x14ac:dyDescent="0.3">
      <c r="A8">
        <v>3931</v>
      </c>
      <c r="B8" t="s">
        <v>62</v>
      </c>
      <c r="C8" t="s">
        <v>63</v>
      </c>
      <c r="D8" s="1">
        <v>44463</v>
      </c>
      <c r="F8" t="s">
        <v>20</v>
      </c>
      <c r="G8" t="s">
        <v>64</v>
      </c>
      <c r="H8" t="s">
        <v>65</v>
      </c>
      <c r="I8" t="s">
        <v>66</v>
      </c>
      <c r="J8" t="s">
        <v>6</v>
      </c>
      <c r="K8" t="s">
        <v>51</v>
      </c>
      <c r="L8" t="s">
        <v>39</v>
      </c>
      <c r="M8" t="s">
        <v>25</v>
      </c>
      <c r="N8" t="s">
        <v>9</v>
      </c>
      <c r="P8" t="s">
        <v>10</v>
      </c>
      <c r="Q8" t="s">
        <v>67</v>
      </c>
      <c r="R8" s="2">
        <v>22093</v>
      </c>
      <c r="S8" t="s">
        <v>12</v>
      </c>
      <c r="T8" t="s">
        <v>68</v>
      </c>
      <c r="U8" t="s">
        <v>31</v>
      </c>
      <c r="V8">
        <v>34001</v>
      </c>
      <c r="W8" t="s">
        <v>69</v>
      </c>
      <c r="X8" t="s">
        <v>45</v>
      </c>
      <c r="Y8" t="s">
        <v>33</v>
      </c>
      <c r="Z8">
        <v>3</v>
      </c>
      <c r="AA8"/>
    </row>
    <row r="9" spans="1:27" hidden="1" x14ac:dyDescent="0.3">
      <c r="A9">
        <v>3932</v>
      </c>
      <c r="B9" t="s">
        <v>70</v>
      </c>
      <c r="C9" t="s">
        <v>71</v>
      </c>
      <c r="D9" s="1">
        <v>44790</v>
      </c>
      <c r="F9" t="s">
        <v>72</v>
      </c>
      <c r="G9" t="s">
        <v>73</v>
      </c>
      <c r="H9" t="s">
        <v>74</v>
      </c>
      <c r="I9" t="s">
        <v>75</v>
      </c>
      <c r="J9" t="s">
        <v>6</v>
      </c>
      <c r="K9" t="s">
        <v>24</v>
      </c>
      <c r="L9" t="s">
        <v>76</v>
      </c>
      <c r="M9" t="s">
        <v>7</v>
      </c>
      <c r="N9" t="s">
        <v>9</v>
      </c>
      <c r="P9" t="s">
        <v>10</v>
      </c>
      <c r="Q9" t="s">
        <v>77</v>
      </c>
      <c r="R9" s="2">
        <v>23853</v>
      </c>
      <c r="S9" t="s">
        <v>12</v>
      </c>
      <c r="T9" t="s">
        <v>78</v>
      </c>
      <c r="U9" t="s">
        <v>14</v>
      </c>
      <c r="V9">
        <v>23569</v>
      </c>
      <c r="W9" t="s">
        <v>69</v>
      </c>
      <c r="X9" t="s">
        <v>16</v>
      </c>
      <c r="Y9" t="s">
        <v>33</v>
      </c>
      <c r="Z9">
        <v>3</v>
      </c>
      <c r="AA9"/>
    </row>
    <row r="10" spans="1:27" hidden="1" x14ac:dyDescent="0.3">
      <c r="A10">
        <v>3933</v>
      </c>
      <c r="B10" t="s">
        <v>79</v>
      </c>
      <c r="C10" t="s">
        <v>80</v>
      </c>
      <c r="D10" s="1">
        <v>45034</v>
      </c>
      <c r="F10" t="s">
        <v>72</v>
      </c>
      <c r="G10" t="s">
        <v>81</v>
      </c>
      <c r="H10" t="s">
        <v>82</v>
      </c>
      <c r="I10" t="s">
        <v>83</v>
      </c>
      <c r="J10" t="s">
        <v>6</v>
      </c>
      <c r="K10" t="s">
        <v>24</v>
      </c>
      <c r="L10" t="s">
        <v>39</v>
      </c>
      <c r="M10" t="s">
        <v>51</v>
      </c>
      <c r="N10" t="s">
        <v>9</v>
      </c>
      <c r="P10" t="s">
        <v>10</v>
      </c>
      <c r="Q10" t="s">
        <v>67</v>
      </c>
      <c r="R10" s="2">
        <v>24705</v>
      </c>
      <c r="S10" t="s">
        <v>12</v>
      </c>
      <c r="T10" t="s">
        <v>84</v>
      </c>
      <c r="U10" t="s">
        <v>14</v>
      </c>
      <c r="V10">
        <v>46935</v>
      </c>
      <c r="W10" t="s">
        <v>44</v>
      </c>
      <c r="X10" t="s">
        <v>56</v>
      </c>
      <c r="Y10" t="s">
        <v>33</v>
      </c>
      <c r="Z10">
        <v>3</v>
      </c>
      <c r="AA10"/>
    </row>
    <row r="11" spans="1:27" x14ac:dyDescent="0.3">
      <c r="A11" s="3">
        <v>3934</v>
      </c>
      <c r="B11" s="3" t="s">
        <v>85</v>
      </c>
      <c r="C11" s="3" t="s">
        <v>86</v>
      </c>
      <c r="D11" s="1">
        <v>43936</v>
      </c>
      <c r="E11" s="1">
        <v>44694</v>
      </c>
      <c r="F11" t="s">
        <v>72</v>
      </c>
      <c r="G11" t="s">
        <v>87</v>
      </c>
      <c r="H11" t="s">
        <v>88</v>
      </c>
      <c r="I11" s="3" t="s">
        <v>89</v>
      </c>
      <c r="J11" t="s">
        <v>6</v>
      </c>
      <c r="K11" t="s">
        <v>7</v>
      </c>
      <c r="L11" t="s">
        <v>8</v>
      </c>
      <c r="M11" t="s">
        <v>25</v>
      </c>
      <c r="N11" t="s">
        <v>26</v>
      </c>
      <c r="O11" t="s">
        <v>90</v>
      </c>
      <c r="P11" t="s">
        <v>10</v>
      </c>
      <c r="Q11" t="s">
        <v>91</v>
      </c>
      <c r="R11" s="2">
        <v>28858</v>
      </c>
      <c r="S11" t="s">
        <v>12</v>
      </c>
      <c r="T11" t="s">
        <v>92</v>
      </c>
      <c r="U11" s="3" t="s">
        <v>14</v>
      </c>
      <c r="V11">
        <v>80168</v>
      </c>
      <c r="W11" t="s">
        <v>55</v>
      </c>
      <c r="X11" t="s">
        <v>45</v>
      </c>
      <c r="Y11" s="3" t="s">
        <v>33</v>
      </c>
      <c r="Z11" s="3">
        <v>4</v>
      </c>
      <c r="AA11" s="3" t="str" cm="1">
        <f t="array" ref="AA11">_xlfn.IFS(Z11&gt;=5,"VERY HIGH", Z11&gt;=4,"HIGH",Z11&gt;=3,"MED",TRUE,"LOW")</f>
        <v>HIGH</v>
      </c>
    </row>
    <row r="12" spans="1:27" hidden="1" x14ac:dyDescent="0.3">
      <c r="A12">
        <v>3935</v>
      </c>
      <c r="B12" t="s">
        <v>93</v>
      </c>
      <c r="C12" t="s">
        <v>94</v>
      </c>
      <c r="D12" s="1">
        <v>44190</v>
      </c>
      <c r="F12" t="s">
        <v>72</v>
      </c>
      <c r="G12" t="s">
        <v>95</v>
      </c>
      <c r="H12" t="s">
        <v>96</v>
      </c>
      <c r="I12" t="s">
        <v>97</v>
      </c>
      <c r="J12" t="s">
        <v>6</v>
      </c>
      <c r="K12" t="s">
        <v>7</v>
      </c>
      <c r="L12" t="s">
        <v>8</v>
      </c>
      <c r="M12" t="s">
        <v>7</v>
      </c>
      <c r="N12" t="s">
        <v>9</v>
      </c>
      <c r="P12" t="s">
        <v>10</v>
      </c>
      <c r="Q12" t="s">
        <v>29</v>
      </c>
      <c r="R12" s="2">
        <v>34289</v>
      </c>
      <c r="S12" t="s">
        <v>12</v>
      </c>
      <c r="T12" t="s">
        <v>30</v>
      </c>
      <c r="U12" t="s">
        <v>31</v>
      </c>
      <c r="V12">
        <v>97304</v>
      </c>
      <c r="W12" t="s">
        <v>44</v>
      </c>
      <c r="X12" t="s">
        <v>45</v>
      </c>
      <c r="Y12" t="s">
        <v>33</v>
      </c>
      <c r="Z12">
        <v>3</v>
      </c>
      <c r="AA12"/>
    </row>
    <row r="13" spans="1:27" x14ac:dyDescent="0.3">
      <c r="A13" s="3">
        <v>3936</v>
      </c>
      <c r="B13" s="3" t="s">
        <v>98</v>
      </c>
      <c r="C13" s="3" t="s">
        <v>99</v>
      </c>
      <c r="D13" s="1">
        <v>44763</v>
      </c>
      <c r="E13" s="1">
        <v>45047</v>
      </c>
      <c r="F13" t="s">
        <v>100</v>
      </c>
      <c r="G13" t="s">
        <v>101</v>
      </c>
      <c r="H13" t="s">
        <v>102</v>
      </c>
      <c r="I13" s="3" t="s">
        <v>83</v>
      </c>
      <c r="J13" t="s">
        <v>103</v>
      </c>
      <c r="K13" t="s">
        <v>7</v>
      </c>
      <c r="L13" t="s">
        <v>76</v>
      </c>
      <c r="M13" t="s">
        <v>25</v>
      </c>
      <c r="N13" t="s">
        <v>26</v>
      </c>
      <c r="O13" t="s">
        <v>104</v>
      </c>
      <c r="P13" t="s">
        <v>10</v>
      </c>
      <c r="Q13" t="s">
        <v>105</v>
      </c>
      <c r="R13" s="2">
        <v>35973</v>
      </c>
      <c r="S13" t="s">
        <v>106</v>
      </c>
      <c r="T13" t="s">
        <v>107</v>
      </c>
      <c r="U13" s="3" t="s">
        <v>31</v>
      </c>
      <c r="V13">
        <v>6033</v>
      </c>
      <c r="W13" t="s">
        <v>32</v>
      </c>
      <c r="X13" t="s">
        <v>45</v>
      </c>
      <c r="Y13" s="3" t="s">
        <v>33</v>
      </c>
      <c r="Z13" s="3">
        <v>2</v>
      </c>
      <c r="AA13" s="3" t="str" cm="1">
        <f t="array" ref="AA13">_xlfn.IFS(Z13&gt;=5,"VERY HIGH", Z13&gt;=4,"HIGH",Z13&gt;=3,"MED",TRUE,"LOW")</f>
        <v>LOW</v>
      </c>
    </row>
    <row r="14" spans="1:27" hidden="1" x14ac:dyDescent="0.3">
      <c r="A14">
        <v>3937</v>
      </c>
      <c r="B14" t="s">
        <v>108</v>
      </c>
      <c r="C14" t="s">
        <v>109</v>
      </c>
      <c r="D14" s="1">
        <v>44869</v>
      </c>
      <c r="F14" t="s">
        <v>110</v>
      </c>
      <c r="G14" t="s">
        <v>111</v>
      </c>
      <c r="H14" t="s">
        <v>112</v>
      </c>
      <c r="I14" t="s">
        <v>75</v>
      </c>
      <c r="J14" t="s">
        <v>6</v>
      </c>
      <c r="K14" t="s">
        <v>24</v>
      </c>
      <c r="L14" t="s">
        <v>8</v>
      </c>
      <c r="M14" t="s">
        <v>51</v>
      </c>
      <c r="N14" t="s">
        <v>9</v>
      </c>
      <c r="P14" t="s">
        <v>10</v>
      </c>
      <c r="Q14" t="s">
        <v>113</v>
      </c>
      <c r="R14" s="2">
        <v>16328</v>
      </c>
      <c r="S14" t="s">
        <v>12</v>
      </c>
      <c r="T14" t="s">
        <v>43</v>
      </c>
      <c r="U14" t="s">
        <v>31</v>
      </c>
      <c r="V14">
        <v>1960</v>
      </c>
      <c r="W14" t="s">
        <v>44</v>
      </c>
      <c r="X14" t="s">
        <v>45</v>
      </c>
      <c r="Y14" t="s">
        <v>33</v>
      </c>
      <c r="Z14">
        <v>3</v>
      </c>
      <c r="AA14"/>
    </row>
    <row r="15" spans="1:27" hidden="1" x14ac:dyDescent="0.3">
      <c r="A15">
        <v>3938</v>
      </c>
      <c r="B15" t="s">
        <v>114</v>
      </c>
      <c r="C15" t="s">
        <v>115</v>
      </c>
      <c r="D15" s="1">
        <v>43941</v>
      </c>
      <c r="F15" t="s">
        <v>116</v>
      </c>
      <c r="G15" t="s">
        <v>117</v>
      </c>
      <c r="H15" t="s">
        <v>118</v>
      </c>
      <c r="I15" t="s">
        <v>5</v>
      </c>
      <c r="J15" t="s">
        <v>6</v>
      </c>
      <c r="K15" t="s">
        <v>51</v>
      </c>
      <c r="L15" t="s">
        <v>76</v>
      </c>
      <c r="M15" t="s">
        <v>25</v>
      </c>
      <c r="N15" t="s">
        <v>9</v>
      </c>
      <c r="P15" t="s">
        <v>10</v>
      </c>
      <c r="Q15" t="s">
        <v>113</v>
      </c>
      <c r="R15" s="2">
        <v>20237</v>
      </c>
      <c r="S15" t="s">
        <v>12</v>
      </c>
      <c r="T15" t="s">
        <v>119</v>
      </c>
      <c r="U15" t="s">
        <v>14</v>
      </c>
      <c r="V15">
        <v>1886</v>
      </c>
      <c r="W15" t="s">
        <v>15</v>
      </c>
      <c r="X15" t="s">
        <v>56</v>
      </c>
      <c r="Y15" t="s">
        <v>33</v>
      </c>
      <c r="Z15">
        <v>3</v>
      </c>
      <c r="AA15"/>
    </row>
    <row r="16" spans="1:27" hidden="1" x14ac:dyDescent="0.3">
      <c r="A16">
        <v>3939</v>
      </c>
      <c r="B16" t="s">
        <v>120</v>
      </c>
      <c r="C16" t="s">
        <v>121</v>
      </c>
      <c r="D16" s="1">
        <v>43713</v>
      </c>
      <c r="F16" t="s">
        <v>116</v>
      </c>
      <c r="G16" t="s">
        <v>122</v>
      </c>
      <c r="H16" t="s">
        <v>123</v>
      </c>
      <c r="I16" t="s">
        <v>66</v>
      </c>
      <c r="J16" t="s">
        <v>6</v>
      </c>
      <c r="K16" t="s">
        <v>51</v>
      </c>
      <c r="L16" t="s">
        <v>39</v>
      </c>
      <c r="M16" t="s">
        <v>51</v>
      </c>
      <c r="N16" t="s">
        <v>9</v>
      </c>
      <c r="P16" t="s">
        <v>10</v>
      </c>
      <c r="Q16" t="s">
        <v>42</v>
      </c>
      <c r="R16" s="2">
        <v>33851</v>
      </c>
      <c r="S16" t="s">
        <v>124</v>
      </c>
      <c r="T16" t="s">
        <v>125</v>
      </c>
      <c r="U16" t="s">
        <v>31</v>
      </c>
      <c r="V16">
        <v>78230</v>
      </c>
      <c r="W16" t="s">
        <v>69</v>
      </c>
      <c r="X16" t="s">
        <v>56</v>
      </c>
      <c r="Y16" t="s">
        <v>33</v>
      </c>
      <c r="Z16">
        <v>3</v>
      </c>
      <c r="AA16"/>
    </row>
    <row r="17" spans="1:27" hidden="1" x14ac:dyDescent="0.3">
      <c r="A17">
        <v>3940</v>
      </c>
      <c r="B17" t="s">
        <v>126</v>
      </c>
      <c r="C17" t="s">
        <v>127</v>
      </c>
      <c r="D17" s="1">
        <v>43688</v>
      </c>
      <c r="F17" t="s">
        <v>128</v>
      </c>
      <c r="G17" t="s">
        <v>129</v>
      </c>
      <c r="H17" t="s">
        <v>130</v>
      </c>
      <c r="I17" t="s">
        <v>75</v>
      </c>
      <c r="J17" t="s">
        <v>6</v>
      </c>
      <c r="K17" t="s">
        <v>24</v>
      </c>
      <c r="L17" t="s">
        <v>76</v>
      </c>
      <c r="M17" t="s">
        <v>7</v>
      </c>
      <c r="N17" t="s">
        <v>9</v>
      </c>
      <c r="P17" t="s">
        <v>10</v>
      </c>
      <c r="Q17" t="s">
        <v>42</v>
      </c>
      <c r="R17" s="2">
        <v>21406</v>
      </c>
      <c r="S17" t="s">
        <v>12</v>
      </c>
      <c r="T17" t="s">
        <v>131</v>
      </c>
      <c r="U17" t="s">
        <v>31</v>
      </c>
      <c r="V17">
        <v>2148</v>
      </c>
      <c r="W17" t="s">
        <v>32</v>
      </c>
      <c r="X17" t="s">
        <v>132</v>
      </c>
      <c r="Y17" t="s">
        <v>33</v>
      </c>
      <c r="Z17">
        <v>3</v>
      </c>
      <c r="AA17"/>
    </row>
    <row r="18" spans="1:27" hidden="1" x14ac:dyDescent="0.3">
      <c r="A18">
        <v>3941</v>
      </c>
      <c r="B18" t="s">
        <v>133</v>
      </c>
      <c r="C18" t="s">
        <v>134</v>
      </c>
      <c r="D18" s="1">
        <v>43408</v>
      </c>
      <c r="F18" t="s">
        <v>116</v>
      </c>
      <c r="G18" t="s">
        <v>135</v>
      </c>
      <c r="H18" t="s">
        <v>136</v>
      </c>
      <c r="I18" t="s">
        <v>5</v>
      </c>
      <c r="J18" t="s">
        <v>6</v>
      </c>
      <c r="K18" t="s">
        <v>7</v>
      </c>
      <c r="L18" t="s">
        <v>76</v>
      </c>
      <c r="M18" t="s">
        <v>25</v>
      </c>
      <c r="N18" t="s">
        <v>9</v>
      </c>
      <c r="P18" t="s">
        <v>10</v>
      </c>
      <c r="Q18" t="s">
        <v>113</v>
      </c>
      <c r="R18" s="2">
        <v>31289</v>
      </c>
      <c r="S18" t="s">
        <v>12</v>
      </c>
      <c r="T18" t="s">
        <v>43</v>
      </c>
      <c r="U18" t="s">
        <v>31</v>
      </c>
      <c r="V18">
        <v>1810</v>
      </c>
      <c r="W18" t="s">
        <v>44</v>
      </c>
      <c r="X18" t="s">
        <v>56</v>
      </c>
      <c r="Y18" t="s">
        <v>33</v>
      </c>
      <c r="Z18">
        <v>3</v>
      </c>
      <c r="AA18"/>
    </row>
    <row r="19" spans="1:27" x14ac:dyDescent="0.3">
      <c r="A19" s="3">
        <v>3942</v>
      </c>
      <c r="B19" s="3" t="s">
        <v>137</v>
      </c>
      <c r="C19" s="3" t="s">
        <v>138</v>
      </c>
      <c r="D19" s="1">
        <v>43408</v>
      </c>
      <c r="E19" s="1">
        <v>44552</v>
      </c>
      <c r="F19" t="s">
        <v>139</v>
      </c>
      <c r="G19" t="s">
        <v>140</v>
      </c>
      <c r="H19" t="s">
        <v>141</v>
      </c>
      <c r="I19" s="3" t="s">
        <v>142</v>
      </c>
      <c r="J19" t="s">
        <v>143</v>
      </c>
      <c r="K19" t="s">
        <v>24</v>
      </c>
      <c r="L19" t="s">
        <v>76</v>
      </c>
      <c r="M19" t="s">
        <v>25</v>
      </c>
      <c r="N19" t="s">
        <v>40</v>
      </c>
      <c r="O19" t="s">
        <v>144</v>
      </c>
      <c r="P19" t="s">
        <v>10</v>
      </c>
      <c r="Q19" t="s">
        <v>145</v>
      </c>
      <c r="R19" s="2">
        <v>18875</v>
      </c>
      <c r="S19" t="s">
        <v>12</v>
      </c>
      <c r="T19" t="s">
        <v>43</v>
      </c>
      <c r="U19" s="3" t="s">
        <v>14</v>
      </c>
      <c r="V19">
        <v>2703</v>
      </c>
      <c r="W19" t="s">
        <v>55</v>
      </c>
      <c r="X19" t="s">
        <v>56</v>
      </c>
      <c r="Y19" s="3" t="s">
        <v>146</v>
      </c>
      <c r="Z19" s="3">
        <v>3</v>
      </c>
      <c r="AA19" s="3" t="str" cm="1">
        <f t="array" ref="AA19">_xlfn.IFS(Z19&gt;=5,"VERY HIGH", Z19&gt;=4,"HIGH",Z19&gt;=3,"MED",TRUE,"LOW")</f>
        <v>MED</v>
      </c>
    </row>
    <row r="20" spans="1:27" x14ac:dyDescent="0.3">
      <c r="A20" s="3">
        <v>3943</v>
      </c>
      <c r="B20" s="3" t="s">
        <v>147</v>
      </c>
      <c r="C20" s="3" t="s">
        <v>148</v>
      </c>
      <c r="D20" s="1">
        <v>43673</v>
      </c>
      <c r="E20" s="1">
        <v>44402</v>
      </c>
      <c r="F20" t="s">
        <v>149</v>
      </c>
      <c r="G20" t="s">
        <v>150</v>
      </c>
      <c r="H20" t="s">
        <v>151</v>
      </c>
      <c r="I20" s="3" t="s">
        <v>89</v>
      </c>
      <c r="J20" t="s">
        <v>143</v>
      </c>
      <c r="K20" t="s">
        <v>51</v>
      </c>
      <c r="L20" t="s">
        <v>39</v>
      </c>
      <c r="M20" t="s">
        <v>51</v>
      </c>
      <c r="N20" t="s">
        <v>40</v>
      </c>
      <c r="O20" t="s">
        <v>152</v>
      </c>
      <c r="P20" t="s">
        <v>10</v>
      </c>
      <c r="Q20" t="s">
        <v>77</v>
      </c>
      <c r="R20" s="2">
        <v>26149</v>
      </c>
      <c r="S20" t="s">
        <v>12</v>
      </c>
      <c r="T20" t="s">
        <v>153</v>
      </c>
      <c r="U20" s="3" t="s">
        <v>31</v>
      </c>
      <c r="V20">
        <v>2452</v>
      </c>
      <c r="W20" t="s">
        <v>69</v>
      </c>
      <c r="X20" t="s">
        <v>16</v>
      </c>
      <c r="Y20" s="3" t="s">
        <v>33</v>
      </c>
      <c r="Z20" s="3">
        <v>4</v>
      </c>
      <c r="AA20" s="3" t="str" cm="1">
        <f t="array" ref="AA20">_xlfn.IFS(Z20&gt;=5,"VERY HIGH", Z20&gt;=4,"HIGH",Z20&gt;=3,"MED",TRUE,"LOW")</f>
        <v>HIGH</v>
      </c>
    </row>
    <row r="21" spans="1:27" hidden="1" x14ac:dyDescent="0.3">
      <c r="A21">
        <v>3944</v>
      </c>
      <c r="B21" t="s">
        <v>154</v>
      </c>
      <c r="C21" t="s">
        <v>155</v>
      </c>
      <c r="D21" s="1">
        <v>44186</v>
      </c>
      <c r="F21" t="s">
        <v>116</v>
      </c>
      <c r="G21" t="s">
        <v>156</v>
      </c>
      <c r="H21" t="s">
        <v>157</v>
      </c>
      <c r="I21" t="s">
        <v>23</v>
      </c>
      <c r="J21" t="s">
        <v>6</v>
      </c>
      <c r="K21" t="s">
        <v>7</v>
      </c>
      <c r="L21" t="s">
        <v>39</v>
      </c>
      <c r="M21" t="s">
        <v>7</v>
      </c>
      <c r="N21" t="s">
        <v>9</v>
      </c>
      <c r="P21" t="s">
        <v>10</v>
      </c>
      <c r="Q21" t="s">
        <v>105</v>
      </c>
      <c r="R21" s="2">
        <v>35616</v>
      </c>
      <c r="S21" t="s">
        <v>12</v>
      </c>
      <c r="T21" t="s">
        <v>158</v>
      </c>
      <c r="U21" t="s">
        <v>14</v>
      </c>
      <c r="V21">
        <v>2148</v>
      </c>
      <c r="W21" t="s">
        <v>44</v>
      </c>
      <c r="X21" t="s">
        <v>16</v>
      </c>
      <c r="Y21" t="s">
        <v>33</v>
      </c>
      <c r="Z21">
        <v>3</v>
      </c>
      <c r="AA21"/>
    </row>
    <row r="22" spans="1:27" hidden="1" x14ac:dyDescent="0.3">
      <c r="A22">
        <v>3945</v>
      </c>
      <c r="B22" t="s">
        <v>159</v>
      </c>
      <c r="C22" t="s">
        <v>160</v>
      </c>
      <c r="D22" s="1">
        <v>44767</v>
      </c>
      <c r="F22" t="s">
        <v>116</v>
      </c>
      <c r="G22" t="s">
        <v>161</v>
      </c>
      <c r="H22" t="s">
        <v>162</v>
      </c>
      <c r="I22" t="s">
        <v>83</v>
      </c>
      <c r="J22" t="s">
        <v>6</v>
      </c>
      <c r="K22" t="s">
        <v>7</v>
      </c>
      <c r="L22" t="s">
        <v>8</v>
      </c>
      <c r="M22" t="s">
        <v>25</v>
      </c>
      <c r="N22" t="s">
        <v>9</v>
      </c>
      <c r="P22" t="s">
        <v>10</v>
      </c>
      <c r="Q22" t="s">
        <v>67</v>
      </c>
      <c r="R22" s="2">
        <v>35877</v>
      </c>
      <c r="S22" t="s">
        <v>12</v>
      </c>
      <c r="T22" t="s">
        <v>84</v>
      </c>
      <c r="U22" t="s">
        <v>14</v>
      </c>
      <c r="V22">
        <v>1886</v>
      </c>
      <c r="W22" t="s">
        <v>69</v>
      </c>
      <c r="X22" t="s">
        <v>16</v>
      </c>
      <c r="Y22" t="s">
        <v>146</v>
      </c>
      <c r="Z22">
        <v>3</v>
      </c>
      <c r="AA22"/>
    </row>
    <row r="23" spans="1:27" hidden="1" x14ac:dyDescent="0.3">
      <c r="A23">
        <v>3946</v>
      </c>
      <c r="B23" t="s">
        <v>163</v>
      </c>
      <c r="C23" t="s">
        <v>164</v>
      </c>
      <c r="D23" s="1">
        <v>43631</v>
      </c>
      <c r="F23" t="s">
        <v>110</v>
      </c>
      <c r="G23" t="s">
        <v>165</v>
      </c>
      <c r="H23" t="s">
        <v>166</v>
      </c>
      <c r="I23" t="s">
        <v>89</v>
      </c>
      <c r="J23" t="s">
        <v>6</v>
      </c>
      <c r="K23" t="s">
        <v>24</v>
      </c>
      <c r="L23" t="s">
        <v>39</v>
      </c>
      <c r="M23" t="s">
        <v>25</v>
      </c>
      <c r="N23" t="s">
        <v>9</v>
      </c>
      <c r="P23" t="s">
        <v>10</v>
      </c>
      <c r="Q23" t="s">
        <v>167</v>
      </c>
      <c r="R23" s="2">
        <v>21021</v>
      </c>
      <c r="S23" t="s">
        <v>12</v>
      </c>
      <c r="T23" t="s">
        <v>131</v>
      </c>
      <c r="U23" t="s">
        <v>14</v>
      </c>
      <c r="V23">
        <v>2493</v>
      </c>
      <c r="W23" t="s">
        <v>44</v>
      </c>
      <c r="X23" t="s">
        <v>56</v>
      </c>
      <c r="Y23" t="s">
        <v>33</v>
      </c>
      <c r="Z23">
        <v>3</v>
      </c>
      <c r="AA23"/>
    </row>
    <row r="24" spans="1:27" x14ac:dyDescent="0.3">
      <c r="A24" s="3">
        <v>3947</v>
      </c>
      <c r="B24" s="3" t="s">
        <v>168</v>
      </c>
      <c r="C24" s="3" t="s">
        <v>169</v>
      </c>
      <c r="D24" s="1">
        <v>43925</v>
      </c>
      <c r="E24" s="1">
        <v>44734</v>
      </c>
      <c r="F24" t="s">
        <v>110</v>
      </c>
      <c r="G24" t="s">
        <v>170</v>
      </c>
      <c r="H24" t="s">
        <v>171</v>
      </c>
      <c r="I24" s="3" t="s">
        <v>75</v>
      </c>
      <c r="J24" t="s">
        <v>103</v>
      </c>
      <c r="K24" t="s">
        <v>7</v>
      </c>
      <c r="L24" t="s">
        <v>76</v>
      </c>
      <c r="M24" t="s">
        <v>7</v>
      </c>
      <c r="N24" t="s">
        <v>40</v>
      </c>
      <c r="O24" t="s">
        <v>172</v>
      </c>
      <c r="P24" t="s">
        <v>10</v>
      </c>
      <c r="Q24" t="s">
        <v>113</v>
      </c>
      <c r="R24" s="2">
        <v>35402</v>
      </c>
      <c r="S24" t="s">
        <v>12</v>
      </c>
      <c r="T24" t="s">
        <v>173</v>
      </c>
      <c r="U24" s="3" t="s">
        <v>14</v>
      </c>
      <c r="V24">
        <v>2026</v>
      </c>
      <c r="W24" t="s">
        <v>15</v>
      </c>
      <c r="X24" t="s">
        <v>56</v>
      </c>
      <c r="Y24" s="3" t="s">
        <v>33</v>
      </c>
      <c r="Z24" s="3">
        <v>1</v>
      </c>
      <c r="AA24" s="3" t="str" cm="1">
        <f t="array" ref="AA24">_xlfn.IFS(Z24&gt;=5,"VERY HIGH", Z24&gt;=4,"HIGH",Z24&gt;=3,"MED",TRUE,"LOW")</f>
        <v>LOW</v>
      </c>
    </row>
    <row r="25" spans="1:27" x14ac:dyDescent="0.3">
      <c r="A25" s="3">
        <v>3948</v>
      </c>
      <c r="B25" s="3" t="s">
        <v>174</v>
      </c>
      <c r="C25" s="3" t="s">
        <v>175</v>
      </c>
      <c r="D25" s="1">
        <v>44960</v>
      </c>
      <c r="E25" s="1">
        <v>45075</v>
      </c>
      <c r="F25" t="s">
        <v>116</v>
      </c>
      <c r="G25" t="s">
        <v>176</v>
      </c>
      <c r="H25" t="s">
        <v>177</v>
      </c>
      <c r="I25" s="3" t="s">
        <v>83</v>
      </c>
      <c r="J25" t="s">
        <v>143</v>
      </c>
      <c r="K25" t="s">
        <v>24</v>
      </c>
      <c r="L25" t="s">
        <v>8</v>
      </c>
      <c r="M25" t="s">
        <v>7</v>
      </c>
      <c r="N25" t="s">
        <v>26</v>
      </c>
      <c r="O25" t="s">
        <v>178</v>
      </c>
      <c r="P25" t="s">
        <v>10</v>
      </c>
      <c r="Q25" t="s">
        <v>29</v>
      </c>
      <c r="R25" s="2">
        <v>16008</v>
      </c>
      <c r="S25" t="s">
        <v>12</v>
      </c>
      <c r="T25" t="s">
        <v>125</v>
      </c>
      <c r="U25" s="3" t="s">
        <v>31</v>
      </c>
      <c r="V25">
        <v>2747</v>
      </c>
      <c r="W25" t="s">
        <v>15</v>
      </c>
      <c r="X25" t="s">
        <v>56</v>
      </c>
      <c r="Y25" s="3" t="s">
        <v>33</v>
      </c>
      <c r="Z25" s="3">
        <v>5</v>
      </c>
      <c r="AA25" s="3" t="str" cm="1">
        <f t="array" ref="AA25">_xlfn.IFS(Z25&gt;=5,"VERY HIGH", Z25&gt;=4,"HIGH",Z25&gt;=3,"MED",TRUE,"LOW")</f>
        <v>VERY HIGH</v>
      </c>
    </row>
    <row r="26" spans="1:27" x14ac:dyDescent="0.3">
      <c r="A26" s="3">
        <v>3949</v>
      </c>
      <c r="B26" s="3" t="s">
        <v>179</v>
      </c>
      <c r="C26" s="3" t="s">
        <v>180</v>
      </c>
      <c r="D26" s="1">
        <v>44824</v>
      </c>
      <c r="E26" s="1">
        <v>45111</v>
      </c>
      <c r="F26" t="s">
        <v>128</v>
      </c>
      <c r="G26" t="s">
        <v>181</v>
      </c>
      <c r="H26" t="s">
        <v>182</v>
      </c>
      <c r="I26" s="3" t="s">
        <v>23</v>
      </c>
      <c r="J26" t="s">
        <v>183</v>
      </c>
      <c r="K26" t="s">
        <v>7</v>
      </c>
      <c r="L26" t="s">
        <v>39</v>
      </c>
      <c r="M26" t="s">
        <v>25</v>
      </c>
      <c r="N26" t="s">
        <v>184</v>
      </c>
      <c r="O26" t="s">
        <v>185</v>
      </c>
      <c r="P26" t="s">
        <v>10</v>
      </c>
      <c r="Q26" t="s">
        <v>42</v>
      </c>
      <c r="R26" s="2">
        <v>33314</v>
      </c>
      <c r="S26" t="s">
        <v>12</v>
      </c>
      <c r="T26" t="s">
        <v>43</v>
      </c>
      <c r="U26" s="3" t="s">
        <v>14</v>
      </c>
      <c r="V26">
        <v>1886</v>
      </c>
      <c r="W26" t="s">
        <v>44</v>
      </c>
      <c r="X26" t="s">
        <v>16</v>
      </c>
      <c r="Y26" s="3" t="s">
        <v>33</v>
      </c>
      <c r="Z26" s="3">
        <v>3</v>
      </c>
      <c r="AA26" s="3" t="str" cm="1">
        <f t="array" ref="AA26">_xlfn.IFS(Z26&gt;=5,"VERY HIGH", Z26&gt;=4,"HIGH",Z26&gt;=3,"MED",TRUE,"LOW")</f>
        <v>MED</v>
      </c>
    </row>
    <row r="27" spans="1:27" hidden="1" x14ac:dyDescent="0.3">
      <c r="A27">
        <v>3950</v>
      </c>
      <c r="B27" t="s">
        <v>186</v>
      </c>
      <c r="C27" t="s">
        <v>187</v>
      </c>
      <c r="D27" s="1">
        <v>45119</v>
      </c>
      <c r="F27" t="s">
        <v>110</v>
      </c>
      <c r="G27" t="s">
        <v>188</v>
      </c>
      <c r="H27" t="s">
        <v>189</v>
      </c>
      <c r="I27" t="s">
        <v>66</v>
      </c>
      <c r="J27" t="s">
        <v>6</v>
      </c>
      <c r="K27" t="s">
        <v>7</v>
      </c>
      <c r="L27" t="s">
        <v>39</v>
      </c>
      <c r="M27" t="s">
        <v>51</v>
      </c>
      <c r="N27" t="s">
        <v>9</v>
      </c>
      <c r="P27" t="s">
        <v>10</v>
      </c>
      <c r="Q27" t="s">
        <v>190</v>
      </c>
      <c r="R27" s="2">
        <v>32537</v>
      </c>
      <c r="S27" t="s">
        <v>12</v>
      </c>
      <c r="T27" t="s">
        <v>84</v>
      </c>
      <c r="U27" t="s">
        <v>14</v>
      </c>
      <c r="V27">
        <v>2301</v>
      </c>
      <c r="W27" t="s">
        <v>15</v>
      </c>
      <c r="X27" t="s">
        <v>45</v>
      </c>
      <c r="Y27" t="s">
        <v>33</v>
      </c>
      <c r="Z27">
        <v>3</v>
      </c>
      <c r="AA27"/>
    </row>
    <row r="28" spans="1:27" x14ac:dyDescent="0.3">
      <c r="A28" s="3">
        <v>3951</v>
      </c>
      <c r="B28" s="3" t="s">
        <v>191</v>
      </c>
      <c r="C28" s="3" t="s">
        <v>192</v>
      </c>
      <c r="D28" s="1">
        <v>44311</v>
      </c>
      <c r="E28" s="1">
        <v>44969</v>
      </c>
      <c r="F28" t="s">
        <v>110</v>
      </c>
      <c r="G28" t="s">
        <v>193</v>
      </c>
      <c r="H28" t="s">
        <v>194</v>
      </c>
      <c r="I28" s="3" t="s">
        <v>83</v>
      </c>
      <c r="J28" t="s">
        <v>103</v>
      </c>
      <c r="K28" t="s">
        <v>24</v>
      </c>
      <c r="L28" t="s">
        <v>39</v>
      </c>
      <c r="M28" t="s">
        <v>25</v>
      </c>
      <c r="N28" t="s">
        <v>40</v>
      </c>
      <c r="O28" t="s">
        <v>195</v>
      </c>
      <c r="P28" t="s">
        <v>10</v>
      </c>
      <c r="Q28" t="s">
        <v>53</v>
      </c>
      <c r="R28" s="2">
        <v>22531</v>
      </c>
      <c r="S28" t="s">
        <v>12</v>
      </c>
      <c r="T28" t="s">
        <v>196</v>
      </c>
      <c r="U28" s="3" t="s">
        <v>14</v>
      </c>
      <c r="V28">
        <v>2127</v>
      </c>
      <c r="W28" t="s">
        <v>55</v>
      </c>
      <c r="X28" t="s">
        <v>132</v>
      </c>
      <c r="Y28" s="3" t="s">
        <v>33</v>
      </c>
      <c r="Z28" s="3">
        <v>5</v>
      </c>
      <c r="AA28" s="3" t="str" cm="1">
        <f t="array" ref="AA28">_xlfn.IFS(Z28&gt;=5,"VERY HIGH", Z28&gt;=4,"HIGH",Z28&gt;=3,"MED",TRUE,"LOW")</f>
        <v>VERY HIGH</v>
      </c>
    </row>
    <row r="29" spans="1:27" hidden="1" x14ac:dyDescent="0.3">
      <c r="A29">
        <v>3952</v>
      </c>
      <c r="B29" t="s">
        <v>197</v>
      </c>
      <c r="C29" t="s">
        <v>198</v>
      </c>
      <c r="D29" s="1">
        <v>44268</v>
      </c>
      <c r="F29" t="s">
        <v>116</v>
      </c>
      <c r="G29" t="s">
        <v>199</v>
      </c>
      <c r="H29" t="s">
        <v>200</v>
      </c>
      <c r="I29" t="s">
        <v>75</v>
      </c>
      <c r="J29" t="s">
        <v>6</v>
      </c>
      <c r="K29" t="s">
        <v>7</v>
      </c>
      <c r="L29" t="s">
        <v>39</v>
      </c>
      <c r="M29" t="s">
        <v>7</v>
      </c>
      <c r="N29" t="s">
        <v>9</v>
      </c>
      <c r="P29" t="s">
        <v>10</v>
      </c>
      <c r="Q29" t="s">
        <v>201</v>
      </c>
      <c r="R29" s="2">
        <v>18568</v>
      </c>
      <c r="S29" t="s">
        <v>12</v>
      </c>
      <c r="T29" t="s">
        <v>202</v>
      </c>
      <c r="U29" t="s">
        <v>31</v>
      </c>
      <c r="V29">
        <v>2110</v>
      </c>
      <c r="W29" t="s">
        <v>69</v>
      </c>
      <c r="X29" t="s">
        <v>16</v>
      </c>
      <c r="Y29" t="s">
        <v>33</v>
      </c>
      <c r="Z29">
        <v>3</v>
      </c>
      <c r="AA29"/>
    </row>
    <row r="30" spans="1:27" hidden="1" x14ac:dyDescent="0.3">
      <c r="A30">
        <v>3953</v>
      </c>
      <c r="B30" t="s">
        <v>203</v>
      </c>
      <c r="C30" t="s">
        <v>204</v>
      </c>
      <c r="D30" s="1">
        <v>44424</v>
      </c>
      <c r="F30" t="s">
        <v>116</v>
      </c>
      <c r="G30" t="s">
        <v>205</v>
      </c>
      <c r="H30" t="s">
        <v>206</v>
      </c>
      <c r="I30" t="s">
        <v>5</v>
      </c>
      <c r="J30" t="s">
        <v>6</v>
      </c>
      <c r="K30" t="s">
        <v>7</v>
      </c>
      <c r="L30" t="s">
        <v>76</v>
      </c>
      <c r="M30" t="s">
        <v>7</v>
      </c>
      <c r="N30" t="s">
        <v>9</v>
      </c>
      <c r="P30" t="s">
        <v>10</v>
      </c>
      <c r="Q30" t="s">
        <v>77</v>
      </c>
      <c r="R30" s="2">
        <v>23795</v>
      </c>
      <c r="S30" t="s">
        <v>12</v>
      </c>
      <c r="T30" t="s">
        <v>84</v>
      </c>
      <c r="U30" t="s">
        <v>14</v>
      </c>
      <c r="V30">
        <v>78692</v>
      </c>
      <c r="W30" t="s">
        <v>44</v>
      </c>
      <c r="X30" t="s">
        <v>56</v>
      </c>
      <c r="Y30" t="s">
        <v>33</v>
      </c>
      <c r="Z30">
        <v>3</v>
      </c>
      <c r="AA30"/>
    </row>
    <row r="31" spans="1:27" hidden="1" x14ac:dyDescent="0.3">
      <c r="A31">
        <v>3954</v>
      </c>
      <c r="B31" t="s">
        <v>207</v>
      </c>
      <c r="C31" t="s">
        <v>208</v>
      </c>
      <c r="D31" s="1">
        <v>44487</v>
      </c>
      <c r="F31" t="s">
        <v>110</v>
      </c>
      <c r="G31" t="s">
        <v>209</v>
      </c>
      <c r="H31" t="s">
        <v>210</v>
      </c>
      <c r="I31" t="s">
        <v>66</v>
      </c>
      <c r="J31" t="s">
        <v>6</v>
      </c>
      <c r="K31" t="s">
        <v>7</v>
      </c>
      <c r="L31" t="s">
        <v>76</v>
      </c>
      <c r="M31" t="s">
        <v>25</v>
      </c>
      <c r="N31" t="s">
        <v>9</v>
      </c>
      <c r="P31" t="s">
        <v>10</v>
      </c>
      <c r="Q31" t="s">
        <v>42</v>
      </c>
      <c r="R31" s="2">
        <v>17117</v>
      </c>
      <c r="S31" t="s">
        <v>12</v>
      </c>
      <c r="T31" t="s">
        <v>211</v>
      </c>
      <c r="U31" t="s">
        <v>14</v>
      </c>
      <c r="V31">
        <v>87816</v>
      </c>
      <c r="W31" t="s">
        <v>15</v>
      </c>
      <c r="X31" t="s">
        <v>56</v>
      </c>
      <c r="Y31" t="s">
        <v>33</v>
      </c>
      <c r="Z31">
        <v>3</v>
      </c>
      <c r="AA31"/>
    </row>
    <row r="32" spans="1:27" x14ac:dyDescent="0.3">
      <c r="A32" s="3">
        <v>3955</v>
      </c>
      <c r="B32" s="3" t="s">
        <v>212</v>
      </c>
      <c r="C32" s="3" t="s">
        <v>213</v>
      </c>
      <c r="D32" s="1">
        <v>43877</v>
      </c>
      <c r="E32" s="1">
        <v>45001</v>
      </c>
      <c r="F32" t="s">
        <v>110</v>
      </c>
      <c r="G32" t="s">
        <v>214</v>
      </c>
      <c r="H32" t="s">
        <v>215</v>
      </c>
      <c r="I32" s="3" t="s">
        <v>23</v>
      </c>
      <c r="J32" t="s">
        <v>6</v>
      </c>
      <c r="K32" t="s">
        <v>24</v>
      </c>
      <c r="L32" t="s">
        <v>8</v>
      </c>
      <c r="M32" t="s">
        <v>7</v>
      </c>
      <c r="N32" t="s">
        <v>40</v>
      </c>
      <c r="O32" t="s">
        <v>216</v>
      </c>
      <c r="P32" t="s">
        <v>10</v>
      </c>
      <c r="Q32" t="s">
        <v>217</v>
      </c>
      <c r="R32" s="2">
        <v>36096</v>
      </c>
      <c r="S32" t="s">
        <v>12</v>
      </c>
      <c r="T32" t="s">
        <v>218</v>
      </c>
      <c r="U32" s="3" t="s">
        <v>14</v>
      </c>
      <c r="V32">
        <v>31207</v>
      </c>
      <c r="W32" t="s">
        <v>15</v>
      </c>
      <c r="X32" t="s">
        <v>56</v>
      </c>
      <c r="Y32" s="3" t="s">
        <v>33</v>
      </c>
      <c r="Z32" s="3">
        <v>2</v>
      </c>
      <c r="AA32" s="3" t="str" cm="1">
        <f t="array" ref="AA32">_xlfn.IFS(Z32&gt;=5,"VERY HIGH", Z32&gt;=4,"HIGH",Z32&gt;=3,"MED",TRUE,"LOW")</f>
        <v>LOW</v>
      </c>
    </row>
    <row r="33" spans="1:27" x14ac:dyDescent="0.3">
      <c r="A33" s="3">
        <v>3956</v>
      </c>
      <c r="B33" s="3" t="s">
        <v>219</v>
      </c>
      <c r="C33" s="3" t="s">
        <v>220</v>
      </c>
      <c r="D33" s="1">
        <v>43684</v>
      </c>
      <c r="E33" s="1">
        <v>44993</v>
      </c>
      <c r="F33" t="s">
        <v>110</v>
      </c>
      <c r="G33" t="s">
        <v>221</v>
      </c>
      <c r="H33" t="s">
        <v>222</v>
      </c>
      <c r="I33" s="3" t="s">
        <v>75</v>
      </c>
      <c r="J33" t="s">
        <v>6</v>
      </c>
      <c r="K33" t="s">
        <v>24</v>
      </c>
      <c r="L33" t="s">
        <v>39</v>
      </c>
      <c r="M33" t="s">
        <v>25</v>
      </c>
      <c r="N33" t="s">
        <v>223</v>
      </c>
      <c r="O33" t="s">
        <v>224</v>
      </c>
      <c r="P33" t="s">
        <v>10</v>
      </c>
      <c r="Q33" t="s">
        <v>105</v>
      </c>
      <c r="R33" s="2">
        <v>35432</v>
      </c>
      <c r="S33" t="s">
        <v>124</v>
      </c>
      <c r="T33" t="s">
        <v>125</v>
      </c>
      <c r="U33" s="3" t="s">
        <v>14</v>
      </c>
      <c r="V33">
        <v>6158</v>
      </c>
      <c r="W33" t="s">
        <v>69</v>
      </c>
      <c r="X33" t="s">
        <v>45</v>
      </c>
      <c r="Y33" s="3" t="s">
        <v>33</v>
      </c>
      <c r="Z33" s="3">
        <v>4</v>
      </c>
      <c r="AA33" s="3" t="str" cm="1">
        <f t="array" ref="AA33">_xlfn.IFS(Z33&gt;=5,"VERY HIGH", Z33&gt;=4,"HIGH",Z33&gt;=3,"MED",TRUE,"LOW")</f>
        <v>HIGH</v>
      </c>
    </row>
    <row r="34" spans="1:27" hidden="1" x14ac:dyDescent="0.3">
      <c r="A34">
        <v>3957</v>
      </c>
      <c r="B34" t="s">
        <v>225</v>
      </c>
      <c r="C34" t="s">
        <v>226</v>
      </c>
      <c r="D34" s="1">
        <v>44564</v>
      </c>
      <c r="F34" t="s">
        <v>110</v>
      </c>
      <c r="G34" t="s">
        <v>227</v>
      </c>
      <c r="H34" t="s">
        <v>228</v>
      </c>
      <c r="I34" t="s">
        <v>83</v>
      </c>
      <c r="J34" t="s">
        <v>6</v>
      </c>
      <c r="K34" t="s">
        <v>24</v>
      </c>
      <c r="L34" t="s">
        <v>8</v>
      </c>
      <c r="M34" t="s">
        <v>25</v>
      </c>
      <c r="N34" t="s">
        <v>9</v>
      </c>
      <c r="P34" t="s">
        <v>10</v>
      </c>
      <c r="Q34" t="s">
        <v>113</v>
      </c>
      <c r="R34" s="2">
        <v>33240</v>
      </c>
      <c r="S34" t="s">
        <v>124</v>
      </c>
      <c r="T34" t="s">
        <v>229</v>
      </c>
      <c r="U34" t="s">
        <v>14</v>
      </c>
      <c r="V34">
        <v>36554</v>
      </c>
      <c r="W34" t="s">
        <v>32</v>
      </c>
      <c r="X34" t="s">
        <v>132</v>
      </c>
      <c r="Y34" t="s">
        <v>33</v>
      </c>
      <c r="Z34">
        <v>3</v>
      </c>
      <c r="AA34"/>
    </row>
    <row r="35" spans="1:27" hidden="1" x14ac:dyDescent="0.3">
      <c r="A35">
        <v>3958</v>
      </c>
      <c r="B35" t="s">
        <v>230</v>
      </c>
      <c r="C35" t="s">
        <v>231</v>
      </c>
      <c r="D35" s="1">
        <v>44096</v>
      </c>
      <c r="F35" t="s">
        <v>110</v>
      </c>
      <c r="G35" t="s">
        <v>232</v>
      </c>
      <c r="H35" t="s">
        <v>233</v>
      </c>
      <c r="I35" t="s">
        <v>38</v>
      </c>
      <c r="J35" t="s">
        <v>6</v>
      </c>
      <c r="K35" t="s">
        <v>51</v>
      </c>
      <c r="L35" t="s">
        <v>8</v>
      </c>
      <c r="M35" t="s">
        <v>7</v>
      </c>
      <c r="N35" t="s">
        <v>9</v>
      </c>
      <c r="P35" t="s">
        <v>10</v>
      </c>
      <c r="Q35" t="s">
        <v>113</v>
      </c>
      <c r="R35" s="2">
        <v>27290</v>
      </c>
      <c r="S35" t="s">
        <v>124</v>
      </c>
      <c r="T35" t="s">
        <v>125</v>
      </c>
      <c r="U35" t="s">
        <v>14</v>
      </c>
      <c r="V35">
        <v>53042</v>
      </c>
      <c r="W35" t="s">
        <v>15</v>
      </c>
      <c r="X35" t="s">
        <v>56</v>
      </c>
      <c r="Y35" t="s">
        <v>146</v>
      </c>
      <c r="Z35">
        <v>3</v>
      </c>
      <c r="AA35"/>
    </row>
    <row r="36" spans="1:27" x14ac:dyDescent="0.3">
      <c r="A36" s="3">
        <v>3959</v>
      </c>
      <c r="B36" s="3" t="s">
        <v>234</v>
      </c>
      <c r="C36" s="3" t="s">
        <v>235</v>
      </c>
      <c r="D36" s="1">
        <v>44876</v>
      </c>
      <c r="E36" s="1">
        <v>45121</v>
      </c>
      <c r="F36" t="s">
        <v>236</v>
      </c>
      <c r="G36" t="s">
        <v>237</v>
      </c>
      <c r="H36" t="s">
        <v>238</v>
      </c>
      <c r="I36" s="3" t="s">
        <v>142</v>
      </c>
      <c r="J36" t="s">
        <v>103</v>
      </c>
      <c r="K36" t="s">
        <v>51</v>
      </c>
      <c r="L36" t="s">
        <v>39</v>
      </c>
      <c r="M36" t="s">
        <v>7</v>
      </c>
      <c r="N36" t="s">
        <v>40</v>
      </c>
      <c r="O36" t="s">
        <v>239</v>
      </c>
      <c r="P36" t="s">
        <v>10</v>
      </c>
      <c r="Q36" t="s">
        <v>42</v>
      </c>
      <c r="R36" s="2">
        <v>32375</v>
      </c>
      <c r="S36" t="s">
        <v>124</v>
      </c>
      <c r="T36" t="s">
        <v>125</v>
      </c>
      <c r="U36" s="3" t="s">
        <v>31</v>
      </c>
      <c r="V36">
        <v>42665</v>
      </c>
      <c r="W36" t="s">
        <v>15</v>
      </c>
      <c r="X36" t="s">
        <v>16</v>
      </c>
      <c r="Y36" s="3" t="s">
        <v>33</v>
      </c>
      <c r="Z36" s="3">
        <v>1</v>
      </c>
      <c r="AA36" s="3" t="str" cm="1">
        <f t="array" ref="AA36">_xlfn.IFS(Z36&gt;=5,"VERY HIGH", Z36&gt;=4,"HIGH",Z36&gt;=3,"MED",TRUE,"LOW")</f>
        <v>LOW</v>
      </c>
    </row>
    <row r="37" spans="1:27" hidden="1" x14ac:dyDescent="0.3">
      <c r="A37">
        <v>3960</v>
      </c>
      <c r="B37" t="s">
        <v>240</v>
      </c>
      <c r="C37" t="s">
        <v>241</v>
      </c>
      <c r="D37" s="1">
        <v>43323</v>
      </c>
      <c r="F37" t="s">
        <v>242</v>
      </c>
      <c r="G37" t="s">
        <v>243</v>
      </c>
      <c r="H37" t="s">
        <v>244</v>
      </c>
      <c r="I37" t="s">
        <v>50</v>
      </c>
      <c r="J37" t="s">
        <v>6</v>
      </c>
      <c r="K37" t="s">
        <v>51</v>
      </c>
      <c r="L37" t="s">
        <v>39</v>
      </c>
      <c r="M37" t="s">
        <v>7</v>
      </c>
      <c r="N37" t="s">
        <v>9</v>
      </c>
      <c r="P37" t="s">
        <v>10</v>
      </c>
      <c r="Q37" t="s">
        <v>113</v>
      </c>
      <c r="R37" s="2">
        <v>17262</v>
      </c>
      <c r="S37" t="s">
        <v>124</v>
      </c>
      <c r="T37" t="s">
        <v>43</v>
      </c>
      <c r="U37" t="s">
        <v>31</v>
      </c>
      <c r="V37">
        <v>95490</v>
      </c>
      <c r="W37" t="s">
        <v>44</v>
      </c>
      <c r="X37" t="s">
        <v>56</v>
      </c>
      <c r="Y37" t="s">
        <v>33</v>
      </c>
      <c r="Z37">
        <v>3</v>
      </c>
      <c r="AA37"/>
    </row>
    <row r="38" spans="1:27" hidden="1" x14ac:dyDescent="0.3">
      <c r="A38">
        <v>3961</v>
      </c>
      <c r="B38" t="s">
        <v>245</v>
      </c>
      <c r="C38" t="s">
        <v>246</v>
      </c>
      <c r="D38" s="1">
        <v>45016</v>
      </c>
      <c r="F38" t="s">
        <v>247</v>
      </c>
      <c r="G38" t="s">
        <v>248</v>
      </c>
      <c r="H38" t="s">
        <v>249</v>
      </c>
      <c r="I38" t="s">
        <v>89</v>
      </c>
      <c r="J38" t="s">
        <v>6</v>
      </c>
      <c r="K38" t="s">
        <v>7</v>
      </c>
      <c r="L38" t="s">
        <v>39</v>
      </c>
      <c r="M38" t="s">
        <v>7</v>
      </c>
      <c r="N38" t="s">
        <v>9</v>
      </c>
      <c r="P38" t="s">
        <v>10</v>
      </c>
      <c r="Q38" t="s">
        <v>29</v>
      </c>
      <c r="R38" s="2">
        <v>28660</v>
      </c>
      <c r="S38" t="s">
        <v>12</v>
      </c>
      <c r="T38" t="s">
        <v>30</v>
      </c>
      <c r="U38" t="s">
        <v>31</v>
      </c>
      <c r="V38">
        <v>74182</v>
      </c>
      <c r="W38" t="s">
        <v>69</v>
      </c>
      <c r="X38" t="s">
        <v>132</v>
      </c>
      <c r="Y38" t="s">
        <v>33</v>
      </c>
      <c r="Z38">
        <v>3</v>
      </c>
      <c r="AA38"/>
    </row>
    <row r="39" spans="1:27" hidden="1" x14ac:dyDescent="0.3">
      <c r="A39">
        <v>3962</v>
      </c>
      <c r="B39" t="s">
        <v>250</v>
      </c>
      <c r="C39" t="s">
        <v>251</v>
      </c>
      <c r="D39" s="1">
        <v>44265</v>
      </c>
      <c r="F39" t="s">
        <v>128</v>
      </c>
      <c r="G39" t="s">
        <v>252</v>
      </c>
      <c r="H39" t="s">
        <v>253</v>
      </c>
      <c r="I39" t="s">
        <v>83</v>
      </c>
      <c r="J39" t="s">
        <v>6</v>
      </c>
      <c r="K39" t="s">
        <v>24</v>
      </c>
      <c r="L39" t="s">
        <v>76</v>
      </c>
      <c r="M39" t="s">
        <v>51</v>
      </c>
      <c r="N39" t="s">
        <v>9</v>
      </c>
      <c r="P39" t="s">
        <v>10</v>
      </c>
      <c r="Q39" t="s">
        <v>29</v>
      </c>
      <c r="R39" s="2">
        <v>33195</v>
      </c>
      <c r="S39" t="s">
        <v>12</v>
      </c>
      <c r="T39" t="s">
        <v>30</v>
      </c>
      <c r="U39" t="s">
        <v>14</v>
      </c>
      <c r="V39">
        <v>49449</v>
      </c>
      <c r="W39" t="s">
        <v>15</v>
      </c>
      <c r="X39" t="s">
        <v>132</v>
      </c>
      <c r="Y39" t="s">
        <v>33</v>
      </c>
      <c r="Z39">
        <v>3</v>
      </c>
      <c r="AA39"/>
    </row>
    <row r="40" spans="1:27" hidden="1" x14ac:dyDescent="0.3">
      <c r="A40">
        <v>3963</v>
      </c>
      <c r="B40" t="s">
        <v>254</v>
      </c>
      <c r="C40" t="s">
        <v>255</v>
      </c>
      <c r="D40" s="1">
        <v>43707</v>
      </c>
      <c r="F40" t="s">
        <v>256</v>
      </c>
      <c r="G40" t="s">
        <v>257</v>
      </c>
      <c r="H40" t="s">
        <v>258</v>
      </c>
      <c r="I40" t="s">
        <v>38</v>
      </c>
      <c r="J40" t="s">
        <v>6</v>
      </c>
      <c r="K40" t="s">
        <v>51</v>
      </c>
      <c r="L40" t="s">
        <v>76</v>
      </c>
      <c r="M40" t="s">
        <v>25</v>
      </c>
      <c r="N40" t="s">
        <v>9</v>
      </c>
      <c r="P40" t="s">
        <v>10</v>
      </c>
      <c r="Q40" t="s">
        <v>113</v>
      </c>
      <c r="R40" s="2">
        <v>35934</v>
      </c>
      <c r="S40" t="s">
        <v>12</v>
      </c>
      <c r="T40" t="s">
        <v>125</v>
      </c>
      <c r="U40" t="s">
        <v>14</v>
      </c>
      <c r="V40">
        <v>39060</v>
      </c>
      <c r="W40" t="s">
        <v>69</v>
      </c>
      <c r="X40" t="s">
        <v>45</v>
      </c>
      <c r="Y40" t="s">
        <v>33</v>
      </c>
      <c r="Z40">
        <v>3</v>
      </c>
      <c r="AA40"/>
    </row>
    <row r="41" spans="1:27" x14ac:dyDescent="0.3">
      <c r="A41" s="3">
        <v>3964</v>
      </c>
      <c r="B41" s="3" t="s">
        <v>259</v>
      </c>
      <c r="C41" s="3" t="s">
        <v>260</v>
      </c>
      <c r="D41" s="1">
        <v>44354</v>
      </c>
      <c r="E41" s="1">
        <v>44951</v>
      </c>
      <c r="F41" t="s">
        <v>256</v>
      </c>
      <c r="G41" t="s">
        <v>261</v>
      </c>
      <c r="H41" t="s">
        <v>262</v>
      </c>
      <c r="I41" s="3" t="s">
        <v>142</v>
      </c>
      <c r="J41" t="s">
        <v>183</v>
      </c>
      <c r="K41" t="s">
        <v>51</v>
      </c>
      <c r="L41" t="s">
        <v>39</v>
      </c>
      <c r="M41" t="s">
        <v>25</v>
      </c>
      <c r="N41" t="s">
        <v>26</v>
      </c>
      <c r="O41" t="s">
        <v>263</v>
      </c>
      <c r="P41" t="s">
        <v>10</v>
      </c>
      <c r="Q41" t="s">
        <v>29</v>
      </c>
      <c r="R41" s="2">
        <v>36948</v>
      </c>
      <c r="S41" t="s">
        <v>12</v>
      </c>
      <c r="T41" t="s">
        <v>30</v>
      </c>
      <c r="U41" s="3" t="s">
        <v>31</v>
      </c>
      <c r="V41">
        <v>21007</v>
      </c>
      <c r="W41" t="s">
        <v>69</v>
      </c>
      <c r="X41" t="s">
        <v>16</v>
      </c>
      <c r="Y41" s="3" t="s">
        <v>264</v>
      </c>
      <c r="Z41" s="3">
        <v>3</v>
      </c>
      <c r="AA41" s="3" t="str" cm="1">
        <f t="array" ref="AA41">_xlfn.IFS(Z41&gt;=5,"VERY HIGH", Z41&gt;=4,"HIGH",Z41&gt;=3,"MED",TRUE,"LOW")</f>
        <v>MED</v>
      </c>
    </row>
    <row r="42" spans="1:27" hidden="1" x14ac:dyDescent="0.3">
      <c r="A42">
        <v>3965</v>
      </c>
      <c r="B42" t="s">
        <v>265</v>
      </c>
      <c r="C42" t="s">
        <v>266</v>
      </c>
      <c r="D42" s="1">
        <v>43943</v>
      </c>
      <c r="F42" t="s">
        <v>267</v>
      </c>
      <c r="G42" t="s">
        <v>268</v>
      </c>
      <c r="H42" t="s">
        <v>269</v>
      </c>
      <c r="I42" t="s">
        <v>50</v>
      </c>
      <c r="J42" t="s">
        <v>6</v>
      </c>
      <c r="K42" t="s">
        <v>24</v>
      </c>
      <c r="L42" t="s">
        <v>76</v>
      </c>
      <c r="M42" t="s">
        <v>51</v>
      </c>
      <c r="N42" t="s">
        <v>9</v>
      </c>
      <c r="P42" t="s">
        <v>10</v>
      </c>
      <c r="Q42" t="s">
        <v>42</v>
      </c>
      <c r="R42" s="2">
        <v>36100</v>
      </c>
      <c r="S42" t="s">
        <v>12</v>
      </c>
      <c r="T42" t="s">
        <v>43</v>
      </c>
      <c r="U42" t="s">
        <v>14</v>
      </c>
      <c r="V42">
        <v>12883</v>
      </c>
      <c r="W42" t="s">
        <v>32</v>
      </c>
      <c r="X42" t="s">
        <v>56</v>
      </c>
      <c r="Y42" t="s">
        <v>33</v>
      </c>
      <c r="Z42">
        <v>3</v>
      </c>
      <c r="AA42"/>
    </row>
    <row r="43" spans="1:27" x14ac:dyDescent="0.3">
      <c r="A43" s="3">
        <v>3966</v>
      </c>
      <c r="B43" s="3" t="s">
        <v>270</v>
      </c>
      <c r="C43" s="3" t="s">
        <v>271</v>
      </c>
      <c r="D43" s="1">
        <v>43392</v>
      </c>
      <c r="E43" s="1">
        <v>44443</v>
      </c>
      <c r="F43" t="s">
        <v>272</v>
      </c>
      <c r="G43" t="s">
        <v>273</v>
      </c>
      <c r="H43" t="s">
        <v>274</v>
      </c>
      <c r="I43" s="3" t="s">
        <v>89</v>
      </c>
      <c r="J43" t="s">
        <v>183</v>
      </c>
      <c r="K43" t="s">
        <v>24</v>
      </c>
      <c r="L43" t="s">
        <v>39</v>
      </c>
      <c r="M43" t="s">
        <v>51</v>
      </c>
      <c r="N43" t="s">
        <v>184</v>
      </c>
      <c r="O43" t="s">
        <v>275</v>
      </c>
      <c r="P43" t="s">
        <v>276</v>
      </c>
      <c r="Q43" t="s">
        <v>113</v>
      </c>
      <c r="R43" s="2">
        <v>28608</v>
      </c>
      <c r="S43" t="s">
        <v>12</v>
      </c>
      <c r="T43" t="s">
        <v>43</v>
      </c>
      <c r="U43" s="3" t="s">
        <v>14</v>
      </c>
      <c r="V43">
        <v>5707</v>
      </c>
      <c r="W43" t="s">
        <v>69</v>
      </c>
      <c r="X43" t="s">
        <v>16</v>
      </c>
      <c r="Y43" s="3" t="s">
        <v>33</v>
      </c>
      <c r="Z43" s="3">
        <v>4</v>
      </c>
      <c r="AA43" s="3" t="str" cm="1">
        <f t="array" ref="AA43">_xlfn.IFS(Z43&gt;=5,"VERY HIGH", Z43&gt;=4,"HIGH",Z43&gt;=3,"MED",TRUE,"LOW")</f>
        <v>HIGH</v>
      </c>
    </row>
    <row r="44" spans="1:27" x14ac:dyDescent="0.3">
      <c r="A44" s="3">
        <v>3967</v>
      </c>
      <c r="B44" s="3" t="s">
        <v>277</v>
      </c>
      <c r="C44" s="3" t="s">
        <v>278</v>
      </c>
      <c r="D44" s="1">
        <v>43437</v>
      </c>
      <c r="E44" s="1">
        <v>44216</v>
      </c>
      <c r="F44" t="s">
        <v>116</v>
      </c>
      <c r="G44" t="s">
        <v>279</v>
      </c>
      <c r="H44" t="s">
        <v>280</v>
      </c>
      <c r="I44" s="3" t="s">
        <v>83</v>
      </c>
      <c r="J44" t="s">
        <v>6</v>
      </c>
      <c r="K44" t="s">
        <v>7</v>
      </c>
      <c r="L44" t="s">
        <v>39</v>
      </c>
      <c r="M44" t="s">
        <v>25</v>
      </c>
      <c r="N44" t="s">
        <v>26</v>
      </c>
      <c r="O44" t="s">
        <v>281</v>
      </c>
      <c r="P44" t="s">
        <v>10</v>
      </c>
      <c r="Q44" t="s">
        <v>201</v>
      </c>
      <c r="R44" s="2">
        <v>20289</v>
      </c>
      <c r="S44" t="s">
        <v>12</v>
      </c>
      <c r="T44" t="s">
        <v>229</v>
      </c>
      <c r="U44" s="3" t="s">
        <v>14</v>
      </c>
      <c r="V44">
        <v>10856</v>
      </c>
      <c r="W44" t="s">
        <v>69</v>
      </c>
      <c r="X44" t="s">
        <v>56</v>
      </c>
      <c r="Y44" s="3" t="s">
        <v>33</v>
      </c>
      <c r="Z44" s="3">
        <v>4</v>
      </c>
      <c r="AA44" s="3" t="str" cm="1">
        <f t="array" ref="AA44">_xlfn.IFS(Z44&gt;=5,"VERY HIGH", Z44&gt;=4,"HIGH",Z44&gt;=3,"MED",TRUE,"LOW")</f>
        <v>HIGH</v>
      </c>
    </row>
    <row r="45" spans="1:27" hidden="1" x14ac:dyDescent="0.3">
      <c r="A45">
        <v>3968</v>
      </c>
      <c r="B45" t="s">
        <v>282</v>
      </c>
      <c r="C45" t="s">
        <v>283</v>
      </c>
      <c r="D45" s="1">
        <v>44247</v>
      </c>
      <c r="F45" t="s">
        <v>116</v>
      </c>
      <c r="G45" t="s">
        <v>284</v>
      </c>
      <c r="H45" t="s">
        <v>285</v>
      </c>
      <c r="I45" t="s">
        <v>89</v>
      </c>
      <c r="J45" t="s">
        <v>6</v>
      </c>
      <c r="K45" t="s">
        <v>24</v>
      </c>
      <c r="L45" t="s">
        <v>76</v>
      </c>
      <c r="M45" t="s">
        <v>25</v>
      </c>
      <c r="N45" t="s">
        <v>9</v>
      </c>
      <c r="P45" t="s">
        <v>10</v>
      </c>
      <c r="Q45" t="s">
        <v>67</v>
      </c>
      <c r="R45" s="2">
        <v>24667</v>
      </c>
      <c r="S45" t="s">
        <v>12</v>
      </c>
      <c r="T45" t="s">
        <v>84</v>
      </c>
      <c r="U45" t="s">
        <v>14</v>
      </c>
      <c r="V45">
        <v>94663</v>
      </c>
      <c r="W45" t="s">
        <v>32</v>
      </c>
      <c r="X45" t="s">
        <v>56</v>
      </c>
      <c r="Y45" t="s">
        <v>33</v>
      </c>
      <c r="Z45">
        <v>3</v>
      </c>
      <c r="AA45"/>
    </row>
    <row r="46" spans="1:27" hidden="1" x14ac:dyDescent="0.3">
      <c r="A46">
        <v>3969</v>
      </c>
      <c r="B46" t="s">
        <v>286</v>
      </c>
      <c r="C46" t="s">
        <v>226</v>
      </c>
      <c r="D46" s="1">
        <v>44213</v>
      </c>
      <c r="F46" t="s">
        <v>110</v>
      </c>
      <c r="G46" t="s">
        <v>287</v>
      </c>
      <c r="H46" t="s">
        <v>288</v>
      </c>
      <c r="I46" t="s">
        <v>97</v>
      </c>
      <c r="J46" t="s">
        <v>6</v>
      </c>
      <c r="K46" t="s">
        <v>24</v>
      </c>
      <c r="L46" t="s">
        <v>39</v>
      </c>
      <c r="M46" t="s">
        <v>7</v>
      </c>
      <c r="N46" t="s">
        <v>9</v>
      </c>
      <c r="P46" t="s">
        <v>10</v>
      </c>
      <c r="Q46" t="s">
        <v>29</v>
      </c>
      <c r="R46" s="2">
        <v>24276</v>
      </c>
      <c r="S46" t="s">
        <v>12</v>
      </c>
      <c r="T46" t="s">
        <v>30</v>
      </c>
      <c r="U46" t="s">
        <v>14</v>
      </c>
      <c r="V46">
        <v>61086</v>
      </c>
      <c r="W46" t="s">
        <v>55</v>
      </c>
      <c r="X46" t="s">
        <v>132</v>
      </c>
      <c r="Y46" t="s">
        <v>264</v>
      </c>
      <c r="Z46">
        <v>3</v>
      </c>
      <c r="AA46"/>
    </row>
    <row r="47" spans="1:27" x14ac:dyDescent="0.3">
      <c r="A47" s="3">
        <v>3970</v>
      </c>
      <c r="B47" s="3" t="s">
        <v>289</v>
      </c>
      <c r="C47" s="3" t="s">
        <v>290</v>
      </c>
      <c r="D47" s="1">
        <v>44108</v>
      </c>
      <c r="E47" s="1">
        <v>45043</v>
      </c>
      <c r="F47" t="s">
        <v>110</v>
      </c>
      <c r="G47" t="s">
        <v>291</v>
      </c>
      <c r="H47" t="s">
        <v>292</v>
      </c>
      <c r="I47" s="3" t="s">
        <v>142</v>
      </c>
      <c r="J47" t="s">
        <v>6</v>
      </c>
      <c r="K47" t="s">
        <v>51</v>
      </c>
      <c r="L47" t="s">
        <v>76</v>
      </c>
      <c r="M47" t="s">
        <v>7</v>
      </c>
      <c r="N47" t="s">
        <v>184</v>
      </c>
      <c r="O47" t="s">
        <v>293</v>
      </c>
      <c r="P47" t="s">
        <v>10</v>
      </c>
      <c r="Q47" t="s">
        <v>113</v>
      </c>
      <c r="R47" s="2">
        <v>18575</v>
      </c>
      <c r="S47" t="s">
        <v>12</v>
      </c>
      <c r="T47" t="s">
        <v>125</v>
      </c>
      <c r="U47" s="3" t="s">
        <v>14</v>
      </c>
      <c r="V47">
        <v>44077</v>
      </c>
      <c r="W47" t="s">
        <v>32</v>
      </c>
      <c r="X47" t="s">
        <v>56</v>
      </c>
      <c r="Y47" s="3" t="s">
        <v>264</v>
      </c>
      <c r="Z47" s="3">
        <v>5</v>
      </c>
      <c r="AA47" s="3" t="str" cm="1">
        <f t="array" ref="AA47">_xlfn.IFS(Z47&gt;=5,"VERY HIGH", Z47&gt;=4,"HIGH",Z47&gt;=3,"MED",TRUE,"LOW")</f>
        <v>VERY HIGH</v>
      </c>
    </row>
    <row r="48" spans="1:27" hidden="1" x14ac:dyDescent="0.3">
      <c r="A48">
        <v>3971</v>
      </c>
      <c r="B48" t="s">
        <v>294</v>
      </c>
      <c r="C48" t="s">
        <v>295</v>
      </c>
      <c r="D48" s="1">
        <v>44225</v>
      </c>
      <c r="F48" t="s">
        <v>110</v>
      </c>
      <c r="G48" t="s">
        <v>296</v>
      </c>
      <c r="H48" t="s">
        <v>297</v>
      </c>
      <c r="I48" t="s">
        <v>23</v>
      </c>
      <c r="J48" t="s">
        <v>6</v>
      </c>
      <c r="K48" t="s">
        <v>51</v>
      </c>
      <c r="L48" t="s">
        <v>39</v>
      </c>
      <c r="M48" t="s">
        <v>25</v>
      </c>
      <c r="N48" t="s">
        <v>9</v>
      </c>
      <c r="P48" t="s">
        <v>10</v>
      </c>
      <c r="Q48" t="s">
        <v>42</v>
      </c>
      <c r="R48" s="2">
        <v>21489</v>
      </c>
      <c r="S48" t="s">
        <v>124</v>
      </c>
      <c r="T48" t="s">
        <v>131</v>
      </c>
      <c r="U48" t="s">
        <v>14</v>
      </c>
      <c r="V48">
        <v>49694</v>
      </c>
      <c r="W48" t="s">
        <v>32</v>
      </c>
      <c r="X48" t="s">
        <v>45</v>
      </c>
      <c r="Y48" t="s">
        <v>33</v>
      </c>
      <c r="Z48">
        <v>3</v>
      </c>
      <c r="AA48"/>
    </row>
    <row r="49" spans="1:27" hidden="1" x14ac:dyDescent="0.3">
      <c r="A49">
        <v>3972</v>
      </c>
      <c r="B49" t="s">
        <v>298</v>
      </c>
      <c r="C49" t="s">
        <v>299</v>
      </c>
      <c r="D49" s="1">
        <v>44768</v>
      </c>
      <c r="F49" t="s">
        <v>110</v>
      </c>
      <c r="G49" t="s">
        <v>300</v>
      </c>
      <c r="H49" t="s">
        <v>301</v>
      </c>
      <c r="I49" t="s">
        <v>38</v>
      </c>
      <c r="J49" t="s">
        <v>6</v>
      </c>
      <c r="K49" t="s">
        <v>51</v>
      </c>
      <c r="L49" t="s">
        <v>76</v>
      </c>
      <c r="M49" t="s">
        <v>51</v>
      </c>
      <c r="N49" t="s">
        <v>9</v>
      </c>
      <c r="P49" t="s">
        <v>10</v>
      </c>
      <c r="Q49" t="s">
        <v>42</v>
      </c>
      <c r="R49" s="2">
        <v>20247</v>
      </c>
      <c r="S49" t="s">
        <v>124</v>
      </c>
      <c r="T49" t="s">
        <v>125</v>
      </c>
      <c r="U49" t="s">
        <v>14</v>
      </c>
      <c r="V49">
        <v>21727</v>
      </c>
      <c r="W49" t="s">
        <v>69</v>
      </c>
      <c r="X49" t="s">
        <v>132</v>
      </c>
      <c r="Y49" t="s">
        <v>33</v>
      </c>
      <c r="Z49">
        <v>3</v>
      </c>
      <c r="AA49"/>
    </row>
    <row r="50" spans="1:27" x14ac:dyDescent="0.3">
      <c r="A50" s="3">
        <v>3973</v>
      </c>
      <c r="B50" s="3" t="s">
        <v>302</v>
      </c>
      <c r="C50" s="3" t="s">
        <v>303</v>
      </c>
      <c r="D50" s="1">
        <v>43364</v>
      </c>
      <c r="E50" s="1">
        <v>45099</v>
      </c>
      <c r="F50" t="s">
        <v>110</v>
      </c>
      <c r="G50" t="s">
        <v>304</v>
      </c>
      <c r="H50" t="s">
        <v>305</v>
      </c>
      <c r="I50" s="3" t="s">
        <v>50</v>
      </c>
      <c r="J50" t="s">
        <v>103</v>
      </c>
      <c r="K50" t="s">
        <v>51</v>
      </c>
      <c r="L50" t="s">
        <v>8</v>
      </c>
      <c r="M50" t="s">
        <v>25</v>
      </c>
      <c r="N50" t="s">
        <v>40</v>
      </c>
      <c r="O50" t="s">
        <v>306</v>
      </c>
      <c r="P50" t="s">
        <v>10</v>
      </c>
      <c r="Q50" t="s">
        <v>113</v>
      </c>
      <c r="R50" s="2">
        <v>26806</v>
      </c>
      <c r="S50" t="s">
        <v>124</v>
      </c>
      <c r="T50" t="s">
        <v>43</v>
      </c>
      <c r="U50" s="3" t="s">
        <v>14</v>
      </c>
      <c r="V50">
        <v>50856</v>
      </c>
      <c r="W50" t="s">
        <v>15</v>
      </c>
      <c r="X50" t="s">
        <v>16</v>
      </c>
      <c r="Y50" s="3" t="s">
        <v>264</v>
      </c>
      <c r="Z50" s="3">
        <v>1</v>
      </c>
      <c r="AA50" s="3" t="str" cm="1">
        <f t="array" ref="AA50">_xlfn.IFS(Z50&gt;=5,"VERY HIGH", Z50&gt;=4,"HIGH",Z50&gt;=3,"MED",TRUE,"LOW")</f>
        <v>LOW</v>
      </c>
    </row>
    <row r="51" spans="1:27" x14ac:dyDescent="0.3">
      <c r="A51" s="3">
        <v>3974</v>
      </c>
      <c r="B51" s="3" t="s">
        <v>307</v>
      </c>
      <c r="C51" s="3" t="s">
        <v>308</v>
      </c>
      <c r="D51" s="1">
        <v>43459</v>
      </c>
      <c r="E51" s="1">
        <v>43656</v>
      </c>
      <c r="F51" t="s">
        <v>236</v>
      </c>
      <c r="G51" t="s">
        <v>309</v>
      </c>
      <c r="H51" t="s">
        <v>310</v>
      </c>
      <c r="I51" s="3" t="s">
        <v>5</v>
      </c>
      <c r="J51" t="s">
        <v>103</v>
      </c>
      <c r="K51" t="s">
        <v>51</v>
      </c>
      <c r="L51" t="s">
        <v>8</v>
      </c>
      <c r="M51" t="s">
        <v>7</v>
      </c>
      <c r="N51" t="s">
        <v>26</v>
      </c>
      <c r="O51" t="s">
        <v>311</v>
      </c>
      <c r="P51" t="s">
        <v>10</v>
      </c>
      <c r="Q51" t="s">
        <v>77</v>
      </c>
      <c r="R51" s="2">
        <v>31419</v>
      </c>
      <c r="S51" t="s">
        <v>124</v>
      </c>
      <c r="T51" t="s">
        <v>84</v>
      </c>
      <c r="U51" s="3" t="s">
        <v>31</v>
      </c>
      <c r="V51">
        <v>97255</v>
      </c>
      <c r="W51" t="s">
        <v>32</v>
      </c>
      <c r="X51" t="s">
        <v>56</v>
      </c>
      <c r="Y51" s="3" t="s">
        <v>264</v>
      </c>
      <c r="Z51" s="3">
        <v>3</v>
      </c>
      <c r="AA51" s="3" t="str" cm="1">
        <f t="array" ref="AA51">_xlfn.IFS(Z51&gt;=5,"VERY HIGH", Z51&gt;=4,"HIGH",Z51&gt;=3,"MED",TRUE,"LOW")</f>
        <v>MED</v>
      </c>
    </row>
    <row r="52" spans="1:27" x14ac:dyDescent="0.3">
      <c r="A52" s="3">
        <v>3975</v>
      </c>
      <c r="B52" s="3" t="s">
        <v>312</v>
      </c>
      <c r="C52" s="3" t="s">
        <v>313</v>
      </c>
      <c r="D52" s="1">
        <v>44138</v>
      </c>
      <c r="E52" s="1">
        <v>44829</v>
      </c>
      <c r="F52" t="s">
        <v>242</v>
      </c>
      <c r="G52" t="s">
        <v>314</v>
      </c>
      <c r="H52" t="s">
        <v>315</v>
      </c>
      <c r="I52" s="3" t="s">
        <v>66</v>
      </c>
      <c r="J52" t="s">
        <v>103</v>
      </c>
      <c r="K52" t="s">
        <v>51</v>
      </c>
      <c r="L52" t="s">
        <v>76</v>
      </c>
      <c r="M52" t="s">
        <v>25</v>
      </c>
      <c r="N52" t="s">
        <v>184</v>
      </c>
      <c r="O52" t="s">
        <v>316</v>
      </c>
      <c r="P52" t="s">
        <v>10</v>
      </c>
      <c r="Q52" t="s">
        <v>113</v>
      </c>
      <c r="R52" s="2">
        <v>36185</v>
      </c>
      <c r="S52" t="s">
        <v>124</v>
      </c>
      <c r="T52" t="s">
        <v>131</v>
      </c>
      <c r="U52" s="3" t="s">
        <v>31</v>
      </c>
      <c r="V52">
        <v>44793</v>
      </c>
      <c r="W52" t="s">
        <v>55</v>
      </c>
      <c r="X52" t="s">
        <v>16</v>
      </c>
      <c r="Y52" s="3" t="s">
        <v>33</v>
      </c>
      <c r="Z52" s="3">
        <v>2</v>
      </c>
      <c r="AA52" s="3" t="str" cm="1">
        <f t="array" ref="AA52">_xlfn.IFS(Z52&gt;=5,"VERY HIGH", Z52&gt;=4,"HIGH",Z52&gt;=3,"MED",TRUE,"LOW")</f>
        <v>LOW</v>
      </c>
    </row>
    <row r="53" spans="1:27" hidden="1" x14ac:dyDescent="0.3">
      <c r="A53">
        <v>3976</v>
      </c>
      <c r="B53" t="s">
        <v>317</v>
      </c>
      <c r="C53" t="s">
        <v>318</v>
      </c>
      <c r="D53" s="1">
        <v>44491</v>
      </c>
      <c r="F53" t="s">
        <v>128</v>
      </c>
      <c r="G53" t="s">
        <v>319</v>
      </c>
      <c r="H53" t="s">
        <v>320</v>
      </c>
      <c r="I53" t="s">
        <v>83</v>
      </c>
      <c r="J53" t="s">
        <v>6</v>
      </c>
      <c r="K53" t="s">
        <v>7</v>
      </c>
      <c r="L53" t="s">
        <v>8</v>
      </c>
      <c r="M53" t="s">
        <v>25</v>
      </c>
      <c r="N53" t="s">
        <v>9</v>
      </c>
      <c r="P53" t="s">
        <v>10</v>
      </c>
      <c r="Q53" t="s">
        <v>113</v>
      </c>
      <c r="R53" s="2">
        <v>33559</v>
      </c>
      <c r="S53" t="s">
        <v>12</v>
      </c>
      <c r="T53" t="s">
        <v>43</v>
      </c>
      <c r="U53" t="s">
        <v>14</v>
      </c>
      <c r="V53">
        <v>24094</v>
      </c>
      <c r="W53" t="s">
        <v>44</v>
      </c>
      <c r="X53" t="s">
        <v>132</v>
      </c>
      <c r="Y53" t="s">
        <v>33</v>
      </c>
      <c r="Z53">
        <v>3</v>
      </c>
      <c r="AA53"/>
    </row>
    <row r="54" spans="1:27" hidden="1" x14ac:dyDescent="0.3">
      <c r="A54">
        <v>3977</v>
      </c>
      <c r="B54" t="s">
        <v>321</v>
      </c>
      <c r="C54" t="s">
        <v>322</v>
      </c>
      <c r="D54" s="1">
        <v>43339</v>
      </c>
      <c r="F54" t="s">
        <v>256</v>
      </c>
      <c r="G54" t="s">
        <v>323</v>
      </c>
      <c r="H54" t="s">
        <v>324</v>
      </c>
      <c r="I54" t="s">
        <v>38</v>
      </c>
      <c r="J54" t="s">
        <v>6</v>
      </c>
      <c r="K54" t="s">
        <v>7</v>
      </c>
      <c r="L54" t="s">
        <v>39</v>
      </c>
      <c r="M54" t="s">
        <v>7</v>
      </c>
      <c r="N54" t="s">
        <v>9</v>
      </c>
      <c r="P54" t="s">
        <v>10</v>
      </c>
      <c r="Q54" t="s">
        <v>53</v>
      </c>
      <c r="R54" s="2">
        <v>15937</v>
      </c>
      <c r="S54" t="s">
        <v>12</v>
      </c>
      <c r="T54" t="s">
        <v>325</v>
      </c>
      <c r="U54" t="s">
        <v>14</v>
      </c>
      <c r="V54">
        <v>41670</v>
      </c>
      <c r="W54" t="s">
        <v>69</v>
      </c>
      <c r="X54" t="s">
        <v>132</v>
      </c>
      <c r="Y54" t="s">
        <v>33</v>
      </c>
      <c r="Z54">
        <v>3</v>
      </c>
      <c r="AA54"/>
    </row>
    <row r="55" spans="1:27" hidden="1" x14ac:dyDescent="0.3">
      <c r="A55">
        <v>3978</v>
      </c>
      <c r="B55" t="s">
        <v>326</v>
      </c>
      <c r="C55" t="s">
        <v>327</v>
      </c>
      <c r="D55" s="1">
        <v>44024</v>
      </c>
      <c r="F55" t="s">
        <v>256</v>
      </c>
      <c r="G55" t="s">
        <v>328</v>
      </c>
      <c r="H55" t="s">
        <v>329</v>
      </c>
      <c r="I55" t="s">
        <v>142</v>
      </c>
      <c r="J55" t="s">
        <v>6</v>
      </c>
      <c r="K55" t="s">
        <v>51</v>
      </c>
      <c r="L55" t="s">
        <v>76</v>
      </c>
      <c r="M55" t="s">
        <v>51</v>
      </c>
      <c r="N55" t="s">
        <v>9</v>
      </c>
      <c r="P55" t="s">
        <v>10</v>
      </c>
      <c r="Q55" t="s">
        <v>42</v>
      </c>
      <c r="R55" s="2">
        <v>29337</v>
      </c>
      <c r="S55" t="s">
        <v>12</v>
      </c>
      <c r="T55" t="s">
        <v>43</v>
      </c>
      <c r="U55" t="s">
        <v>31</v>
      </c>
      <c r="V55">
        <v>56453</v>
      </c>
      <c r="W55" t="s">
        <v>55</v>
      </c>
      <c r="X55" t="s">
        <v>45</v>
      </c>
      <c r="Y55" t="s">
        <v>33</v>
      </c>
      <c r="Z55">
        <v>3</v>
      </c>
      <c r="AA55"/>
    </row>
    <row r="56" spans="1:27" x14ac:dyDescent="0.3">
      <c r="A56" s="3">
        <v>3979</v>
      </c>
      <c r="B56" s="3" t="s">
        <v>330</v>
      </c>
      <c r="C56" s="3" t="s">
        <v>331</v>
      </c>
      <c r="D56" s="1">
        <v>44221</v>
      </c>
      <c r="E56" s="1">
        <v>44723</v>
      </c>
      <c r="F56" t="s">
        <v>267</v>
      </c>
      <c r="G56" t="s">
        <v>332</v>
      </c>
      <c r="H56" t="s">
        <v>333</v>
      </c>
      <c r="I56" s="3" t="s">
        <v>50</v>
      </c>
      <c r="J56" t="s">
        <v>183</v>
      </c>
      <c r="K56" t="s">
        <v>24</v>
      </c>
      <c r="L56" t="s">
        <v>8</v>
      </c>
      <c r="M56" t="s">
        <v>25</v>
      </c>
      <c r="N56" t="s">
        <v>40</v>
      </c>
      <c r="O56" t="s">
        <v>334</v>
      </c>
      <c r="P56" t="s">
        <v>10</v>
      </c>
      <c r="Q56" t="s">
        <v>335</v>
      </c>
      <c r="R56" s="2">
        <v>24775</v>
      </c>
      <c r="S56" t="s">
        <v>12</v>
      </c>
      <c r="T56" t="s">
        <v>336</v>
      </c>
      <c r="U56" s="3" t="s">
        <v>14</v>
      </c>
      <c r="V56">
        <v>5067</v>
      </c>
      <c r="W56" t="s">
        <v>69</v>
      </c>
      <c r="X56" t="s">
        <v>56</v>
      </c>
      <c r="Y56" s="3" t="s">
        <v>33</v>
      </c>
      <c r="Z56" s="3">
        <v>5</v>
      </c>
      <c r="AA56" s="3" t="str" cm="1">
        <f t="array" ref="AA56">_xlfn.IFS(Z56&gt;=5,"VERY HIGH", Z56&gt;=4,"HIGH",Z56&gt;=3,"MED",TRUE,"LOW")</f>
        <v>VERY HIGH</v>
      </c>
    </row>
    <row r="57" spans="1:27" hidden="1" x14ac:dyDescent="0.3">
      <c r="A57">
        <v>3980</v>
      </c>
      <c r="B57" t="s">
        <v>337</v>
      </c>
      <c r="C57" t="s">
        <v>338</v>
      </c>
      <c r="D57" s="1">
        <v>43962</v>
      </c>
      <c r="F57" t="s">
        <v>116</v>
      </c>
      <c r="G57" t="s">
        <v>339</v>
      </c>
      <c r="H57" t="s">
        <v>340</v>
      </c>
      <c r="I57" t="s">
        <v>97</v>
      </c>
      <c r="J57" t="s">
        <v>6</v>
      </c>
      <c r="K57" t="s">
        <v>7</v>
      </c>
      <c r="L57" t="s">
        <v>8</v>
      </c>
      <c r="M57" t="s">
        <v>7</v>
      </c>
      <c r="N57" t="s">
        <v>9</v>
      </c>
      <c r="P57" t="s">
        <v>10</v>
      </c>
      <c r="Q57" t="s">
        <v>217</v>
      </c>
      <c r="R57" s="2">
        <v>27730</v>
      </c>
      <c r="S57" t="s">
        <v>12</v>
      </c>
      <c r="T57" t="s">
        <v>341</v>
      </c>
      <c r="U57" t="s">
        <v>14</v>
      </c>
      <c r="V57">
        <v>39598</v>
      </c>
      <c r="W57" t="s">
        <v>44</v>
      </c>
      <c r="X57" t="s">
        <v>56</v>
      </c>
      <c r="Y57" t="s">
        <v>264</v>
      </c>
      <c r="Z57">
        <v>3</v>
      </c>
      <c r="AA57"/>
    </row>
    <row r="58" spans="1:27" x14ac:dyDescent="0.3">
      <c r="A58" s="3">
        <v>3981</v>
      </c>
      <c r="B58" s="3" t="s">
        <v>373</v>
      </c>
      <c r="C58" s="3" t="s">
        <v>374</v>
      </c>
      <c r="D58" s="1">
        <v>44036</v>
      </c>
      <c r="E58" s="1">
        <v>45025</v>
      </c>
      <c r="F58" t="s">
        <v>116</v>
      </c>
      <c r="G58" t="s">
        <v>375</v>
      </c>
      <c r="H58" t="s">
        <v>376</v>
      </c>
      <c r="I58" s="3" t="s">
        <v>5</v>
      </c>
      <c r="J58" t="s">
        <v>6</v>
      </c>
      <c r="K58" t="s">
        <v>7</v>
      </c>
      <c r="L58" t="s">
        <v>39</v>
      </c>
      <c r="M58" t="s">
        <v>25</v>
      </c>
      <c r="N58" t="s">
        <v>40</v>
      </c>
      <c r="O58" t="s">
        <v>377</v>
      </c>
      <c r="P58" t="s">
        <v>10</v>
      </c>
      <c r="Q58" t="s">
        <v>113</v>
      </c>
      <c r="R58" s="2">
        <v>21953</v>
      </c>
      <c r="S58" t="s">
        <v>12</v>
      </c>
      <c r="T58" t="s">
        <v>43</v>
      </c>
      <c r="U58" s="3" t="s">
        <v>14</v>
      </c>
      <c r="V58">
        <v>35765</v>
      </c>
      <c r="W58" t="s">
        <v>69</v>
      </c>
      <c r="X58" t="s">
        <v>132</v>
      </c>
      <c r="Y58" s="3" t="s">
        <v>33</v>
      </c>
      <c r="Z58" s="3">
        <v>4</v>
      </c>
      <c r="AA58" s="3" t="str" cm="1">
        <f t="array" ref="AA58">_xlfn.IFS(Z58&gt;=5,"VERY HIGH", Z58&gt;=4,"HIGH",Z58&gt;=3,"MED",TRUE,"LOW")</f>
        <v>HIGH</v>
      </c>
    </row>
    <row r="59" spans="1:27" hidden="1" x14ac:dyDescent="0.3">
      <c r="A59">
        <v>3982</v>
      </c>
      <c r="B59" t="s">
        <v>378</v>
      </c>
      <c r="C59" t="s">
        <v>379</v>
      </c>
      <c r="D59" s="1">
        <v>44782</v>
      </c>
      <c r="F59" t="s">
        <v>110</v>
      </c>
      <c r="G59" t="s">
        <v>380</v>
      </c>
      <c r="H59" t="s">
        <v>381</v>
      </c>
      <c r="I59" t="s">
        <v>66</v>
      </c>
      <c r="J59" t="s">
        <v>6</v>
      </c>
      <c r="K59" t="s">
        <v>51</v>
      </c>
      <c r="L59" t="s">
        <v>76</v>
      </c>
      <c r="M59" t="s">
        <v>51</v>
      </c>
      <c r="N59" t="s">
        <v>9</v>
      </c>
      <c r="P59" t="s">
        <v>10</v>
      </c>
      <c r="Q59" t="s">
        <v>29</v>
      </c>
      <c r="R59" s="2">
        <v>20983</v>
      </c>
      <c r="S59" t="s">
        <v>12</v>
      </c>
      <c r="T59" t="s">
        <v>43</v>
      </c>
      <c r="U59" t="s">
        <v>14</v>
      </c>
      <c r="V59">
        <v>24218</v>
      </c>
      <c r="W59" t="s">
        <v>32</v>
      </c>
      <c r="X59" t="s">
        <v>56</v>
      </c>
      <c r="Y59" t="s">
        <v>17</v>
      </c>
      <c r="Z59">
        <v>3</v>
      </c>
      <c r="AA59"/>
    </row>
    <row r="60" spans="1:27" hidden="1" x14ac:dyDescent="0.3">
      <c r="A60">
        <v>3983</v>
      </c>
      <c r="B60" t="s">
        <v>382</v>
      </c>
      <c r="C60" t="s">
        <v>383</v>
      </c>
      <c r="D60" s="1">
        <v>44724</v>
      </c>
      <c r="F60" t="s">
        <v>110</v>
      </c>
      <c r="G60" t="s">
        <v>384</v>
      </c>
      <c r="H60" t="s">
        <v>385</v>
      </c>
      <c r="I60" t="s">
        <v>23</v>
      </c>
      <c r="J60" t="s">
        <v>6</v>
      </c>
      <c r="K60" t="s">
        <v>7</v>
      </c>
      <c r="L60" t="s">
        <v>39</v>
      </c>
      <c r="M60" t="s">
        <v>7</v>
      </c>
      <c r="N60" t="s">
        <v>9</v>
      </c>
      <c r="P60" t="s">
        <v>10</v>
      </c>
      <c r="Q60" t="s">
        <v>113</v>
      </c>
      <c r="R60" s="2">
        <v>23479</v>
      </c>
      <c r="S60" t="s">
        <v>12</v>
      </c>
      <c r="T60" t="s">
        <v>131</v>
      </c>
      <c r="U60" t="s">
        <v>14</v>
      </c>
      <c r="V60">
        <v>62116</v>
      </c>
      <c r="W60" t="s">
        <v>15</v>
      </c>
      <c r="X60" t="s">
        <v>56</v>
      </c>
      <c r="Y60" t="s">
        <v>264</v>
      </c>
      <c r="Z60">
        <v>3</v>
      </c>
      <c r="AA60"/>
    </row>
    <row r="61" spans="1:27" x14ac:dyDescent="0.3">
      <c r="A61" s="3">
        <v>3984</v>
      </c>
      <c r="B61" s="3" t="s">
        <v>386</v>
      </c>
      <c r="C61" s="3" t="s">
        <v>387</v>
      </c>
      <c r="D61" s="1">
        <v>44602</v>
      </c>
      <c r="E61" s="1">
        <v>44720</v>
      </c>
      <c r="F61" t="s">
        <v>110</v>
      </c>
      <c r="G61" t="s">
        <v>388</v>
      </c>
      <c r="H61" t="s">
        <v>389</v>
      </c>
      <c r="I61" s="3" t="s">
        <v>75</v>
      </c>
      <c r="J61" t="s">
        <v>6</v>
      </c>
      <c r="K61" t="s">
        <v>24</v>
      </c>
      <c r="L61" t="s">
        <v>76</v>
      </c>
      <c r="M61" t="s">
        <v>7</v>
      </c>
      <c r="N61" t="s">
        <v>223</v>
      </c>
      <c r="O61" t="s">
        <v>390</v>
      </c>
      <c r="P61" t="s">
        <v>10</v>
      </c>
      <c r="Q61" t="s">
        <v>53</v>
      </c>
      <c r="R61" s="2">
        <v>23215</v>
      </c>
      <c r="S61" t="s">
        <v>124</v>
      </c>
      <c r="T61" t="s">
        <v>43</v>
      </c>
      <c r="U61" s="3" t="s">
        <v>14</v>
      </c>
      <c r="V61">
        <v>67986</v>
      </c>
      <c r="W61" t="s">
        <v>15</v>
      </c>
      <c r="X61" t="s">
        <v>16</v>
      </c>
      <c r="Y61" s="3" t="s">
        <v>33</v>
      </c>
      <c r="Z61" s="3">
        <v>5</v>
      </c>
      <c r="AA61" s="3" t="str" cm="1">
        <f t="array" ref="AA61">_xlfn.IFS(Z61&gt;=5,"VERY HIGH", Z61&gt;=4,"HIGH",Z61&gt;=3,"MED",TRUE,"LOW")</f>
        <v>VERY HIGH</v>
      </c>
    </row>
    <row r="62" spans="1:27" x14ac:dyDescent="0.3">
      <c r="A62" s="3">
        <v>3985</v>
      </c>
      <c r="B62" s="3" t="s">
        <v>391</v>
      </c>
      <c r="C62" s="3" t="s">
        <v>392</v>
      </c>
      <c r="D62" s="1">
        <v>44939</v>
      </c>
      <c r="E62" s="1">
        <v>45065</v>
      </c>
      <c r="F62" t="s">
        <v>110</v>
      </c>
      <c r="G62" t="s">
        <v>393</v>
      </c>
      <c r="H62" t="s">
        <v>394</v>
      </c>
      <c r="I62" s="3" t="s">
        <v>83</v>
      </c>
      <c r="J62" t="s">
        <v>103</v>
      </c>
      <c r="K62" t="s">
        <v>51</v>
      </c>
      <c r="L62" t="s">
        <v>39</v>
      </c>
      <c r="M62" t="s">
        <v>51</v>
      </c>
      <c r="N62" t="s">
        <v>40</v>
      </c>
      <c r="O62" t="s">
        <v>395</v>
      </c>
      <c r="P62" t="s">
        <v>10</v>
      </c>
      <c r="Q62" t="s">
        <v>396</v>
      </c>
      <c r="R62" s="2">
        <v>33621</v>
      </c>
      <c r="S62" t="s">
        <v>124</v>
      </c>
      <c r="T62" t="s">
        <v>107</v>
      </c>
      <c r="U62" s="3" t="s">
        <v>31</v>
      </c>
      <c r="V62">
        <v>26193</v>
      </c>
      <c r="W62" t="s">
        <v>44</v>
      </c>
      <c r="X62" t="s">
        <v>45</v>
      </c>
      <c r="Y62" s="3" t="s">
        <v>33</v>
      </c>
      <c r="Z62" s="3">
        <v>3</v>
      </c>
      <c r="AA62" s="3" t="str" cm="1">
        <f t="array" ref="AA62">_xlfn.IFS(Z62&gt;=5,"VERY HIGH", Z62&gt;=4,"HIGH",Z62&gt;=3,"MED",TRUE,"LOW")</f>
        <v>MED</v>
      </c>
    </row>
    <row r="63" spans="1:27" hidden="1" x14ac:dyDescent="0.3">
      <c r="A63">
        <v>3986</v>
      </c>
      <c r="B63" t="s">
        <v>397</v>
      </c>
      <c r="C63" t="s">
        <v>398</v>
      </c>
      <c r="D63" s="1">
        <v>43900</v>
      </c>
      <c r="F63" t="s">
        <v>110</v>
      </c>
      <c r="G63" t="s">
        <v>399</v>
      </c>
      <c r="H63" t="s">
        <v>400</v>
      </c>
      <c r="I63" t="s">
        <v>38</v>
      </c>
      <c r="J63" t="s">
        <v>6</v>
      </c>
      <c r="K63" t="s">
        <v>51</v>
      </c>
      <c r="L63" t="s">
        <v>39</v>
      </c>
      <c r="M63" t="s">
        <v>25</v>
      </c>
      <c r="N63" t="s">
        <v>9</v>
      </c>
      <c r="P63" t="s">
        <v>10</v>
      </c>
      <c r="Q63" t="s">
        <v>145</v>
      </c>
      <c r="R63" s="2">
        <v>26630</v>
      </c>
      <c r="S63" t="s">
        <v>124</v>
      </c>
      <c r="T63" t="s">
        <v>13</v>
      </c>
      <c r="U63" t="s">
        <v>14</v>
      </c>
      <c r="V63">
        <v>46762</v>
      </c>
      <c r="W63" t="s">
        <v>15</v>
      </c>
      <c r="X63" t="s">
        <v>56</v>
      </c>
      <c r="Y63" t="s">
        <v>33</v>
      </c>
      <c r="Z63">
        <v>3</v>
      </c>
      <c r="AA63"/>
    </row>
    <row r="64" spans="1:27" x14ac:dyDescent="0.3">
      <c r="A64" s="3">
        <v>3987</v>
      </c>
      <c r="B64" s="3" t="s">
        <v>401</v>
      </c>
      <c r="C64" s="3" t="s">
        <v>402</v>
      </c>
      <c r="D64" s="1">
        <v>44617</v>
      </c>
      <c r="E64" s="1">
        <v>44761</v>
      </c>
      <c r="F64" t="s">
        <v>236</v>
      </c>
      <c r="G64" t="s">
        <v>403</v>
      </c>
      <c r="H64" t="s">
        <v>404</v>
      </c>
      <c r="I64" s="3" t="s">
        <v>142</v>
      </c>
      <c r="J64" t="s">
        <v>103</v>
      </c>
      <c r="K64" t="s">
        <v>7</v>
      </c>
      <c r="L64" t="s">
        <v>39</v>
      </c>
      <c r="M64" t="s">
        <v>7</v>
      </c>
      <c r="N64" t="s">
        <v>223</v>
      </c>
      <c r="O64" t="s">
        <v>405</v>
      </c>
      <c r="P64" t="s">
        <v>10</v>
      </c>
      <c r="Q64" t="s">
        <v>145</v>
      </c>
      <c r="R64" s="2">
        <v>30074</v>
      </c>
      <c r="S64" t="s">
        <v>124</v>
      </c>
      <c r="T64" t="s">
        <v>13</v>
      </c>
      <c r="U64" s="3" t="s">
        <v>31</v>
      </c>
      <c r="V64">
        <v>81376</v>
      </c>
      <c r="W64" t="s">
        <v>32</v>
      </c>
      <c r="X64" t="s">
        <v>45</v>
      </c>
      <c r="Y64" s="3" t="s">
        <v>264</v>
      </c>
      <c r="Z64" s="3">
        <v>2</v>
      </c>
      <c r="AA64" s="3" t="str" cm="1">
        <f t="array" ref="AA64">_xlfn.IFS(Z64&gt;=5,"VERY HIGH", Z64&gt;=4,"HIGH",Z64&gt;=3,"MED",TRUE,"LOW")</f>
        <v>LOW</v>
      </c>
    </row>
    <row r="65" spans="1:27" x14ac:dyDescent="0.3">
      <c r="A65" s="3">
        <v>3988</v>
      </c>
      <c r="B65" s="3" t="s">
        <v>406</v>
      </c>
      <c r="C65" s="3" t="s">
        <v>86</v>
      </c>
      <c r="D65" s="1">
        <v>44763</v>
      </c>
      <c r="E65" s="1">
        <v>44886</v>
      </c>
      <c r="F65" t="s">
        <v>128</v>
      </c>
      <c r="G65" t="s">
        <v>407</v>
      </c>
      <c r="H65" t="s">
        <v>408</v>
      </c>
      <c r="I65" s="3" t="s">
        <v>23</v>
      </c>
      <c r="J65" t="s">
        <v>371</v>
      </c>
      <c r="K65" t="s">
        <v>24</v>
      </c>
      <c r="L65" t="s">
        <v>39</v>
      </c>
      <c r="M65" t="s">
        <v>25</v>
      </c>
      <c r="N65" t="s">
        <v>184</v>
      </c>
      <c r="O65" t="s">
        <v>409</v>
      </c>
      <c r="P65" t="s">
        <v>10</v>
      </c>
      <c r="Q65" t="s">
        <v>167</v>
      </c>
      <c r="R65" s="2">
        <v>29754</v>
      </c>
      <c r="S65" t="s">
        <v>12</v>
      </c>
      <c r="T65" t="s">
        <v>410</v>
      </c>
      <c r="U65" s="3" t="s">
        <v>14</v>
      </c>
      <c r="V65">
        <v>73583</v>
      </c>
      <c r="W65" t="s">
        <v>44</v>
      </c>
      <c r="X65" t="s">
        <v>45</v>
      </c>
      <c r="Y65" s="3" t="s">
        <v>33</v>
      </c>
      <c r="Z65" s="3">
        <v>5</v>
      </c>
      <c r="AA65" s="3" t="str" cm="1">
        <f t="array" ref="AA65">_xlfn.IFS(Z65&gt;=5,"VERY HIGH", Z65&gt;=4,"HIGH",Z65&gt;=3,"MED",TRUE,"LOW")</f>
        <v>VERY HIGH</v>
      </c>
    </row>
    <row r="66" spans="1:27" hidden="1" x14ac:dyDescent="0.3">
      <c r="A66">
        <v>3989</v>
      </c>
      <c r="B66" t="s">
        <v>411</v>
      </c>
      <c r="C66" t="s">
        <v>412</v>
      </c>
      <c r="D66" s="1">
        <v>44753</v>
      </c>
      <c r="F66" t="s">
        <v>128</v>
      </c>
      <c r="G66" t="s">
        <v>413</v>
      </c>
      <c r="H66" t="s">
        <v>414</v>
      </c>
      <c r="I66" t="s">
        <v>38</v>
      </c>
      <c r="J66" t="s">
        <v>6</v>
      </c>
      <c r="K66" t="s">
        <v>7</v>
      </c>
      <c r="L66" t="s">
        <v>8</v>
      </c>
      <c r="M66" t="s">
        <v>51</v>
      </c>
      <c r="N66" t="s">
        <v>9</v>
      </c>
      <c r="P66" t="s">
        <v>10</v>
      </c>
      <c r="Q66" t="s">
        <v>42</v>
      </c>
      <c r="R66" s="2">
        <v>19163</v>
      </c>
      <c r="S66" t="s">
        <v>12</v>
      </c>
      <c r="T66" t="s">
        <v>125</v>
      </c>
      <c r="U66" t="s">
        <v>14</v>
      </c>
      <c r="V66">
        <v>43953</v>
      </c>
      <c r="W66" t="s">
        <v>55</v>
      </c>
      <c r="X66" t="s">
        <v>45</v>
      </c>
      <c r="Y66" t="s">
        <v>33</v>
      </c>
      <c r="Z66">
        <v>3</v>
      </c>
      <c r="AA66"/>
    </row>
    <row r="67" spans="1:27" x14ac:dyDescent="0.3">
      <c r="A67" s="3">
        <v>3990</v>
      </c>
      <c r="B67" s="3" t="s">
        <v>415</v>
      </c>
      <c r="C67" s="3" t="s">
        <v>416</v>
      </c>
      <c r="D67" s="1">
        <v>43801</v>
      </c>
      <c r="E67" s="1">
        <v>43825</v>
      </c>
      <c r="F67" t="s">
        <v>256</v>
      </c>
      <c r="G67" t="s">
        <v>417</v>
      </c>
      <c r="H67" t="s">
        <v>418</v>
      </c>
      <c r="I67" s="3" t="s">
        <v>50</v>
      </c>
      <c r="J67" t="s">
        <v>183</v>
      </c>
      <c r="K67" t="s">
        <v>24</v>
      </c>
      <c r="L67" t="s">
        <v>8</v>
      </c>
      <c r="M67" t="s">
        <v>25</v>
      </c>
      <c r="N67" t="s">
        <v>26</v>
      </c>
      <c r="O67" t="s">
        <v>419</v>
      </c>
      <c r="P67" t="s">
        <v>10</v>
      </c>
      <c r="Q67" t="s">
        <v>420</v>
      </c>
      <c r="R67" s="2">
        <v>20807</v>
      </c>
      <c r="S67" t="s">
        <v>12</v>
      </c>
      <c r="T67" t="s">
        <v>420</v>
      </c>
      <c r="U67" s="3" t="s">
        <v>31</v>
      </c>
      <c r="V67">
        <v>73329</v>
      </c>
      <c r="W67" t="s">
        <v>44</v>
      </c>
      <c r="X67" t="s">
        <v>132</v>
      </c>
      <c r="Y67" s="3" t="s">
        <v>33</v>
      </c>
      <c r="Z67" s="3">
        <v>4</v>
      </c>
      <c r="AA67" s="3" t="str" cm="1">
        <f t="array" ref="AA67">_xlfn.IFS(Z67&gt;=5,"VERY HIGH", Z67&gt;=4,"HIGH",Z67&gt;=3,"MED",TRUE,"LOW")</f>
        <v>HIGH</v>
      </c>
    </row>
    <row r="68" spans="1:27" hidden="1" x14ac:dyDescent="0.3">
      <c r="A68">
        <v>3991</v>
      </c>
      <c r="B68" t="s">
        <v>421</v>
      </c>
      <c r="C68" t="s">
        <v>422</v>
      </c>
      <c r="D68" s="1">
        <v>45026</v>
      </c>
      <c r="F68" t="s">
        <v>256</v>
      </c>
      <c r="G68" t="s">
        <v>423</v>
      </c>
      <c r="H68" t="s">
        <v>424</v>
      </c>
      <c r="I68" t="s">
        <v>5</v>
      </c>
      <c r="J68" t="s">
        <v>6</v>
      </c>
      <c r="K68" t="s">
        <v>24</v>
      </c>
      <c r="L68" t="s">
        <v>76</v>
      </c>
      <c r="M68" t="s">
        <v>7</v>
      </c>
      <c r="N68" t="s">
        <v>9</v>
      </c>
      <c r="P68" t="s">
        <v>10</v>
      </c>
      <c r="Q68" t="s">
        <v>217</v>
      </c>
      <c r="R68" s="2">
        <v>27097</v>
      </c>
      <c r="S68" t="s">
        <v>12</v>
      </c>
      <c r="T68" t="s">
        <v>218</v>
      </c>
      <c r="U68" t="s">
        <v>31</v>
      </c>
      <c r="V68">
        <v>89576</v>
      </c>
      <c r="W68" t="s">
        <v>69</v>
      </c>
      <c r="X68" t="s">
        <v>16</v>
      </c>
      <c r="Y68" t="s">
        <v>33</v>
      </c>
      <c r="Z68">
        <v>3</v>
      </c>
      <c r="AA68"/>
    </row>
    <row r="69" spans="1:27" x14ac:dyDescent="0.3">
      <c r="A69" s="3">
        <v>3992</v>
      </c>
      <c r="B69" s="3" t="s">
        <v>425</v>
      </c>
      <c r="C69" s="3" t="s">
        <v>426</v>
      </c>
      <c r="D69" s="1">
        <v>44903</v>
      </c>
      <c r="E69" s="1">
        <v>45053</v>
      </c>
      <c r="F69" t="s">
        <v>116</v>
      </c>
      <c r="G69" t="s">
        <v>427</v>
      </c>
      <c r="H69" t="s">
        <v>428</v>
      </c>
      <c r="I69" s="3" t="s">
        <v>23</v>
      </c>
      <c r="J69" t="s">
        <v>6</v>
      </c>
      <c r="K69" t="s">
        <v>51</v>
      </c>
      <c r="L69" t="s">
        <v>39</v>
      </c>
      <c r="M69" t="s">
        <v>7</v>
      </c>
      <c r="N69" t="s">
        <v>184</v>
      </c>
      <c r="O69" t="s">
        <v>429</v>
      </c>
      <c r="P69" t="s">
        <v>10</v>
      </c>
      <c r="Q69" t="s">
        <v>77</v>
      </c>
      <c r="R69" s="2">
        <v>22643</v>
      </c>
      <c r="S69" t="s">
        <v>12</v>
      </c>
      <c r="T69" t="s">
        <v>131</v>
      </c>
      <c r="U69" s="3" t="s">
        <v>31</v>
      </c>
      <c r="V69">
        <v>49077</v>
      </c>
      <c r="W69" t="s">
        <v>69</v>
      </c>
      <c r="X69" t="s">
        <v>56</v>
      </c>
      <c r="Y69" s="3" t="s">
        <v>33</v>
      </c>
      <c r="Z69" s="3">
        <v>3</v>
      </c>
      <c r="AA69" s="3" t="str" cm="1">
        <f t="array" ref="AA69">_xlfn.IFS(Z69&gt;=5,"VERY HIGH", Z69&gt;=4,"HIGH",Z69&gt;=3,"MED",TRUE,"LOW")</f>
        <v>MED</v>
      </c>
    </row>
    <row r="70" spans="1:27" hidden="1" x14ac:dyDescent="0.3">
      <c r="A70">
        <v>3993</v>
      </c>
      <c r="B70" t="s">
        <v>430</v>
      </c>
      <c r="C70" t="s">
        <v>431</v>
      </c>
      <c r="D70" s="1">
        <v>44734</v>
      </c>
      <c r="F70" t="s">
        <v>116</v>
      </c>
      <c r="G70" t="s">
        <v>432</v>
      </c>
      <c r="H70" t="s">
        <v>433</v>
      </c>
      <c r="I70" t="s">
        <v>142</v>
      </c>
      <c r="J70" t="s">
        <v>6</v>
      </c>
      <c r="K70" t="s">
        <v>24</v>
      </c>
      <c r="L70" t="s">
        <v>8</v>
      </c>
      <c r="M70" t="s">
        <v>7</v>
      </c>
      <c r="N70" t="s">
        <v>9</v>
      </c>
      <c r="P70" t="s">
        <v>10</v>
      </c>
      <c r="Q70" t="s">
        <v>113</v>
      </c>
      <c r="R70" s="2">
        <v>35209</v>
      </c>
      <c r="S70" t="s">
        <v>12</v>
      </c>
      <c r="T70" t="s">
        <v>125</v>
      </c>
      <c r="U70" t="s">
        <v>14</v>
      </c>
      <c r="V70">
        <v>42676</v>
      </c>
      <c r="W70" t="s">
        <v>55</v>
      </c>
      <c r="X70" t="s">
        <v>56</v>
      </c>
      <c r="Y70" t="s">
        <v>33</v>
      </c>
      <c r="Z70">
        <v>3</v>
      </c>
      <c r="AA70"/>
    </row>
    <row r="71" spans="1:27" hidden="1" x14ac:dyDescent="0.3">
      <c r="A71">
        <v>3994</v>
      </c>
      <c r="B71" t="s">
        <v>434</v>
      </c>
      <c r="C71" t="s">
        <v>397</v>
      </c>
      <c r="D71" s="1">
        <v>44826</v>
      </c>
      <c r="F71" t="s">
        <v>116</v>
      </c>
      <c r="G71" t="s">
        <v>435</v>
      </c>
      <c r="H71" t="s">
        <v>436</v>
      </c>
      <c r="I71" t="s">
        <v>97</v>
      </c>
      <c r="J71" t="s">
        <v>6</v>
      </c>
      <c r="K71" t="s">
        <v>7</v>
      </c>
      <c r="L71" t="s">
        <v>39</v>
      </c>
      <c r="M71" t="s">
        <v>7</v>
      </c>
      <c r="N71" t="s">
        <v>9</v>
      </c>
      <c r="P71" t="s">
        <v>10</v>
      </c>
      <c r="Q71" t="s">
        <v>113</v>
      </c>
      <c r="R71" s="2">
        <v>31816</v>
      </c>
      <c r="S71" t="s">
        <v>12</v>
      </c>
      <c r="T71" t="s">
        <v>437</v>
      </c>
      <c r="U71" t="s">
        <v>14</v>
      </c>
      <c r="V71">
        <v>53464</v>
      </c>
      <c r="W71" t="s">
        <v>55</v>
      </c>
      <c r="X71" t="s">
        <v>16</v>
      </c>
      <c r="Y71" t="s">
        <v>33</v>
      </c>
      <c r="Z71">
        <v>3</v>
      </c>
      <c r="AA71"/>
    </row>
    <row r="72" spans="1:27" x14ac:dyDescent="0.3">
      <c r="A72" s="3">
        <v>3995</v>
      </c>
      <c r="B72" s="3" t="s">
        <v>438</v>
      </c>
      <c r="C72" s="3" t="s">
        <v>439</v>
      </c>
      <c r="D72" s="1">
        <v>43661</v>
      </c>
      <c r="E72" s="1">
        <v>44348</v>
      </c>
      <c r="F72" t="s">
        <v>110</v>
      </c>
      <c r="G72" t="s">
        <v>440</v>
      </c>
      <c r="H72" t="s">
        <v>441</v>
      </c>
      <c r="I72" s="3" t="s">
        <v>89</v>
      </c>
      <c r="J72" t="s">
        <v>6</v>
      </c>
      <c r="K72" t="s">
        <v>7</v>
      </c>
      <c r="L72" t="s">
        <v>39</v>
      </c>
      <c r="M72" t="s">
        <v>25</v>
      </c>
      <c r="N72" t="s">
        <v>40</v>
      </c>
      <c r="O72" t="s">
        <v>442</v>
      </c>
      <c r="P72" t="s">
        <v>10</v>
      </c>
      <c r="Q72" t="s">
        <v>53</v>
      </c>
      <c r="R72" s="2">
        <v>17144</v>
      </c>
      <c r="S72" t="s">
        <v>12</v>
      </c>
      <c r="T72" t="s">
        <v>341</v>
      </c>
      <c r="U72" s="3" t="s">
        <v>14</v>
      </c>
      <c r="V72">
        <v>95641</v>
      </c>
      <c r="W72" t="s">
        <v>69</v>
      </c>
      <c r="X72" t="s">
        <v>45</v>
      </c>
      <c r="Y72" s="3" t="s">
        <v>264</v>
      </c>
      <c r="Z72" s="3">
        <v>5</v>
      </c>
      <c r="AA72" s="3" t="str" cm="1">
        <f t="array" ref="AA72">_xlfn.IFS(Z72&gt;=5,"VERY HIGH", Z72&gt;=4,"HIGH",Z72&gt;=3,"MED",TRUE,"LOW")</f>
        <v>VERY HIGH</v>
      </c>
    </row>
    <row r="73" spans="1:27" hidden="1" x14ac:dyDescent="0.3">
      <c r="A73">
        <v>3996</v>
      </c>
      <c r="B73" t="s">
        <v>443</v>
      </c>
      <c r="C73" t="s">
        <v>444</v>
      </c>
      <c r="D73" s="1">
        <v>44440</v>
      </c>
      <c r="F73" t="s">
        <v>110</v>
      </c>
      <c r="G73" t="s">
        <v>445</v>
      </c>
      <c r="H73" t="s">
        <v>446</v>
      </c>
      <c r="I73" t="s">
        <v>83</v>
      </c>
      <c r="J73" t="s">
        <v>6</v>
      </c>
      <c r="K73" t="s">
        <v>51</v>
      </c>
      <c r="L73" t="s">
        <v>8</v>
      </c>
      <c r="M73" t="s">
        <v>7</v>
      </c>
      <c r="N73" t="s">
        <v>9</v>
      </c>
      <c r="P73" t="s">
        <v>10</v>
      </c>
      <c r="Q73" t="s">
        <v>145</v>
      </c>
      <c r="R73" s="2">
        <v>36493</v>
      </c>
      <c r="S73" t="s">
        <v>12</v>
      </c>
      <c r="T73" t="s">
        <v>43</v>
      </c>
      <c r="U73" t="s">
        <v>14</v>
      </c>
      <c r="V73">
        <v>82286</v>
      </c>
      <c r="W73" t="s">
        <v>44</v>
      </c>
      <c r="X73" t="s">
        <v>45</v>
      </c>
      <c r="Y73" t="s">
        <v>33</v>
      </c>
      <c r="Z73">
        <v>3</v>
      </c>
      <c r="AA73"/>
    </row>
    <row r="74" spans="1:27" hidden="1" x14ac:dyDescent="0.3">
      <c r="A74">
        <v>3997</v>
      </c>
      <c r="B74" t="s">
        <v>337</v>
      </c>
      <c r="C74" t="s">
        <v>447</v>
      </c>
      <c r="D74" s="1">
        <v>43662</v>
      </c>
      <c r="F74" t="s">
        <v>110</v>
      </c>
      <c r="G74" t="s">
        <v>448</v>
      </c>
      <c r="H74" t="s">
        <v>449</v>
      </c>
      <c r="I74" t="s">
        <v>75</v>
      </c>
      <c r="J74" t="s">
        <v>6</v>
      </c>
      <c r="K74" t="s">
        <v>24</v>
      </c>
      <c r="L74" t="s">
        <v>39</v>
      </c>
      <c r="M74" t="s">
        <v>25</v>
      </c>
      <c r="N74" t="s">
        <v>9</v>
      </c>
      <c r="P74" t="s">
        <v>10</v>
      </c>
      <c r="Q74" t="s">
        <v>67</v>
      </c>
      <c r="R74" s="2">
        <v>17138</v>
      </c>
      <c r="S74" t="s">
        <v>124</v>
      </c>
      <c r="T74" t="s">
        <v>341</v>
      </c>
      <c r="U74" t="s">
        <v>31</v>
      </c>
      <c r="V74">
        <v>72560</v>
      </c>
      <c r="W74" t="s">
        <v>69</v>
      </c>
      <c r="X74" t="s">
        <v>16</v>
      </c>
      <c r="Y74" t="s">
        <v>17</v>
      </c>
      <c r="Z74">
        <v>3</v>
      </c>
      <c r="AA74"/>
    </row>
    <row r="75" spans="1:27" x14ac:dyDescent="0.3">
      <c r="A75" s="3">
        <v>3998</v>
      </c>
      <c r="B75" s="3" t="s">
        <v>450</v>
      </c>
      <c r="C75" s="3" t="s">
        <v>451</v>
      </c>
      <c r="D75" s="1">
        <v>44554</v>
      </c>
      <c r="E75" s="1">
        <v>44769</v>
      </c>
      <c r="F75" t="s">
        <v>110</v>
      </c>
      <c r="G75" t="s">
        <v>452</v>
      </c>
      <c r="H75" t="s">
        <v>453</v>
      </c>
      <c r="I75" s="3" t="s">
        <v>66</v>
      </c>
      <c r="J75" t="s">
        <v>103</v>
      </c>
      <c r="K75" t="s">
        <v>7</v>
      </c>
      <c r="L75" t="s">
        <v>76</v>
      </c>
      <c r="M75" t="s">
        <v>7</v>
      </c>
      <c r="N75" t="s">
        <v>40</v>
      </c>
      <c r="O75" t="s">
        <v>454</v>
      </c>
      <c r="P75" t="s">
        <v>10</v>
      </c>
      <c r="Q75" t="s">
        <v>455</v>
      </c>
      <c r="R75" s="2">
        <v>25955</v>
      </c>
      <c r="S75" t="s">
        <v>124</v>
      </c>
      <c r="T75" t="s">
        <v>153</v>
      </c>
      <c r="U75" s="3" t="s">
        <v>14</v>
      </c>
      <c r="V75">
        <v>82557</v>
      </c>
      <c r="W75" t="s">
        <v>32</v>
      </c>
      <c r="X75" t="s">
        <v>56</v>
      </c>
      <c r="Y75" s="3" t="s">
        <v>33</v>
      </c>
      <c r="Z75" s="3">
        <v>4</v>
      </c>
      <c r="AA75" s="3" t="str" cm="1">
        <f t="array" ref="AA75">_xlfn.IFS(Z75&gt;=5,"VERY HIGH", Z75&gt;=4,"HIGH",Z75&gt;=3,"MED",TRUE,"LOW")</f>
        <v>HIGH</v>
      </c>
    </row>
    <row r="76" spans="1:27" x14ac:dyDescent="0.3">
      <c r="A76" s="3">
        <v>3999</v>
      </c>
      <c r="B76" s="3" t="s">
        <v>456</v>
      </c>
      <c r="C76" s="3" t="s">
        <v>457</v>
      </c>
      <c r="D76" s="1">
        <v>43572</v>
      </c>
      <c r="E76" s="1">
        <v>44425</v>
      </c>
      <c r="F76" t="s">
        <v>110</v>
      </c>
      <c r="G76" t="s">
        <v>458</v>
      </c>
      <c r="H76" t="s">
        <v>459</v>
      </c>
      <c r="I76" s="3" t="s">
        <v>5</v>
      </c>
      <c r="J76" t="s">
        <v>103</v>
      </c>
      <c r="K76" t="s">
        <v>7</v>
      </c>
      <c r="L76" t="s">
        <v>76</v>
      </c>
      <c r="M76" t="s">
        <v>7</v>
      </c>
      <c r="N76" t="s">
        <v>26</v>
      </c>
      <c r="O76" t="s">
        <v>460</v>
      </c>
      <c r="P76" t="s">
        <v>10</v>
      </c>
      <c r="Q76" t="s">
        <v>67</v>
      </c>
      <c r="R76" s="2">
        <v>15738</v>
      </c>
      <c r="S76" t="s">
        <v>124</v>
      </c>
      <c r="T76" t="s">
        <v>84</v>
      </c>
      <c r="U76" s="3" t="s">
        <v>31</v>
      </c>
      <c r="V76">
        <v>13760</v>
      </c>
      <c r="W76" t="s">
        <v>55</v>
      </c>
      <c r="X76" t="s">
        <v>16</v>
      </c>
      <c r="Y76" s="3" t="s">
        <v>264</v>
      </c>
      <c r="Z76" s="3">
        <v>2</v>
      </c>
      <c r="AA76" s="3" t="str" cm="1">
        <f t="array" ref="AA76">_xlfn.IFS(Z76&gt;=5,"VERY HIGH", Z76&gt;=4,"HIGH",Z76&gt;=3,"MED",TRUE,"LOW")</f>
        <v>LOW</v>
      </c>
    </row>
    <row r="77" spans="1:27" x14ac:dyDescent="0.3">
      <c r="A77" s="3">
        <v>4000</v>
      </c>
      <c r="B77" s="3" t="s">
        <v>461</v>
      </c>
      <c r="C77" s="3" t="s">
        <v>462</v>
      </c>
      <c r="D77" s="1">
        <v>43764</v>
      </c>
      <c r="E77" s="1">
        <v>44355</v>
      </c>
      <c r="F77" t="s">
        <v>236</v>
      </c>
      <c r="G77" t="s">
        <v>463</v>
      </c>
      <c r="H77" t="s">
        <v>464</v>
      </c>
      <c r="I77" s="3" t="s">
        <v>142</v>
      </c>
      <c r="J77" t="s">
        <v>103</v>
      </c>
      <c r="K77" t="s">
        <v>24</v>
      </c>
      <c r="L77" t="s">
        <v>8</v>
      </c>
      <c r="M77" t="s">
        <v>7</v>
      </c>
      <c r="N77" t="s">
        <v>26</v>
      </c>
      <c r="O77" t="s">
        <v>465</v>
      </c>
      <c r="P77" t="s">
        <v>10</v>
      </c>
      <c r="Q77" t="s">
        <v>113</v>
      </c>
      <c r="R77" s="2">
        <v>22006</v>
      </c>
      <c r="S77" t="s">
        <v>124</v>
      </c>
      <c r="T77" t="s">
        <v>131</v>
      </c>
      <c r="U77" s="3" t="s">
        <v>31</v>
      </c>
      <c r="V77">
        <v>18464</v>
      </c>
      <c r="W77" t="s">
        <v>69</v>
      </c>
      <c r="X77" t="s">
        <v>132</v>
      </c>
      <c r="Y77" s="3" t="s">
        <v>33</v>
      </c>
      <c r="Z77" s="3">
        <v>2</v>
      </c>
      <c r="AA77" s="3" t="str" cm="1">
        <f t="array" ref="AA77">_xlfn.IFS(Z77&gt;=5,"VERY HIGH", Z77&gt;=4,"HIGH",Z77&gt;=3,"MED",TRUE,"LOW")</f>
        <v>LOW</v>
      </c>
    </row>
    <row r="78" spans="1:27" hidden="1" x14ac:dyDescent="0.3">
      <c r="A78">
        <v>1001</v>
      </c>
      <c r="B78" t="s">
        <v>466</v>
      </c>
      <c r="C78" t="s">
        <v>467</v>
      </c>
      <c r="D78" s="1">
        <v>43706</v>
      </c>
      <c r="F78" t="s">
        <v>272</v>
      </c>
      <c r="G78" t="s">
        <v>468</v>
      </c>
      <c r="H78" t="s">
        <v>469</v>
      </c>
      <c r="I78" t="s">
        <v>5</v>
      </c>
      <c r="J78" t="s">
        <v>6</v>
      </c>
      <c r="K78" t="s">
        <v>51</v>
      </c>
      <c r="L78" t="s">
        <v>39</v>
      </c>
      <c r="M78" t="s">
        <v>51</v>
      </c>
      <c r="N78" t="s">
        <v>9</v>
      </c>
      <c r="P78" t="s">
        <v>276</v>
      </c>
      <c r="Q78" t="s">
        <v>67</v>
      </c>
      <c r="R78" s="2">
        <v>21084</v>
      </c>
      <c r="S78" t="s">
        <v>12</v>
      </c>
      <c r="T78" t="s">
        <v>84</v>
      </c>
      <c r="U78" t="s">
        <v>14</v>
      </c>
      <c r="V78">
        <v>1749</v>
      </c>
      <c r="W78" t="s">
        <v>69</v>
      </c>
      <c r="X78" t="s">
        <v>56</v>
      </c>
      <c r="Y78" t="s">
        <v>33</v>
      </c>
      <c r="Z78">
        <v>3</v>
      </c>
      <c r="AA78"/>
    </row>
    <row r="79" spans="1:27" x14ac:dyDescent="0.3">
      <c r="A79" s="3">
        <v>1002</v>
      </c>
      <c r="B79" s="3" t="s">
        <v>470</v>
      </c>
      <c r="C79" s="3" t="s">
        <v>471</v>
      </c>
      <c r="D79" s="1">
        <v>44907</v>
      </c>
      <c r="E79" s="1">
        <v>45074</v>
      </c>
      <c r="F79" t="s">
        <v>272</v>
      </c>
      <c r="G79" t="s">
        <v>472</v>
      </c>
      <c r="H79" t="s">
        <v>473</v>
      </c>
      <c r="I79" s="3" t="s">
        <v>89</v>
      </c>
      <c r="J79" t="s">
        <v>6</v>
      </c>
      <c r="K79" t="s">
        <v>51</v>
      </c>
      <c r="L79" t="s">
        <v>39</v>
      </c>
      <c r="M79" t="s">
        <v>25</v>
      </c>
      <c r="N79" t="s">
        <v>26</v>
      </c>
      <c r="O79" t="s">
        <v>474</v>
      </c>
      <c r="P79" t="s">
        <v>276</v>
      </c>
      <c r="Q79" t="s">
        <v>145</v>
      </c>
      <c r="R79" s="2">
        <v>18452</v>
      </c>
      <c r="S79" t="s">
        <v>12</v>
      </c>
      <c r="T79" t="s">
        <v>125</v>
      </c>
      <c r="U79" s="3" t="s">
        <v>14</v>
      </c>
      <c r="V79">
        <v>2135</v>
      </c>
      <c r="W79" t="s">
        <v>55</v>
      </c>
      <c r="X79" t="s">
        <v>45</v>
      </c>
      <c r="Y79" s="3" t="s">
        <v>33</v>
      </c>
      <c r="Z79" s="3">
        <v>4</v>
      </c>
      <c r="AA79" s="3" t="str" cm="1">
        <f t="array" ref="AA79">_xlfn.IFS(Z79&gt;=5,"VERY HIGH", Z79&gt;=4,"HIGH",Z79&gt;=3,"MED",TRUE,"LOW")</f>
        <v>HIGH</v>
      </c>
    </row>
    <row r="80" spans="1:27" x14ac:dyDescent="0.3">
      <c r="A80" s="3">
        <v>1003</v>
      </c>
      <c r="B80" s="3" t="s">
        <v>475</v>
      </c>
      <c r="C80" s="3" t="s">
        <v>476</v>
      </c>
      <c r="D80" s="1">
        <v>44993</v>
      </c>
      <c r="E80" s="1">
        <v>45000</v>
      </c>
      <c r="F80" t="s">
        <v>272</v>
      </c>
      <c r="G80" t="s">
        <v>477</v>
      </c>
      <c r="H80" t="s">
        <v>478</v>
      </c>
      <c r="I80" s="3" t="s">
        <v>50</v>
      </c>
      <c r="J80" t="s">
        <v>6</v>
      </c>
      <c r="K80" t="s">
        <v>24</v>
      </c>
      <c r="L80" t="s">
        <v>39</v>
      </c>
      <c r="M80" t="s">
        <v>51</v>
      </c>
      <c r="N80" t="s">
        <v>184</v>
      </c>
      <c r="O80" t="s">
        <v>479</v>
      </c>
      <c r="P80" t="s">
        <v>276</v>
      </c>
      <c r="Q80" t="s">
        <v>113</v>
      </c>
      <c r="R80" s="2">
        <v>26991</v>
      </c>
      <c r="S80" t="s">
        <v>12</v>
      </c>
      <c r="T80" t="s">
        <v>125</v>
      </c>
      <c r="U80" s="3" t="s">
        <v>14</v>
      </c>
      <c r="V80">
        <v>2176</v>
      </c>
      <c r="W80" t="s">
        <v>44</v>
      </c>
      <c r="X80" t="s">
        <v>56</v>
      </c>
      <c r="Y80" s="3" t="s">
        <v>33</v>
      </c>
      <c r="Z80" s="3">
        <v>3</v>
      </c>
      <c r="AA80" s="3" t="str" cm="1">
        <f t="array" ref="AA80">_xlfn.IFS(Z80&gt;=5,"VERY HIGH", Z80&gt;=4,"HIGH",Z80&gt;=3,"MED",TRUE,"LOW")</f>
        <v>MED</v>
      </c>
    </row>
    <row r="81" spans="1:27" x14ac:dyDescent="0.3">
      <c r="A81" s="3">
        <v>1004</v>
      </c>
      <c r="B81" s="3" t="s">
        <v>480</v>
      </c>
      <c r="C81" s="3" t="s">
        <v>481</v>
      </c>
      <c r="D81" s="1">
        <v>43980</v>
      </c>
      <c r="E81" s="1">
        <v>44260</v>
      </c>
      <c r="F81" t="s">
        <v>272</v>
      </c>
      <c r="G81" t="s">
        <v>482</v>
      </c>
      <c r="H81" t="s">
        <v>483</v>
      </c>
      <c r="I81" s="3" t="s">
        <v>142</v>
      </c>
      <c r="J81" t="s">
        <v>6</v>
      </c>
      <c r="K81" t="s">
        <v>51</v>
      </c>
      <c r="L81" t="s">
        <v>8</v>
      </c>
      <c r="M81" t="s">
        <v>51</v>
      </c>
      <c r="N81" t="s">
        <v>26</v>
      </c>
      <c r="O81" t="s">
        <v>484</v>
      </c>
      <c r="P81" t="s">
        <v>276</v>
      </c>
      <c r="Q81" t="s">
        <v>217</v>
      </c>
      <c r="R81" s="2">
        <v>20847</v>
      </c>
      <c r="S81" t="s">
        <v>12</v>
      </c>
      <c r="T81" t="s">
        <v>218</v>
      </c>
      <c r="U81" s="3" t="s">
        <v>31</v>
      </c>
      <c r="V81">
        <v>2140</v>
      </c>
      <c r="W81" t="s">
        <v>69</v>
      </c>
      <c r="X81" t="s">
        <v>16</v>
      </c>
      <c r="Y81" s="3" t="s">
        <v>33</v>
      </c>
      <c r="Z81" s="3">
        <v>4</v>
      </c>
      <c r="AA81" s="3" t="str" cm="1">
        <f t="array" ref="AA81">_xlfn.IFS(Z81&gt;=5,"VERY HIGH", Z81&gt;=4,"HIGH",Z81&gt;=3,"MED",TRUE,"LOW")</f>
        <v>HIGH</v>
      </c>
    </row>
    <row r="82" spans="1:27" hidden="1" x14ac:dyDescent="0.3">
      <c r="A82">
        <v>1005</v>
      </c>
      <c r="B82" t="s">
        <v>485</v>
      </c>
      <c r="C82" t="s">
        <v>486</v>
      </c>
      <c r="D82" s="1">
        <v>44820</v>
      </c>
      <c r="F82" t="s">
        <v>272</v>
      </c>
      <c r="G82" t="s">
        <v>487</v>
      </c>
      <c r="H82" t="s">
        <v>488</v>
      </c>
      <c r="I82" t="s">
        <v>23</v>
      </c>
      <c r="J82" t="s">
        <v>6</v>
      </c>
      <c r="K82" t="s">
        <v>7</v>
      </c>
      <c r="L82" t="s">
        <v>76</v>
      </c>
      <c r="M82" t="s">
        <v>25</v>
      </c>
      <c r="N82" t="s">
        <v>9</v>
      </c>
      <c r="P82" t="s">
        <v>276</v>
      </c>
      <c r="Q82" t="s">
        <v>113</v>
      </c>
      <c r="R82" s="2">
        <v>25777</v>
      </c>
      <c r="S82" t="s">
        <v>12</v>
      </c>
      <c r="T82" t="s">
        <v>341</v>
      </c>
      <c r="U82" t="s">
        <v>31</v>
      </c>
      <c r="V82">
        <v>1844</v>
      </c>
      <c r="W82" t="s">
        <v>69</v>
      </c>
      <c r="X82" t="s">
        <v>132</v>
      </c>
      <c r="Y82" t="s">
        <v>33</v>
      </c>
      <c r="Z82">
        <v>3</v>
      </c>
      <c r="AA82"/>
    </row>
    <row r="83" spans="1:27" x14ac:dyDescent="0.3">
      <c r="A83" s="3">
        <v>1006</v>
      </c>
      <c r="B83" s="3" t="s">
        <v>489</v>
      </c>
      <c r="C83" s="3" t="s">
        <v>490</v>
      </c>
      <c r="D83" s="1">
        <v>44423</v>
      </c>
      <c r="E83" s="1">
        <v>44520</v>
      </c>
      <c r="F83" t="s">
        <v>272</v>
      </c>
      <c r="G83" t="s">
        <v>491</v>
      </c>
      <c r="H83" t="s">
        <v>492</v>
      </c>
      <c r="I83" s="3" t="s">
        <v>83</v>
      </c>
      <c r="J83" t="s">
        <v>6</v>
      </c>
      <c r="K83" t="s">
        <v>7</v>
      </c>
      <c r="L83" t="s">
        <v>8</v>
      </c>
      <c r="M83" t="s">
        <v>51</v>
      </c>
      <c r="N83" t="s">
        <v>40</v>
      </c>
      <c r="O83" t="s">
        <v>493</v>
      </c>
      <c r="P83" t="s">
        <v>276</v>
      </c>
      <c r="Q83" t="s">
        <v>67</v>
      </c>
      <c r="R83" s="2">
        <v>21600</v>
      </c>
      <c r="S83" t="s">
        <v>12</v>
      </c>
      <c r="T83" t="s">
        <v>153</v>
      </c>
      <c r="U83" s="3" t="s">
        <v>14</v>
      </c>
      <c r="V83">
        <v>2110</v>
      </c>
      <c r="W83" t="s">
        <v>44</v>
      </c>
      <c r="X83" t="s">
        <v>45</v>
      </c>
      <c r="Y83" s="3" t="s">
        <v>33</v>
      </c>
      <c r="Z83" s="3">
        <v>5</v>
      </c>
      <c r="AA83" s="3" t="str" cm="1">
        <f t="array" ref="AA83">_xlfn.IFS(Z83&gt;=5,"VERY HIGH", Z83&gt;=4,"HIGH",Z83&gt;=3,"MED",TRUE,"LOW")</f>
        <v>VERY HIGH</v>
      </c>
    </row>
    <row r="84" spans="1:27" x14ac:dyDescent="0.3">
      <c r="A84" s="3">
        <v>1007</v>
      </c>
      <c r="B84" s="3" t="s">
        <v>494</v>
      </c>
      <c r="C84" s="3" t="b">
        <v>1</v>
      </c>
      <c r="D84" s="1">
        <v>44129</v>
      </c>
      <c r="E84" s="1">
        <v>44465</v>
      </c>
      <c r="F84" t="s">
        <v>272</v>
      </c>
      <c r="G84" t="s">
        <v>495</v>
      </c>
      <c r="H84" t="s">
        <v>496</v>
      </c>
      <c r="I84" s="3" t="s">
        <v>23</v>
      </c>
      <c r="J84" t="s">
        <v>143</v>
      </c>
      <c r="K84" t="s">
        <v>51</v>
      </c>
      <c r="L84" t="s">
        <v>39</v>
      </c>
      <c r="M84" t="s">
        <v>51</v>
      </c>
      <c r="N84" t="s">
        <v>26</v>
      </c>
      <c r="O84" t="s">
        <v>497</v>
      </c>
      <c r="P84" t="s">
        <v>276</v>
      </c>
      <c r="Q84" t="s">
        <v>42</v>
      </c>
      <c r="R84" s="2">
        <v>36603</v>
      </c>
      <c r="S84" t="s">
        <v>12</v>
      </c>
      <c r="T84" t="s">
        <v>30</v>
      </c>
      <c r="U84" s="3" t="s">
        <v>31</v>
      </c>
      <c r="V84">
        <v>2451</v>
      </c>
      <c r="W84" t="s">
        <v>69</v>
      </c>
      <c r="X84" t="s">
        <v>45</v>
      </c>
      <c r="Y84" s="3" t="s">
        <v>33</v>
      </c>
      <c r="Z84" s="3">
        <v>2</v>
      </c>
      <c r="AA84" s="3" t="str" cm="1">
        <f t="array" ref="AA84">_xlfn.IFS(Z84&gt;=5,"VERY HIGH", Z84&gt;=4,"HIGH",Z84&gt;=3,"MED",TRUE,"LOW")</f>
        <v>LOW</v>
      </c>
    </row>
    <row r="85" spans="1:27" x14ac:dyDescent="0.3">
      <c r="A85" s="3">
        <v>1008</v>
      </c>
      <c r="B85" s="3" t="s">
        <v>498</v>
      </c>
      <c r="C85" s="3" t="s">
        <v>499</v>
      </c>
      <c r="D85" s="1">
        <v>43705</v>
      </c>
      <c r="E85" s="1">
        <v>43955</v>
      </c>
      <c r="F85" t="s">
        <v>272</v>
      </c>
      <c r="G85" t="s">
        <v>500</v>
      </c>
      <c r="H85" t="s">
        <v>501</v>
      </c>
      <c r="I85" s="3" t="s">
        <v>5</v>
      </c>
      <c r="J85" t="s">
        <v>6</v>
      </c>
      <c r="K85" t="s">
        <v>24</v>
      </c>
      <c r="L85" t="s">
        <v>76</v>
      </c>
      <c r="M85" t="s">
        <v>25</v>
      </c>
      <c r="N85" t="s">
        <v>184</v>
      </c>
      <c r="O85" t="s">
        <v>502</v>
      </c>
      <c r="P85" t="s">
        <v>276</v>
      </c>
      <c r="Q85" t="s">
        <v>42</v>
      </c>
      <c r="R85" s="2">
        <v>29941</v>
      </c>
      <c r="S85" t="s">
        <v>12</v>
      </c>
      <c r="T85" t="s">
        <v>125</v>
      </c>
      <c r="U85" s="3" t="s">
        <v>14</v>
      </c>
      <c r="V85">
        <v>2132</v>
      </c>
      <c r="W85" t="s">
        <v>15</v>
      </c>
      <c r="X85" t="s">
        <v>56</v>
      </c>
      <c r="Y85" s="3" t="s">
        <v>33</v>
      </c>
      <c r="Z85" s="3">
        <v>5</v>
      </c>
      <c r="AA85" s="3" t="str" cm="1">
        <f t="array" ref="AA85">_xlfn.IFS(Z85&gt;=5,"VERY HIGH", Z85&gt;=4,"HIGH",Z85&gt;=3,"MED",TRUE,"LOW")</f>
        <v>VERY HIGH</v>
      </c>
    </row>
    <row r="86" spans="1:27" x14ac:dyDescent="0.3">
      <c r="A86" s="3">
        <v>1009</v>
      </c>
      <c r="B86" s="3" t="s">
        <v>503</v>
      </c>
      <c r="C86" s="3" t="s">
        <v>504</v>
      </c>
      <c r="D86" s="1">
        <v>43629</v>
      </c>
      <c r="E86" s="1">
        <v>44938</v>
      </c>
      <c r="F86" t="s">
        <v>272</v>
      </c>
      <c r="G86" t="s">
        <v>505</v>
      </c>
      <c r="H86" t="s">
        <v>506</v>
      </c>
      <c r="I86" s="3" t="s">
        <v>89</v>
      </c>
      <c r="J86" t="s">
        <v>6</v>
      </c>
      <c r="K86" t="s">
        <v>51</v>
      </c>
      <c r="L86" t="s">
        <v>8</v>
      </c>
      <c r="M86" t="s">
        <v>25</v>
      </c>
      <c r="N86" t="s">
        <v>223</v>
      </c>
      <c r="O86" t="s">
        <v>507</v>
      </c>
      <c r="P86" t="s">
        <v>276</v>
      </c>
      <c r="Q86" t="s">
        <v>42</v>
      </c>
      <c r="R86" s="2">
        <v>31837</v>
      </c>
      <c r="S86" t="s">
        <v>12</v>
      </c>
      <c r="T86" t="s">
        <v>508</v>
      </c>
      <c r="U86" s="3" t="s">
        <v>14</v>
      </c>
      <c r="V86">
        <v>2132</v>
      </c>
      <c r="W86" t="s">
        <v>32</v>
      </c>
      <c r="X86" t="s">
        <v>16</v>
      </c>
      <c r="Y86" s="3" t="s">
        <v>33</v>
      </c>
      <c r="Z86" s="3">
        <v>4</v>
      </c>
      <c r="AA86" s="3" t="str" cm="1">
        <f t="array" ref="AA86">_xlfn.IFS(Z86&gt;=5,"VERY HIGH", Z86&gt;=4,"HIGH",Z86&gt;=3,"MED",TRUE,"LOW")</f>
        <v>HIGH</v>
      </c>
    </row>
    <row r="87" spans="1:27" x14ac:dyDescent="0.3">
      <c r="A87" s="3">
        <v>1010</v>
      </c>
      <c r="B87" s="3" t="s">
        <v>509</v>
      </c>
      <c r="C87" s="3" t="s">
        <v>19</v>
      </c>
      <c r="D87" s="1">
        <v>44208</v>
      </c>
      <c r="E87" s="1">
        <v>44638</v>
      </c>
      <c r="F87" t="s">
        <v>272</v>
      </c>
      <c r="G87" t="s">
        <v>510</v>
      </c>
      <c r="H87" t="s">
        <v>511</v>
      </c>
      <c r="I87" s="3" t="s">
        <v>75</v>
      </c>
      <c r="J87" t="s">
        <v>143</v>
      </c>
      <c r="K87" t="s">
        <v>51</v>
      </c>
      <c r="L87" t="s">
        <v>8</v>
      </c>
      <c r="M87" t="s">
        <v>25</v>
      </c>
      <c r="N87" t="s">
        <v>184</v>
      </c>
      <c r="O87" t="s">
        <v>512</v>
      </c>
      <c r="P87" t="s">
        <v>276</v>
      </c>
      <c r="Q87" t="s">
        <v>113</v>
      </c>
      <c r="R87" s="2">
        <v>33898</v>
      </c>
      <c r="S87" t="s">
        <v>12</v>
      </c>
      <c r="T87" t="s">
        <v>13</v>
      </c>
      <c r="U87" s="3" t="s">
        <v>31</v>
      </c>
      <c r="V87">
        <v>12889</v>
      </c>
      <c r="W87" t="s">
        <v>15</v>
      </c>
      <c r="X87" t="s">
        <v>132</v>
      </c>
      <c r="Y87" s="3" t="s">
        <v>33</v>
      </c>
      <c r="Z87" s="3">
        <v>5</v>
      </c>
      <c r="AA87" s="3" t="str" cm="1">
        <f t="array" ref="AA87">_xlfn.IFS(Z87&gt;=5,"VERY HIGH", Z87&gt;=4,"HIGH",Z87&gt;=3,"MED",TRUE,"LOW")</f>
        <v>VERY HIGH</v>
      </c>
    </row>
    <row r="88" spans="1:27" x14ac:dyDescent="0.3">
      <c r="A88" s="3">
        <v>1011</v>
      </c>
      <c r="B88" s="3" t="s">
        <v>513</v>
      </c>
      <c r="C88" s="3" t="s">
        <v>514</v>
      </c>
      <c r="D88" s="1">
        <v>44599</v>
      </c>
      <c r="E88" s="1">
        <v>44969</v>
      </c>
      <c r="F88" t="s">
        <v>272</v>
      </c>
      <c r="G88" t="s">
        <v>515</v>
      </c>
      <c r="H88" t="s">
        <v>516</v>
      </c>
      <c r="I88" s="3" t="s">
        <v>83</v>
      </c>
      <c r="J88" t="s">
        <v>143</v>
      </c>
      <c r="K88" t="s">
        <v>24</v>
      </c>
      <c r="L88" t="s">
        <v>39</v>
      </c>
      <c r="M88" t="s">
        <v>25</v>
      </c>
      <c r="N88" t="s">
        <v>40</v>
      </c>
      <c r="O88" t="s">
        <v>517</v>
      </c>
      <c r="P88" t="s">
        <v>276</v>
      </c>
      <c r="Q88" t="s">
        <v>42</v>
      </c>
      <c r="R88" s="2">
        <v>17585</v>
      </c>
      <c r="S88" t="s">
        <v>12</v>
      </c>
      <c r="T88" t="s">
        <v>125</v>
      </c>
      <c r="U88" s="3" t="s">
        <v>31</v>
      </c>
      <c r="V88">
        <v>21340</v>
      </c>
      <c r="W88" t="s">
        <v>15</v>
      </c>
      <c r="X88" t="s">
        <v>56</v>
      </c>
      <c r="Y88" s="3" t="s">
        <v>33</v>
      </c>
      <c r="Z88" s="3">
        <v>4</v>
      </c>
      <c r="AA88" s="3" t="str" cm="1">
        <f t="array" ref="AA88">_xlfn.IFS(Z88&gt;=5,"VERY HIGH", Z88&gt;=4,"HIGH",Z88&gt;=3,"MED",TRUE,"LOW")</f>
        <v>HIGH</v>
      </c>
    </row>
    <row r="89" spans="1:27" x14ac:dyDescent="0.3">
      <c r="A89" s="3">
        <v>1012</v>
      </c>
      <c r="B89" s="3" t="s">
        <v>518</v>
      </c>
      <c r="C89" s="3" t="s">
        <v>519</v>
      </c>
      <c r="D89" s="1">
        <v>44144</v>
      </c>
      <c r="E89" s="1">
        <v>44353</v>
      </c>
      <c r="F89" t="s">
        <v>272</v>
      </c>
      <c r="G89" t="s">
        <v>520</v>
      </c>
      <c r="H89" t="s">
        <v>521</v>
      </c>
      <c r="I89" s="3" t="s">
        <v>38</v>
      </c>
      <c r="J89" t="s">
        <v>143</v>
      </c>
      <c r="K89" t="s">
        <v>24</v>
      </c>
      <c r="L89" t="s">
        <v>39</v>
      </c>
      <c r="M89" t="s">
        <v>25</v>
      </c>
      <c r="N89" t="s">
        <v>26</v>
      </c>
      <c r="O89" t="s">
        <v>522</v>
      </c>
      <c r="P89" t="s">
        <v>276</v>
      </c>
      <c r="Q89" t="s">
        <v>77</v>
      </c>
      <c r="R89" s="2">
        <v>28766</v>
      </c>
      <c r="S89" t="s">
        <v>12</v>
      </c>
      <c r="T89" t="s">
        <v>153</v>
      </c>
      <c r="U89" s="3" t="s">
        <v>31</v>
      </c>
      <c r="V89">
        <v>67544</v>
      </c>
      <c r="W89" t="s">
        <v>44</v>
      </c>
      <c r="X89" t="s">
        <v>16</v>
      </c>
      <c r="Y89" s="3" t="s">
        <v>33</v>
      </c>
      <c r="Z89" s="3">
        <v>2</v>
      </c>
      <c r="AA89" s="3" t="str" cm="1">
        <f t="array" ref="AA89">_xlfn.IFS(Z89&gt;=5,"VERY HIGH", Z89&gt;=4,"HIGH",Z89&gt;=3,"MED",TRUE,"LOW")</f>
        <v>LOW</v>
      </c>
    </row>
    <row r="90" spans="1:27" hidden="1" x14ac:dyDescent="0.3">
      <c r="A90">
        <v>1013</v>
      </c>
      <c r="B90" t="s">
        <v>523</v>
      </c>
      <c r="C90" t="s">
        <v>524</v>
      </c>
      <c r="D90" s="1">
        <v>43964</v>
      </c>
      <c r="F90" t="s">
        <v>272</v>
      </c>
      <c r="G90" t="s">
        <v>525</v>
      </c>
      <c r="H90" t="s">
        <v>526</v>
      </c>
      <c r="I90" t="s">
        <v>142</v>
      </c>
      <c r="J90" t="s">
        <v>6</v>
      </c>
      <c r="K90" t="s">
        <v>51</v>
      </c>
      <c r="L90" t="s">
        <v>76</v>
      </c>
      <c r="M90" t="s">
        <v>7</v>
      </c>
      <c r="N90" t="s">
        <v>9</v>
      </c>
      <c r="P90" t="s">
        <v>276</v>
      </c>
      <c r="Q90" t="s">
        <v>67</v>
      </c>
      <c r="R90" s="2">
        <v>27352</v>
      </c>
      <c r="S90" t="s">
        <v>12</v>
      </c>
      <c r="T90" t="s">
        <v>84</v>
      </c>
      <c r="U90" t="s">
        <v>31</v>
      </c>
      <c r="V90">
        <v>36398</v>
      </c>
      <c r="W90" t="s">
        <v>55</v>
      </c>
      <c r="X90" t="s">
        <v>16</v>
      </c>
      <c r="Y90" t="s">
        <v>33</v>
      </c>
      <c r="Z90">
        <v>3</v>
      </c>
      <c r="AA90"/>
    </row>
    <row r="91" spans="1:27" x14ac:dyDescent="0.3">
      <c r="A91" s="3">
        <v>1014</v>
      </c>
      <c r="B91" s="3" t="s">
        <v>527</v>
      </c>
      <c r="C91" s="3" t="s">
        <v>528</v>
      </c>
      <c r="D91" s="1">
        <v>44926</v>
      </c>
      <c r="E91" s="1">
        <v>45120</v>
      </c>
      <c r="F91" t="s">
        <v>529</v>
      </c>
      <c r="G91" t="s">
        <v>530</v>
      </c>
      <c r="H91" t="s">
        <v>531</v>
      </c>
      <c r="I91" s="3" t="s">
        <v>50</v>
      </c>
      <c r="J91" t="s">
        <v>6</v>
      </c>
      <c r="K91" t="s">
        <v>51</v>
      </c>
      <c r="L91" t="s">
        <v>39</v>
      </c>
      <c r="M91" t="s">
        <v>7</v>
      </c>
      <c r="N91" t="s">
        <v>223</v>
      </c>
      <c r="O91" t="s">
        <v>532</v>
      </c>
      <c r="P91" t="s">
        <v>276</v>
      </c>
      <c r="Q91" t="s">
        <v>145</v>
      </c>
      <c r="R91" s="2">
        <v>19553</v>
      </c>
      <c r="S91" t="s">
        <v>12</v>
      </c>
      <c r="T91" t="s">
        <v>54</v>
      </c>
      <c r="U91" s="3" t="s">
        <v>31</v>
      </c>
      <c r="V91">
        <v>2562</v>
      </c>
      <c r="W91" t="s">
        <v>32</v>
      </c>
      <c r="X91" t="s">
        <v>16</v>
      </c>
      <c r="Y91" s="3" t="s">
        <v>33</v>
      </c>
      <c r="Z91" s="3">
        <v>5</v>
      </c>
      <c r="AA91" s="3" t="str" cm="1">
        <f t="array" ref="AA91">_xlfn.IFS(Z91&gt;=5,"VERY HIGH", Z91&gt;=4,"HIGH",Z91&gt;=3,"MED",TRUE,"LOW")</f>
        <v>VERY HIGH</v>
      </c>
    </row>
    <row r="92" spans="1:27" hidden="1" x14ac:dyDescent="0.3">
      <c r="A92">
        <v>1015</v>
      </c>
      <c r="B92" t="s">
        <v>533</v>
      </c>
      <c r="C92" t="s">
        <v>534</v>
      </c>
      <c r="D92" s="1">
        <v>43437</v>
      </c>
      <c r="F92" t="s">
        <v>529</v>
      </c>
      <c r="G92" t="s">
        <v>535</v>
      </c>
      <c r="H92" t="s">
        <v>536</v>
      </c>
      <c r="I92" t="s">
        <v>89</v>
      </c>
      <c r="J92" t="s">
        <v>6</v>
      </c>
      <c r="K92" t="s">
        <v>24</v>
      </c>
      <c r="L92" t="s">
        <v>39</v>
      </c>
      <c r="M92" t="s">
        <v>51</v>
      </c>
      <c r="N92" t="s">
        <v>9</v>
      </c>
      <c r="P92" t="s">
        <v>276</v>
      </c>
      <c r="Q92" t="s">
        <v>396</v>
      </c>
      <c r="R92" s="2">
        <v>22619</v>
      </c>
      <c r="S92" t="s">
        <v>12</v>
      </c>
      <c r="T92" t="s">
        <v>92</v>
      </c>
      <c r="U92" t="s">
        <v>14</v>
      </c>
      <c r="V92">
        <v>22621</v>
      </c>
      <c r="W92" t="s">
        <v>44</v>
      </c>
      <c r="X92" t="s">
        <v>56</v>
      </c>
      <c r="Y92" t="s">
        <v>33</v>
      </c>
      <c r="Z92">
        <v>3</v>
      </c>
      <c r="AA92"/>
    </row>
    <row r="93" spans="1:27" x14ac:dyDescent="0.3">
      <c r="A93" s="3">
        <v>1016</v>
      </c>
      <c r="B93" s="3" t="s">
        <v>537</v>
      </c>
      <c r="C93" s="3" t="s">
        <v>538</v>
      </c>
      <c r="D93" s="1">
        <v>43882</v>
      </c>
      <c r="E93" s="1">
        <v>44345</v>
      </c>
      <c r="F93" t="s">
        <v>539</v>
      </c>
      <c r="G93" t="s">
        <v>540</v>
      </c>
      <c r="H93" t="s">
        <v>541</v>
      </c>
      <c r="I93" s="3" t="s">
        <v>97</v>
      </c>
      <c r="J93" t="s">
        <v>6</v>
      </c>
      <c r="K93" t="s">
        <v>51</v>
      </c>
      <c r="L93" t="s">
        <v>76</v>
      </c>
      <c r="M93" t="s">
        <v>51</v>
      </c>
      <c r="N93" t="s">
        <v>26</v>
      </c>
      <c r="O93" t="s">
        <v>542</v>
      </c>
      <c r="P93" t="s">
        <v>543</v>
      </c>
      <c r="Q93" t="s">
        <v>167</v>
      </c>
      <c r="R93" s="2">
        <v>20522</v>
      </c>
      <c r="S93" t="s">
        <v>12</v>
      </c>
      <c r="T93" t="s">
        <v>410</v>
      </c>
      <c r="U93" s="3" t="s">
        <v>14</v>
      </c>
      <c r="V93">
        <v>64065</v>
      </c>
      <c r="W93" t="s">
        <v>44</v>
      </c>
      <c r="X93" t="s">
        <v>16</v>
      </c>
      <c r="Y93" s="3" t="s">
        <v>33</v>
      </c>
      <c r="Z93" s="3">
        <v>4</v>
      </c>
      <c r="AA93" s="3" t="str" cm="1">
        <f t="array" ref="AA93">_xlfn.IFS(Z93&gt;=5,"VERY HIGH", Z93&gt;=4,"HIGH",Z93&gt;=3,"MED",TRUE,"LOW")</f>
        <v>HIGH</v>
      </c>
    </row>
    <row r="94" spans="1:27" x14ac:dyDescent="0.3">
      <c r="A94" s="3">
        <v>1017</v>
      </c>
      <c r="B94" s="3" t="s">
        <v>544</v>
      </c>
      <c r="C94" s="3" t="s">
        <v>545</v>
      </c>
      <c r="D94" s="1">
        <v>44081</v>
      </c>
      <c r="E94" s="1">
        <v>44545</v>
      </c>
      <c r="F94" t="s">
        <v>539</v>
      </c>
      <c r="G94" t="s">
        <v>546</v>
      </c>
      <c r="H94" t="s">
        <v>547</v>
      </c>
      <c r="I94" s="3" t="s">
        <v>5</v>
      </c>
      <c r="J94" t="s">
        <v>6</v>
      </c>
      <c r="K94" t="s">
        <v>7</v>
      </c>
      <c r="L94" t="s">
        <v>76</v>
      </c>
      <c r="M94" t="s">
        <v>7</v>
      </c>
      <c r="N94" t="s">
        <v>26</v>
      </c>
      <c r="O94" t="s">
        <v>548</v>
      </c>
      <c r="P94" t="s">
        <v>543</v>
      </c>
      <c r="Q94" t="s">
        <v>113</v>
      </c>
      <c r="R94" s="2">
        <v>17353</v>
      </c>
      <c r="S94" t="s">
        <v>12</v>
      </c>
      <c r="T94" t="s">
        <v>43</v>
      </c>
      <c r="U94" s="3" t="s">
        <v>14</v>
      </c>
      <c r="V94">
        <v>97374</v>
      </c>
      <c r="W94" t="s">
        <v>69</v>
      </c>
      <c r="X94" t="s">
        <v>16</v>
      </c>
      <c r="Y94" s="3" t="s">
        <v>33</v>
      </c>
      <c r="Z94" s="3">
        <v>3</v>
      </c>
      <c r="AA94" s="3" t="str" cm="1">
        <f t="array" ref="AA94">_xlfn.IFS(Z94&gt;=5,"VERY HIGH", Z94&gt;=4,"HIGH",Z94&gt;=3,"MED",TRUE,"LOW")</f>
        <v>MED</v>
      </c>
    </row>
    <row r="95" spans="1:27" x14ac:dyDescent="0.3">
      <c r="A95" s="3">
        <v>1018</v>
      </c>
      <c r="B95" s="3" t="s">
        <v>549</v>
      </c>
      <c r="C95" s="3" t="s">
        <v>550</v>
      </c>
      <c r="D95" s="1">
        <v>44001</v>
      </c>
      <c r="E95" s="1">
        <v>44538</v>
      </c>
      <c r="F95" t="s">
        <v>539</v>
      </c>
      <c r="G95" t="s">
        <v>551</v>
      </c>
      <c r="H95" t="s">
        <v>552</v>
      </c>
      <c r="I95" s="3" t="s">
        <v>66</v>
      </c>
      <c r="J95" t="s">
        <v>6</v>
      </c>
      <c r="K95" t="s">
        <v>51</v>
      </c>
      <c r="L95" t="s">
        <v>39</v>
      </c>
      <c r="M95" t="s">
        <v>51</v>
      </c>
      <c r="N95" t="s">
        <v>26</v>
      </c>
      <c r="O95" t="s">
        <v>553</v>
      </c>
      <c r="P95" t="s">
        <v>543</v>
      </c>
      <c r="Q95" t="s">
        <v>42</v>
      </c>
      <c r="R95" s="2">
        <v>15396</v>
      </c>
      <c r="S95" t="s">
        <v>12</v>
      </c>
      <c r="T95" t="s">
        <v>43</v>
      </c>
      <c r="U95" s="3" t="s">
        <v>14</v>
      </c>
      <c r="V95">
        <v>87646</v>
      </c>
      <c r="W95" t="s">
        <v>44</v>
      </c>
      <c r="X95" t="s">
        <v>56</v>
      </c>
      <c r="Y95" s="3" t="s">
        <v>33</v>
      </c>
      <c r="Z95" s="3">
        <v>5</v>
      </c>
      <c r="AA95" s="3" t="str" cm="1">
        <f t="array" ref="AA95">_xlfn.IFS(Z95&gt;=5,"VERY HIGH", Z95&gt;=4,"HIGH",Z95&gt;=3,"MED",TRUE,"LOW")</f>
        <v>VERY HIGH</v>
      </c>
    </row>
    <row r="96" spans="1:27" x14ac:dyDescent="0.3">
      <c r="A96" s="3">
        <v>1019</v>
      </c>
      <c r="B96" s="3" t="s">
        <v>554</v>
      </c>
      <c r="C96" s="3" t="s">
        <v>555</v>
      </c>
      <c r="D96" s="1">
        <v>44848</v>
      </c>
      <c r="E96" s="1">
        <v>45135</v>
      </c>
      <c r="F96" t="s">
        <v>272</v>
      </c>
      <c r="G96" t="s">
        <v>556</v>
      </c>
      <c r="H96" t="s">
        <v>557</v>
      </c>
      <c r="I96" s="3" t="s">
        <v>75</v>
      </c>
      <c r="J96" t="s">
        <v>143</v>
      </c>
      <c r="K96" t="s">
        <v>7</v>
      </c>
      <c r="L96" t="s">
        <v>39</v>
      </c>
      <c r="M96" t="s">
        <v>25</v>
      </c>
      <c r="N96" t="s">
        <v>223</v>
      </c>
      <c r="O96" t="s">
        <v>558</v>
      </c>
      <c r="P96" t="s">
        <v>276</v>
      </c>
      <c r="Q96" t="s">
        <v>190</v>
      </c>
      <c r="R96" s="2">
        <v>28822</v>
      </c>
      <c r="S96" t="s">
        <v>12</v>
      </c>
      <c r="T96" t="s">
        <v>84</v>
      </c>
      <c r="U96" s="3" t="s">
        <v>31</v>
      </c>
      <c r="V96">
        <v>77974</v>
      </c>
      <c r="W96" t="s">
        <v>15</v>
      </c>
      <c r="X96" t="s">
        <v>45</v>
      </c>
      <c r="Y96" s="3" t="s">
        <v>33</v>
      </c>
      <c r="Z96" s="3">
        <v>4</v>
      </c>
      <c r="AA96" s="3" t="str" cm="1">
        <f t="array" ref="AA96">_xlfn.IFS(Z96&gt;=5,"VERY HIGH", Z96&gt;=4,"HIGH",Z96&gt;=3,"MED",TRUE,"LOW")</f>
        <v>HIGH</v>
      </c>
    </row>
    <row r="97" spans="1:27" x14ac:dyDescent="0.3">
      <c r="A97" s="3">
        <v>1020</v>
      </c>
      <c r="B97" s="3" t="s">
        <v>559</v>
      </c>
      <c r="C97" s="3" t="s">
        <v>47</v>
      </c>
      <c r="D97" s="1">
        <v>45097</v>
      </c>
      <c r="E97" s="1">
        <v>45125</v>
      </c>
      <c r="F97" t="s">
        <v>272</v>
      </c>
      <c r="G97" t="s">
        <v>560</v>
      </c>
      <c r="H97" t="s">
        <v>561</v>
      </c>
      <c r="I97" s="3" t="s">
        <v>83</v>
      </c>
      <c r="J97" t="s">
        <v>143</v>
      </c>
      <c r="K97" t="s">
        <v>24</v>
      </c>
      <c r="L97" t="s">
        <v>8</v>
      </c>
      <c r="M97" t="s">
        <v>7</v>
      </c>
      <c r="N97" t="s">
        <v>40</v>
      </c>
      <c r="O97" t="s">
        <v>562</v>
      </c>
      <c r="P97" t="s">
        <v>276</v>
      </c>
      <c r="Q97" t="s">
        <v>113</v>
      </c>
      <c r="R97" s="2">
        <v>33227</v>
      </c>
      <c r="S97" t="s">
        <v>12</v>
      </c>
      <c r="T97" t="s">
        <v>13</v>
      </c>
      <c r="U97" s="3" t="s">
        <v>14</v>
      </c>
      <c r="V97">
        <v>42126</v>
      </c>
      <c r="W97" t="s">
        <v>69</v>
      </c>
      <c r="X97" t="s">
        <v>45</v>
      </c>
      <c r="Y97" s="3" t="s">
        <v>33</v>
      </c>
      <c r="Z97" s="3">
        <v>2</v>
      </c>
      <c r="AA97" s="3" t="str" cm="1">
        <f t="array" ref="AA97">_xlfn.IFS(Z97&gt;=5,"VERY HIGH", Z97&gt;=4,"HIGH",Z97&gt;=3,"MED",TRUE,"LOW")</f>
        <v>LOW</v>
      </c>
    </row>
    <row r="98" spans="1:27" x14ac:dyDescent="0.3">
      <c r="A98" s="3">
        <v>1021</v>
      </c>
      <c r="B98" s="3" t="s">
        <v>563</v>
      </c>
      <c r="C98" s="3" t="s">
        <v>564</v>
      </c>
      <c r="D98" s="1">
        <v>44144</v>
      </c>
      <c r="E98" s="1">
        <v>45124</v>
      </c>
      <c r="F98" t="s">
        <v>272</v>
      </c>
      <c r="G98" t="s">
        <v>565</v>
      </c>
      <c r="H98" t="s">
        <v>566</v>
      </c>
      <c r="I98" s="3" t="s">
        <v>38</v>
      </c>
      <c r="J98" t="s">
        <v>143</v>
      </c>
      <c r="K98" t="s">
        <v>7</v>
      </c>
      <c r="L98" t="s">
        <v>8</v>
      </c>
      <c r="M98" t="s">
        <v>7</v>
      </c>
      <c r="N98" t="s">
        <v>40</v>
      </c>
      <c r="O98" t="s">
        <v>567</v>
      </c>
      <c r="P98" t="s">
        <v>276</v>
      </c>
      <c r="Q98" t="s">
        <v>77</v>
      </c>
      <c r="R98" s="2">
        <v>32533</v>
      </c>
      <c r="S98" t="s">
        <v>12</v>
      </c>
      <c r="T98" t="s">
        <v>78</v>
      </c>
      <c r="U98" s="3" t="s">
        <v>31</v>
      </c>
      <c r="V98">
        <v>51613</v>
      </c>
      <c r="W98" t="s">
        <v>15</v>
      </c>
      <c r="X98" t="s">
        <v>16</v>
      </c>
      <c r="Y98" s="3" t="s">
        <v>33</v>
      </c>
      <c r="Z98" s="3">
        <v>3</v>
      </c>
      <c r="AA98" s="3" t="str" cm="1">
        <f t="array" ref="AA98">_xlfn.IFS(Z98&gt;=5,"VERY HIGH", Z98&gt;=4,"HIGH",Z98&gt;=3,"MED",TRUE,"LOW")</f>
        <v>MED</v>
      </c>
    </row>
    <row r="99" spans="1:27" hidden="1" x14ac:dyDescent="0.3">
      <c r="A99">
        <v>1022</v>
      </c>
      <c r="B99" t="s">
        <v>568</v>
      </c>
      <c r="C99" t="s">
        <v>569</v>
      </c>
      <c r="D99" s="1">
        <v>44823</v>
      </c>
      <c r="F99" t="s">
        <v>272</v>
      </c>
      <c r="G99" t="s">
        <v>570</v>
      </c>
      <c r="H99" t="s">
        <v>571</v>
      </c>
      <c r="I99" t="s">
        <v>142</v>
      </c>
      <c r="J99" t="s">
        <v>6</v>
      </c>
      <c r="K99" t="s">
        <v>51</v>
      </c>
      <c r="L99" t="s">
        <v>39</v>
      </c>
      <c r="M99" t="s">
        <v>25</v>
      </c>
      <c r="N99" t="s">
        <v>9</v>
      </c>
      <c r="P99" t="s">
        <v>276</v>
      </c>
      <c r="Q99" t="s">
        <v>113</v>
      </c>
      <c r="R99" s="2">
        <v>22808</v>
      </c>
      <c r="S99" t="s">
        <v>12</v>
      </c>
      <c r="T99" t="s">
        <v>84</v>
      </c>
      <c r="U99" t="s">
        <v>31</v>
      </c>
      <c r="V99">
        <v>12765</v>
      </c>
      <c r="W99" t="s">
        <v>69</v>
      </c>
      <c r="X99" t="s">
        <v>132</v>
      </c>
      <c r="Y99" t="s">
        <v>33</v>
      </c>
      <c r="Z99" s="3">
        <v>4</v>
      </c>
      <c r="AA99"/>
    </row>
    <row r="100" spans="1:27" x14ac:dyDescent="0.3">
      <c r="A100" s="3">
        <v>1023</v>
      </c>
      <c r="B100" s="3" t="s">
        <v>572</v>
      </c>
      <c r="C100" s="3" t="s">
        <v>457</v>
      </c>
      <c r="D100" s="1">
        <v>43413</v>
      </c>
      <c r="E100" s="1">
        <v>44479</v>
      </c>
      <c r="F100" t="s">
        <v>529</v>
      </c>
      <c r="G100" t="s">
        <v>573</v>
      </c>
      <c r="H100" t="s">
        <v>574</v>
      </c>
      <c r="I100" s="3" t="s">
        <v>50</v>
      </c>
      <c r="J100" t="s">
        <v>6</v>
      </c>
      <c r="K100" t="s">
        <v>24</v>
      </c>
      <c r="L100" t="s">
        <v>8</v>
      </c>
      <c r="M100" t="s">
        <v>51</v>
      </c>
      <c r="N100" t="s">
        <v>184</v>
      </c>
      <c r="O100" t="s">
        <v>575</v>
      </c>
      <c r="P100" t="s">
        <v>276</v>
      </c>
      <c r="Q100" t="s">
        <v>42</v>
      </c>
      <c r="R100" s="2">
        <v>33699</v>
      </c>
      <c r="S100" t="s">
        <v>12</v>
      </c>
      <c r="T100" t="s">
        <v>54</v>
      </c>
      <c r="U100" s="3" t="s">
        <v>31</v>
      </c>
      <c r="V100">
        <v>64122</v>
      </c>
      <c r="W100" t="s">
        <v>15</v>
      </c>
      <c r="X100" t="s">
        <v>132</v>
      </c>
      <c r="Y100" s="3" t="s">
        <v>33</v>
      </c>
      <c r="Z100" s="3">
        <v>5</v>
      </c>
      <c r="AA100" s="3" t="str" cm="1">
        <f t="array" ref="AA100">_xlfn.IFS(Z100&gt;=5,"VERY HIGH", Z100&gt;=4,"HIGH",Z100&gt;=3,"MED",TRUE,"LOW")</f>
        <v>VERY HIGH</v>
      </c>
    </row>
    <row r="101" spans="1:27" x14ac:dyDescent="0.3">
      <c r="A101" s="3">
        <v>1024</v>
      </c>
      <c r="B101" s="3" t="s">
        <v>576</v>
      </c>
      <c r="C101" s="3" t="s">
        <v>577</v>
      </c>
      <c r="D101" s="1">
        <v>43464</v>
      </c>
      <c r="E101" s="1">
        <v>44370</v>
      </c>
      <c r="F101" t="s">
        <v>529</v>
      </c>
      <c r="G101" t="s">
        <v>578</v>
      </c>
      <c r="H101" t="s">
        <v>579</v>
      </c>
      <c r="I101" s="3" t="s">
        <v>89</v>
      </c>
      <c r="J101" t="s">
        <v>6</v>
      </c>
      <c r="K101" t="s">
        <v>24</v>
      </c>
      <c r="L101" t="s">
        <v>39</v>
      </c>
      <c r="M101" t="s">
        <v>51</v>
      </c>
      <c r="N101" t="s">
        <v>26</v>
      </c>
      <c r="O101" t="s">
        <v>580</v>
      </c>
      <c r="P101" t="s">
        <v>276</v>
      </c>
      <c r="Q101" t="s">
        <v>190</v>
      </c>
      <c r="R101" s="2">
        <v>31866</v>
      </c>
      <c r="S101" t="s">
        <v>12</v>
      </c>
      <c r="T101" t="s">
        <v>218</v>
      </c>
      <c r="U101" s="3" t="s">
        <v>14</v>
      </c>
      <c r="V101">
        <v>91332</v>
      </c>
      <c r="W101" t="s">
        <v>32</v>
      </c>
      <c r="X101" t="s">
        <v>132</v>
      </c>
      <c r="Y101" s="3" t="s">
        <v>33</v>
      </c>
      <c r="Z101" s="3">
        <v>2</v>
      </c>
      <c r="AA101" s="3" t="str" cm="1">
        <f t="array" ref="AA101">_xlfn.IFS(Z101&gt;=5,"VERY HIGH", Z101&gt;=4,"HIGH",Z101&gt;=3,"MED",TRUE,"LOW")</f>
        <v>LOW</v>
      </c>
    </row>
    <row r="102" spans="1:27" x14ac:dyDescent="0.3">
      <c r="A102" s="3">
        <v>1025</v>
      </c>
      <c r="B102" s="3" t="s">
        <v>581</v>
      </c>
      <c r="C102" s="3" t="s">
        <v>582</v>
      </c>
      <c r="D102" s="1">
        <v>45057</v>
      </c>
      <c r="E102" s="1">
        <v>45061</v>
      </c>
      <c r="F102" t="s">
        <v>539</v>
      </c>
      <c r="G102" t="s">
        <v>583</v>
      </c>
      <c r="H102" t="s">
        <v>584</v>
      </c>
      <c r="I102" s="3" t="s">
        <v>97</v>
      </c>
      <c r="J102" t="s">
        <v>6</v>
      </c>
      <c r="K102" t="s">
        <v>7</v>
      </c>
      <c r="L102" t="s">
        <v>39</v>
      </c>
      <c r="M102" t="s">
        <v>25</v>
      </c>
      <c r="N102" t="s">
        <v>223</v>
      </c>
      <c r="O102" t="s">
        <v>585</v>
      </c>
      <c r="P102" t="s">
        <v>543</v>
      </c>
      <c r="Q102" t="s">
        <v>113</v>
      </c>
      <c r="R102" s="2">
        <v>22233</v>
      </c>
      <c r="S102" t="s">
        <v>12</v>
      </c>
      <c r="T102" t="s">
        <v>125</v>
      </c>
      <c r="U102" s="3" t="s">
        <v>14</v>
      </c>
      <c r="V102">
        <v>39827</v>
      </c>
      <c r="W102" t="s">
        <v>32</v>
      </c>
      <c r="X102" t="s">
        <v>132</v>
      </c>
      <c r="Y102" s="3" t="s">
        <v>33</v>
      </c>
      <c r="Z102" s="3">
        <v>4</v>
      </c>
      <c r="AA102" s="3" t="str" cm="1">
        <f t="array" ref="AA102">_xlfn.IFS(Z102&gt;=5,"VERY HIGH", Z102&gt;=4,"HIGH",Z102&gt;=3,"MED",TRUE,"LOW")</f>
        <v>HIGH</v>
      </c>
    </row>
    <row r="103" spans="1:27" x14ac:dyDescent="0.3">
      <c r="A103" s="3">
        <v>1026</v>
      </c>
      <c r="B103" s="3" t="s">
        <v>586</v>
      </c>
      <c r="C103" s="3" t="s">
        <v>587</v>
      </c>
      <c r="D103" s="1">
        <v>44868</v>
      </c>
      <c r="E103" s="1">
        <v>44966</v>
      </c>
      <c r="F103" t="s">
        <v>539</v>
      </c>
      <c r="G103" t="s">
        <v>588</v>
      </c>
      <c r="H103" t="s">
        <v>589</v>
      </c>
      <c r="I103" s="3" t="s">
        <v>5</v>
      </c>
      <c r="J103" t="s">
        <v>6</v>
      </c>
      <c r="K103" t="s">
        <v>24</v>
      </c>
      <c r="L103" t="s">
        <v>39</v>
      </c>
      <c r="M103" t="s">
        <v>51</v>
      </c>
      <c r="N103" t="s">
        <v>40</v>
      </c>
      <c r="O103" t="s">
        <v>590</v>
      </c>
      <c r="P103" t="s">
        <v>543</v>
      </c>
      <c r="Q103" t="s">
        <v>67</v>
      </c>
      <c r="R103" s="2">
        <v>18574</v>
      </c>
      <c r="S103" t="s">
        <v>12</v>
      </c>
      <c r="T103" t="s">
        <v>84</v>
      </c>
      <c r="U103" s="3" t="s">
        <v>14</v>
      </c>
      <c r="V103">
        <v>27418</v>
      </c>
      <c r="W103" t="s">
        <v>32</v>
      </c>
      <c r="X103" t="s">
        <v>45</v>
      </c>
      <c r="Y103" s="3" t="s">
        <v>33</v>
      </c>
      <c r="Z103" s="3">
        <v>2</v>
      </c>
      <c r="AA103" s="3" t="str" cm="1">
        <f t="array" ref="AA103">_xlfn.IFS(Z103&gt;=5,"VERY HIGH", Z103&gt;=4,"HIGH",Z103&gt;=3,"MED",TRUE,"LOW")</f>
        <v>LOW</v>
      </c>
    </row>
    <row r="104" spans="1:27" x14ac:dyDescent="0.3">
      <c r="A104" s="3">
        <v>1027</v>
      </c>
      <c r="B104" s="3" t="s">
        <v>591</v>
      </c>
      <c r="C104" s="3" t="s">
        <v>592</v>
      </c>
      <c r="D104" s="1">
        <v>43996</v>
      </c>
      <c r="E104" s="1">
        <v>44345</v>
      </c>
      <c r="F104" t="s">
        <v>539</v>
      </c>
      <c r="G104" t="s">
        <v>593</v>
      </c>
      <c r="H104" t="s">
        <v>594</v>
      </c>
      <c r="I104" s="3" t="s">
        <v>66</v>
      </c>
      <c r="J104" t="s">
        <v>6</v>
      </c>
      <c r="K104" t="s">
        <v>51</v>
      </c>
      <c r="L104" t="s">
        <v>39</v>
      </c>
      <c r="M104" t="s">
        <v>7</v>
      </c>
      <c r="N104" t="s">
        <v>184</v>
      </c>
      <c r="O104" t="s">
        <v>595</v>
      </c>
      <c r="P104" t="s">
        <v>543</v>
      </c>
      <c r="Q104" t="s">
        <v>42</v>
      </c>
      <c r="R104" s="2">
        <v>23001</v>
      </c>
      <c r="S104" t="s">
        <v>12</v>
      </c>
      <c r="T104" t="s">
        <v>211</v>
      </c>
      <c r="U104" s="3" t="s">
        <v>31</v>
      </c>
      <c r="V104">
        <v>24931</v>
      </c>
      <c r="W104" t="s">
        <v>32</v>
      </c>
      <c r="X104" t="s">
        <v>16</v>
      </c>
      <c r="Y104" s="3" t="s">
        <v>33</v>
      </c>
      <c r="Z104" s="3">
        <v>3</v>
      </c>
      <c r="AA104" s="3" t="str" cm="1">
        <f t="array" ref="AA104">_xlfn.IFS(Z104&gt;=5,"VERY HIGH", Z104&gt;=4,"HIGH",Z104&gt;=3,"MED",TRUE,"LOW")</f>
        <v>MED</v>
      </c>
    </row>
    <row r="105" spans="1:27" x14ac:dyDescent="0.3">
      <c r="A105" s="3">
        <v>1028</v>
      </c>
      <c r="B105" s="3" t="s">
        <v>596</v>
      </c>
      <c r="C105" s="3" t="s">
        <v>597</v>
      </c>
      <c r="D105" s="1">
        <v>43753</v>
      </c>
      <c r="E105" s="1">
        <v>44927</v>
      </c>
      <c r="F105" t="s">
        <v>272</v>
      </c>
      <c r="G105" t="s">
        <v>598</v>
      </c>
      <c r="H105" t="s">
        <v>599</v>
      </c>
      <c r="I105" s="3" t="s">
        <v>142</v>
      </c>
      <c r="J105" t="s">
        <v>143</v>
      </c>
      <c r="K105" t="s">
        <v>7</v>
      </c>
      <c r="L105" t="s">
        <v>8</v>
      </c>
      <c r="M105" t="s">
        <v>51</v>
      </c>
      <c r="N105" t="s">
        <v>40</v>
      </c>
      <c r="O105" t="s">
        <v>600</v>
      </c>
      <c r="P105" t="s">
        <v>276</v>
      </c>
      <c r="Q105" t="s">
        <v>42</v>
      </c>
      <c r="R105" s="2">
        <v>36821</v>
      </c>
      <c r="S105" t="s">
        <v>12</v>
      </c>
      <c r="T105" t="s">
        <v>508</v>
      </c>
      <c r="U105" s="3" t="s">
        <v>31</v>
      </c>
      <c r="V105">
        <v>2121</v>
      </c>
      <c r="W105" t="s">
        <v>55</v>
      </c>
      <c r="X105" t="s">
        <v>16</v>
      </c>
      <c r="Y105" s="3" t="s">
        <v>33</v>
      </c>
      <c r="Z105" s="3">
        <v>4</v>
      </c>
      <c r="AA105" s="3" t="str" cm="1">
        <f t="array" ref="AA105">_xlfn.IFS(Z105&gt;=5,"VERY HIGH", Z105&gt;=4,"HIGH",Z105&gt;=3,"MED",TRUE,"LOW")</f>
        <v>HIGH</v>
      </c>
    </row>
    <row r="106" spans="1:27" hidden="1" x14ac:dyDescent="0.3">
      <c r="A106">
        <v>1029</v>
      </c>
      <c r="B106" t="s">
        <v>601</v>
      </c>
      <c r="C106" t="s">
        <v>602</v>
      </c>
      <c r="D106" s="1">
        <v>43949</v>
      </c>
      <c r="F106" t="s">
        <v>272</v>
      </c>
      <c r="G106" t="s">
        <v>603</v>
      </c>
      <c r="H106" t="s">
        <v>604</v>
      </c>
      <c r="I106" t="s">
        <v>23</v>
      </c>
      <c r="J106" t="s">
        <v>6</v>
      </c>
      <c r="K106" t="s">
        <v>51</v>
      </c>
      <c r="L106" t="s">
        <v>76</v>
      </c>
      <c r="M106" t="s">
        <v>51</v>
      </c>
      <c r="N106" t="s">
        <v>9</v>
      </c>
      <c r="P106" t="s">
        <v>276</v>
      </c>
      <c r="Q106" t="s">
        <v>113</v>
      </c>
      <c r="R106" s="2">
        <v>29007</v>
      </c>
      <c r="S106" t="s">
        <v>12</v>
      </c>
      <c r="T106" t="s">
        <v>605</v>
      </c>
      <c r="U106" t="s">
        <v>14</v>
      </c>
      <c r="V106">
        <v>97697</v>
      </c>
      <c r="W106" t="s">
        <v>55</v>
      </c>
      <c r="X106" t="s">
        <v>132</v>
      </c>
      <c r="Y106" t="s">
        <v>33</v>
      </c>
      <c r="Z106" s="3">
        <v>1</v>
      </c>
      <c r="AA106"/>
    </row>
    <row r="107" spans="1:27" hidden="1" x14ac:dyDescent="0.3">
      <c r="A107">
        <v>1030</v>
      </c>
      <c r="B107" t="s">
        <v>606</v>
      </c>
      <c r="C107" t="s">
        <v>607</v>
      </c>
      <c r="D107" s="1">
        <v>43767</v>
      </c>
      <c r="F107" t="s">
        <v>272</v>
      </c>
      <c r="G107" t="s">
        <v>608</v>
      </c>
      <c r="H107" t="s">
        <v>609</v>
      </c>
      <c r="I107" t="s">
        <v>38</v>
      </c>
      <c r="J107" t="s">
        <v>6</v>
      </c>
      <c r="K107" t="s">
        <v>24</v>
      </c>
      <c r="L107" t="s">
        <v>8</v>
      </c>
      <c r="M107" t="s">
        <v>25</v>
      </c>
      <c r="N107" t="s">
        <v>9</v>
      </c>
      <c r="P107" t="s">
        <v>276</v>
      </c>
      <c r="Q107" t="s">
        <v>113</v>
      </c>
      <c r="R107" s="2">
        <v>20276</v>
      </c>
      <c r="S107" t="s">
        <v>12</v>
      </c>
      <c r="T107" t="s">
        <v>125</v>
      </c>
      <c r="U107" t="s">
        <v>31</v>
      </c>
      <c r="V107">
        <v>75783</v>
      </c>
      <c r="W107" t="s">
        <v>69</v>
      </c>
      <c r="X107" t="s">
        <v>16</v>
      </c>
      <c r="Y107" t="s">
        <v>33</v>
      </c>
      <c r="Z107" s="3">
        <v>5</v>
      </c>
      <c r="AA107"/>
    </row>
    <row r="108" spans="1:27" hidden="1" x14ac:dyDescent="0.3">
      <c r="A108">
        <v>1031</v>
      </c>
      <c r="B108" t="s">
        <v>610</v>
      </c>
      <c r="C108" t="s">
        <v>611</v>
      </c>
      <c r="D108" s="1">
        <v>44314</v>
      </c>
      <c r="F108" t="s">
        <v>272</v>
      </c>
      <c r="G108" t="s">
        <v>612</v>
      </c>
      <c r="H108" t="s">
        <v>613</v>
      </c>
      <c r="I108" t="s">
        <v>50</v>
      </c>
      <c r="J108" t="s">
        <v>6</v>
      </c>
      <c r="K108" t="s">
        <v>51</v>
      </c>
      <c r="L108" t="s">
        <v>76</v>
      </c>
      <c r="M108" t="s">
        <v>25</v>
      </c>
      <c r="N108" t="s">
        <v>9</v>
      </c>
      <c r="P108" t="s">
        <v>276</v>
      </c>
      <c r="Q108" t="s">
        <v>42</v>
      </c>
      <c r="R108" s="2">
        <v>26601</v>
      </c>
      <c r="S108" t="s">
        <v>12</v>
      </c>
      <c r="T108" t="s">
        <v>30</v>
      </c>
      <c r="U108" t="s">
        <v>31</v>
      </c>
      <c r="V108">
        <v>26111</v>
      </c>
      <c r="W108" t="s">
        <v>44</v>
      </c>
      <c r="X108" t="s">
        <v>45</v>
      </c>
      <c r="Y108" t="s">
        <v>33</v>
      </c>
      <c r="Z108" s="3">
        <v>3</v>
      </c>
      <c r="AA108"/>
    </row>
    <row r="109" spans="1:27" x14ac:dyDescent="0.3">
      <c r="A109" s="3">
        <v>1032</v>
      </c>
      <c r="B109" s="3" t="s">
        <v>614</v>
      </c>
      <c r="C109" s="3" t="s">
        <v>550</v>
      </c>
      <c r="D109" s="1">
        <v>44670</v>
      </c>
      <c r="E109" s="1">
        <v>44799</v>
      </c>
      <c r="F109" t="s">
        <v>272</v>
      </c>
      <c r="G109" t="s">
        <v>615</v>
      </c>
      <c r="H109" t="s">
        <v>616</v>
      </c>
      <c r="I109" s="3" t="s">
        <v>142</v>
      </c>
      <c r="J109" t="s">
        <v>6</v>
      </c>
      <c r="K109" t="s">
        <v>7</v>
      </c>
      <c r="L109" t="s">
        <v>8</v>
      </c>
      <c r="M109" t="s">
        <v>51</v>
      </c>
      <c r="N109" t="s">
        <v>184</v>
      </c>
      <c r="O109" t="s">
        <v>617</v>
      </c>
      <c r="P109" t="s">
        <v>276</v>
      </c>
      <c r="Q109" t="s">
        <v>29</v>
      </c>
      <c r="R109" s="2">
        <v>19906</v>
      </c>
      <c r="S109" t="s">
        <v>12</v>
      </c>
      <c r="T109" t="s">
        <v>43</v>
      </c>
      <c r="U109" s="3" t="s">
        <v>31</v>
      </c>
      <c r="V109">
        <v>50656</v>
      </c>
      <c r="W109" t="s">
        <v>55</v>
      </c>
      <c r="X109" t="s">
        <v>45</v>
      </c>
      <c r="Y109" s="3" t="s">
        <v>33</v>
      </c>
      <c r="Z109" s="3">
        <v>5</v>
      </c>
      <c r="AA109" s="3" t="str" cm="1">
        <f t="array" ref="AA109">_xlfn.IFS(Z109&gt;=5,"VERY HIGH", Z109&gt;=4,"HIGH",Z109&gt;=3,"MED",TRUE,"LOW")</f>
        <v>VERY HIGH</v>
      </c>
    </row>
    <row r="110" spans="1:27" hidden="1" x14ac:dyDescent="0.3">
      <c r="A110">
        <v>1033</v>
      </c>
      <c r="B110" t="s">
        <v>618</v>
      </c>
      <c r="C110" t="s">
        <v>619</v>
      </c>
      <c r="D110" s="1">
        <v>45013</v>
      </c>
      <c r="F110" t="s">
        <v>529</v>
      </c>
      <c r="G110" t="s">
        <v>620</v>
      </c>
      <c r="H110" t="s">
        <v>621</v>
      </c>
      <c r="I110" t="s">
        <v>50</v>
      </c>
      <c r="J110" t="s">
        <v>6</v>
      </c>
      <c r="K110" t="s">
        <v>24</v>
      </c>
      <c r="L110" t="s">
        <v>76</v>
      </c>
      <c r="M110" t="s">
        <v>7</v>
      </c>
      <c r="N110" t="s">
        <v>9</v>
      </c>
      <c r="P110" t="s">
        <v>276</v>
      </c>
      <c r="Q110" t="s">
        <v>113</v>
      </c>
      <c r="R110" s="2">
        <v>35517</v>
      </c>
      <c r="S110" t="s">
        <v>12</v>
      </c>
      <c r="T110" t="s">
        <v>622</v>
      </c>
      <c r="U110" t="s">
        <v>31</v>
      </c>
      <c r="V110">
        <v>71808</v>
      </c>
      <c r="W110" t="s">
        <v>32</v>
      </c>
      <c r="X110" t="s">
        <v>16</v>
      </c>
      <c r="Y110" t="s">
        <v>33</v>
      </c>
      <c r="Z110" s="3">
        <v>2</v>
      </c>
      <c r="AA110"/>
    </row>
    <row r="111" spans="1:27" hidden="1" x14ac:dyDescent="0.3">
      <c r="A111">
        <v>1034</v>
      </c>
      <c r="B111" t="s">
        <v>397</v>
      </c>
      <c r="C111" t="s">
        <v>623</v>
      </c>
      <c r="D111" s="1">
        <v>43591</v>
      </c>
      <c r="F111" t="s">
        <v>529</v>
      </c>
      <c r="G111" t="s">
        <v>624</v>
      </c>
      <c r="H111" t="s">
        <v>625</v>
      </c>
      <c r="I111" t="s">
        <v>89</v>
      </c>
      <c r="J111" t="s">
        <v>6</v>
      </c>
      <c r="K111" t="s">
        <v>7</v>
      </c>
      <c r="L111" t="s">
        <v>8</v>
      </c>
      <c r="M111" t="s">
        <v>51</v>
      </c>
      <c r="N111" t="s">
        <v>9</v>
      </c>
      <c r="P111" t="s">
        <v>276</v>
      </c>
      <c r="Q111" t="s">
        <v>217</v>
      </c>
      <c r="R111" s="2">
        <v>28467</v>
      </c>
      <c r="S111" t="s">
        <v>12</v>
      </c>
      <c r="T111" t="s">
        <v>626</v>
      </c>
      <c r="U111" t="s">
        <v>14</v>
      </c>
      <c r="V111">
        <v>1043</v>
      </c>
      <c r="W111" t="s">
        <v>69</v>
      </c>
      <c r="X111" t="s">
        <v>16</v>
      </c>
      <c r="Y111" t="s">
        <v>33</v>
      </c>
      <c r="Z111" s="3">
        <v>4</v>
      </c>
      <c r="AA111"/>
    </row>
    <row r="112" spans="1:27" hidden="1" x14ac:dyDescent="0.3">
      <c r="A112">
        <v>1035</v>
      </c>
      <c r="B112" t="s">
        <v>627</v>
      </c>
      <c r="C112" t="s">
        <v>628</v>
      </c>
      <c r="D112" s="1">
        <v>44117</v>
      </c>
      <c r="F112" t="s">
        <v>539</v>
      </c>
      <c r="G112" t="s">
        <v>629</v>
      </c>
      <c r="H112" t="s">
        <v>630</v>
      </c>
      <c r="I112" t="s">
        <v>97</v>
      </c>
      <c r="J112" t="s">
        <v>6</v>
      </c>
      <c r="K112" t="s">
        <v>7</v>
      </c>
      <c r="L112" t="s">
        <v>39</v>
      </c>
      <c r="M112" t="s">
        <v>25</v>
      </c>
      <c r="N112" t="s">
        <v>9</v>
      </c>
      <c r="P112" t="s">
        <v>543</v>
      </c>
      <c r="Q112" t="s">
        <v>631</v>
      </c>
      <c r="R112" s="2">
        <v>28902</v>
      </c>
      <c r="S112" t="s">
        <v>12</v>
      </c>
      <c r="T112" t="s">
        <v>43</v>
      </c>
      <c r="U112" t="s">
        <v>14</v>
      </c>
      <c r="V112">
        <v>41260</v>
      </c>
      <c r="W112" t="s">
        <v>55</v>
      </c>
      <c r="X112" t="s">
        <v>132</v>
      </c>
      <c r="Y112" t="s">
        <v>33</v>
      </c>
      <c r="Z112" s="3">
        <v>1</v>
      </c>
      <c r="AA112"/>
    </row>
    <row r="113" spans="1:27" x14ac:dyDescent="0.3">
      <c r="A113" s="3">
        <v>1036</v>
      </c>
      <c r="B113" s="3" t="s">
        <v>632</v>
      </c>
      <c r="C113" s="3" t="s">
        <v>633</v>
      </c>
      <c r="D113" s="1">
        <v>44383</v>
      </c>
      <c r="E113" s="1">
        <v>44525</v>
      </c>
      <c r="F113" t="s">
        <v>539</v>
      </c>
      <c r="G113" t="s">
        <v>634</v>
      </c>
      <c r="H113" t="s">
        <v>635</v>
      </c>
      <c r="I113" s="3" t="s">
        <v>5</v>
      </c>
      <c r="J113" t="s">
        <v>6</v>
      </c>
      <c r="K113" t="s">
        <v>51</v>
      </c>
      <c r="L113" t="s">
        <v>39</v>
      </c>
      <c r="M113" t="s">
        <v>51</v>
      </c>
      <c r="N113" t="s">
        <v>40</v>
      </c>
      <c r="O113" t="s">
        <v>636</v>
      </c>
      <c r="P113" t="s">
        <v>543</v>
      </c>
      <c r="Q113" t="s">
        <v>113</v>
      </c>
      <c r="R113" s="2">
        <v>34189</v>
      </c>
      <c r="S113" t="s">
        <v>12</v>
      </c>
      <c r="T113" t="s">
        <v>125</v>
      </c>
      <c r="U113" s="3" t="s">
        <v>31</v>
      </c>
      <c r="V113">
        <v>15346</v>
      </c>
      <c r="W113" t="s">
        <v>55</v>
      </c>
      <c r="X113" t="s">
        <v>16</v>
      </c>
      <c r="Y113" s="3" t="s">
        <v>33</v>
      </c>
      <c r="Z113" s="3">
        <v>3</v>
      </c>
      <c r="AA113" s="3" t="str" cm="1">
        <f t="array" ref="AA113">_xlfn.IFS(Z113&gt;=5,"VERY HIGH", Z113&gt;=4,"HIGH",Z113&gt;=3,"MED",TRUE,"LOW")</f>
        <v>MED</v>
      </c>
    </row>
    <row r="114" spans="1:27" x14ac:dyDescent="0.3">
      <c r="A114" s="3">
        <v>1037</v>
      </c>
      <c r="B114" s="3" t="s">
        <v>637</v>
      </c>
      <c r="C114" s="3" t="s">
        <v>638</v>
      </c>
      <c r="D114" s="1">
        <v>44098</v>
      </c>
      <c r="E114" s="1">
        <v>44137</v>
      </c>
      <c r="F114" t="s">
        <v>272</v>
      </c>
      <c r="G114" t="s">
        <v>639</v>
      </c>
      <c r="H114" t="s">
        <v>640</v>
      </c>
      <c r="I114" s="3" t="s">
        <v>66</v>
      </c>
      <c r="J114" t="s">
        <v>143</v>
      </c>
      <c r="K114" t="s">
        <v>51</v>
      </c>
      <c r="L114" t="s">
        <v>8</v>
      </c>
      <c r="M114" t="s">
        <v>7</v>
      </c>
      <c r="N114" t="s">
        <v>184</v>
      </c>
      <c r="O114" t="s">
        <v>641</v>
      </c>
      <c r="P114" t="s">
        <v>276</v>
      </c>
      <c r="Q114" t="s">
        <v>190</v>
      </c>
      <c r="R114" s="2">
        <v>34177</v>
      </c>
      <c r="S114" t="s">
        <v>12</v>
      </c>
      <c r="T114" t="s">
        <v>84</v>
      </c>
      <c r="U114" s="3" t="s">
        <v>31</v>
      </c>
      <c r="V114">
        <v>4876</v>
      </c>
      <c r="W114" t="s">
        <v>32</v>
      </c>
      <c r="X114" t="s">
        <v>45</v>
      </c>
      <c r="Y114" s="3" t="s">
        <v>33</v>
      </c>
      <c r="Z114" s="3">
        <v>4</v>
      </c>
      <c r="AA114" s="3" t="str" cm="1">
        <f t="array" ref="AA114">_xlfn.IFS(Z114&gt;=5,"VERY HIGH", Z114&gt;=4,"HIGH",Z114&gt;=3,"MED",TRUE,"LOW")</f>
        <v>HIGH</v>
      </c>
    </row>
    <row r="115" spans="1:27" hidden="1" x14ac:dyDescent="0.3">
      <c r="A115">
        <v>1038</v>
      </c>
      <c r="B115" t="s">
        <v>642</v>
      </c>
      <c r="C115" t="s">
        <v>643</v>
      </c>
      <c r="D115" s="1">
        <v>44944</v>
      </c>
      <c r="F115" t="s">
        <v>272</v>
      </c>
      <c r="G115" t="s">
        <v>644</v>
      </c>
      <c r="H115" t="s">
        <v>645</v>
      </c>
      <c r="I115" t="s">
        <v>23</v>
      </c>
      <c r="J115" t="s">
        <v>6</v>
      </c>
      <c r="K115" t="s">
        <v>24</v>
      </c>
      <c r="L115" t="s">
        <v>76</v>
      </c>
      <c r="M115" t="s">
        <v>51</v>
      </c>
      <c r="N115" t="s">
        <v>9</v>
      </c>
      <c r="P115" t="s">
        <v>276</v>
      </c>
      <c r="Q115" t="s">
        <v>113</v>
      </c>
      <c r="R115" s="2">
        <v>26057</v>
      </c>
      <c r="S115" t="s">
        <v>12</v>
      </c>
      <c r="T115" t="s">
        <v>646</v>
      </c>
      <c r="U115" t="s">
        <v>31</v>
      </c>
      <c r="V115">
        <v>14886</v>
      </c>
      <c r="W115" t="s">
        <v>15</v>
      </c>
      <c r="X115" t="s">
        <v>56</v>
      </c>
      <c r="Y115" t="s">
        <v>33</v>
      </c>
      <c r="Z115" s="3">
        <v>4</v>
      </c>
      <c r="AA115"/>
    </row>
    <row r="116" spans="1:27" x14ac:dyDescent="0.3">
      <c r="A116" s="3">
        <v>1039</v>
      </c>
      <c r="B116" s="3" t="s">
        <v>647</v>
      </c>
      <c r="C116" s="3" t="s">
        <v>246</v>
      </c>
      <c r="D116" s="1">
        <v>43699</v>
      </c>
      <c r="E116" s="1">
        <v>44645</v>
      </c>
      <c r="F116" t="s">
        <v>272</v>
      </c>
      <c r="G116" t="s">
        <v>648</v>
      </c>
      <c r="H116" t="s">
        <v>649</v>
      </c>
      <c r="I116" s="3" t="s">
        <v>75</v>
      </c>
      <c r="J116" t="s">
        <v>143</v>
      </c>
      <c r="K116" t="s">
        <v>51</v>
      </c>
      <c r="L116" t="s">
        <v>76</v>
      </c>
      <c r="M116" t="s">
        <v>51</v>
      </c>
      <c r="N116" t="s">
        <v>26</v>
      </c>
      <c r="O116" t="s">
        <v>650</v>
      </c>
      <c r="P116" t="s">
        <v>276</v>
      </c>
      <c r="Q116" t="s">
        <v>201</v>
      </c>
      <c r="R116" s="2">
        <v>30272</v>
      </c>
      <c r="S116" t="s">
        <v>12</v>
      </c>
      <c r="T116" t="s">
        <v>153</v>
      </c>
      <c r="U116" s="3" t="s">
        <v>14</v>
      </c>
      <c r="V116">
        <v>46407</v>
      </c>
      <c r="W116" t="s">
        <v>32</v>
      </c>
      <c r="X116" t="s">
        <v>45</v>
      </c>
      <c r="Y116" s="3" t="s">
        <v>33</v>
      </c>
      <c r="Z116" s="3">
        <v>5</v>
      </c>
      <c r="AA116" s="3" t="str" cm="1">
        <f t="array" ref="AA116">_xlfn.IFS(Z116&gt;=5,"VERY HIGH", Z116&gt;=4,"HIGH",Z116&gt;=3,"MED",TRUE,"LOW")</f>
        <v>VERY HIGH</v>
      </c>
    </row>
    <row r="117" spans="1:27" x14ac:dyDescent="0.3">
      <c r="A117" s="3">
        <v>1040</v>
      </c>
      <c r="B117" s="3" t="s">
        <v>651</v>
      </c>
      <c r="C117" s="3" t="s">
        <v>652</v>
      </c>
      <c r="D117" s="1">
        <v>43671</v>
      </c>
      <c r="E117" s="1">
        <v>44912</v>
      </c>
      <c r="F117" t="s">
        <v>272</v>
      </c>
      <c r="G117" t="s">
        <v>653</v>
      </c>
      <c r="H117" t="s">
        <v>654</v>
      </c>
      <c r="I117" s="3" t="s">
        <v>83</v>
      </c>
      <c r="J117" t="s">
        <v>143</v>
      </c>
      <c r="K117" t="s">
        <v>24</v>
      </c>
      <c r="L117" t="s">
        <v>39</v>
      </c>
      <c r="M117" t="s">
        <v>51</v>
      </c>
      <c r="N117" t="s">
        <v>223</v>
      </c>
      <c r="O117" t="s">
        <v>655</v>
      </c>
      <c r="P117" t="s">
        <v>276</v>
      </c>
      <c r="Q117" t="s">
        <v>113</v>
      </c>
      <c r="R117" s="2">
        <v>26414</v>
      </c>
      <c r="S117" t="s">
        <v>12</v>
      </c>
      <c r="T117" t="s">
        <v>131</v>
      </c>
      <c r="U117" s="3" t="s">
        <v>31</v>
      </c>
      <c r="V117">
        <v>74234</v>
      </c>
      <c r="W117" t="s">
        <v>44</v>
      </c>
      <c r="X117" t="s">
        <v>132</v>
      </c>
      <c r="Y117" s="3" t="s">
        <v>33</v>
      </c>
      <c r="Z117" s="3">
        <v>1</v>
      </c>
      <c r="AA117" s="3" t="str" cm="1">
        <f t="array" ref="AA117">_xlfn.IFS(Z117&gt;=5,"VERY HIGH", Z117&gt;=4,"HIGH",Z117&gt;=3,"MED",TRUE,"LOW")</f>
        <v>LOW</v>
      </c>
    </row>
    <row r="118" spans="1:27" x14ac:dyDescent="0.3">
      <c r="A118" s="3">
        <v>1041</v>
      </c>
      <c r="B118" s="3" t="s">
        <v>656</v>
      </c>
      <c r="C118" s="3" t="s">
        <v>657</v>
      </c>
      <c r="D118" s="1">
        <v>43780</v>
      </c>
      <c r="E118" s="1">
        <v>43840</v>
      </c>
      <c r="F118" t="s">
        <v>272</v>
      </c>
      <c r="G118" t="s">
        <v>658</v>
      </c>
      <c r="H118" t="s">
        <v>659</v>
      </c>
      <c r="I118" s="3" t="s">
        <v>38</v>
      </c>
      <c r="J118" t="s">
        <v>143</v>
      </c>
      <c r="K118" t="s">
        <v>7</v>
      </c>
      <c r="L118" t="s">
        <v>39</v>
      </c>
      <c r="M118" t="s">
        <v>7</v>
      </c>
      <c r="N118" t="s">
        <v>223</v>
      </c>
      <c r="O118" t="s">
        <v>660</v>
      </c>
      <c r="P118" t="s">
        <v>276</v>
      </c>
      <c r="Q118" t="s">
        <v>67</v>
      </c>
      <c r="R118" s="2">
        <v>28068</v>
      </c>
      <c r="S118" t="s">
        <v>12</v>
      </c>
      <c r="T118" t="s">
        <v>153</v>
      </c>
      <c r="U118" s="3" t="s">
        <v>31</v>
      </c>
      <c r="V118">
        <v>45272</v>
      </c>
      <c r="W118" t="s">
        <v>44</v>
      </c>
      <c r="X118" t="s">
        <v>16</v>
      </c>
      <c r="Y118" s="3" t="s">
        <v>33</v>
      </c>
      <c r="Z118" s="3">
        <v>3</v>
      </c>
      <c r="AA118" s="3" t="str" cm="1">
        <f t="array" ref="AA118">_xlfn.IFS(Z118&gt;=5,"VERY HIGH", Z118&gt;=4,"HIGH",Z118&gt;=3,"MED",TRUE,"LOW")</f>
        <v>MED</v>
      </c>
    </row>
    <row r="119" spans="1:27" hidden="1" x14ac:dyDescent="0.3">
      <c r="A119">
        <v>1042</v>
      </c>
      <c r="B119" t="s">
        <v>661</v>
      </c>
      <c r="C119" t="s">
        <v>662</v>
      </c>
      <c r="D119" s="1">
        <v>44758</v>
      </c>
      <c r="F119" t="s">
        <v>272</v>
      </c>
      <c r="G119" t="s">
        <v>663</v>
      </c>
      <c r="H119" t="s">
        <v>664</v>
      </c>
      <c r="I119" t="s">
        <v>142</v>
      </c>
      <c r="J119" t="s">
        <v>6</v>
      </c>
      <c r="K119" t="s">
        <v>24</v>
      </c>
      <c r="L119" t="s">
        <v>76</v>
      </c>
      <c r="M119" t="s">
        <v>25</v>
      </c>
      <c r="N119" t="s">
        <v>9</v>
      </c>
      <c r="P119" t="s">
        <v>276</v>
      </c>
      <c r="Q119" t="s">
        <v>113</v>
      </c>
      <c r="R119" s="2">
        <v>15571</v>
      </c>
      <c r="S119" t="s">
        <v>12</v>
      </c>
      <c r="T119" t="s">
        <v>665</v>
      </c>
      <c r="U119" t="s">
        <v>31</v>
      </c>
      <c r="V119">
        <v>96170</v>
      </c>
      <c r="W119" t="s">
        <v>69</v>
      </c>
      <c r="X119" t="s">
        <v>45</v>
      </c>
      <c r="Y119" t="s">
        <v>33</v>
      </c>
      <c r="Z119" s="3">
        <v>2</v>
      </c>
      <c r="AA119"/>
    </row>
    <row r="120" spans="1:27" x14ac:dyDescent="0.3">
      <c r="A120" s="3">
        <v>1043</v>
      </c>
      <c r="B120" s="3" t="s">
        <v>666</v>
      </c>
      <c r="C120" s="3" t="s">
        <v>667</v>
      </c>
      <c r="D120" s="1">
        <v>44914</v>
      </c>
      <c r="E120" s="1">
        <v>45056</v>
      </c>
      <c r="F120" t="s">
        <v>529</v>
      </c>
      <c r="G120" t="s">
        <v>668</v>
      </c>
      <c r="H120" t="s">
        <v>669</v>
      </c>
      <c r="I120" s="3" t="s">
        <v>50</v>
      </c>
      <c r="J120" t="s">
        <v>6</v>
      </c>
      <c r="K120" t="s">
        <v>7</v>
      </c>
      <c r="L120" t="s">
        <v>8</v>
      </c>
      <c r="M120" t="s">
        <v>51</v>
      </c>
      <c r="N120" t="s">
        <v>40</v>
      </c>
      <c r="O120" t="s">
        <v>670</v>
      </c>
      <c r="P120" t="s">
        <v>276</v>
      </c>
      <c r="Q120" t="s">
        <v>671</v>
      </c>
      <c r="R120" s="2">
        <v>20439</v>
      </c>
      <c r="S120" t="s">
        <v>12</v>
      </c>
      <c r="T120" t="s">
        <v>78</v>
      </c>
      <c r="U120" s="3" t="s">
        <v>14</v>
      </c>
      <c r="V120">
        <v>65963</v>
      </c>
      <c r="W120" t="s">
        <v>44</v>
      </c>
      <c r="X120" t="s">
        <v>56</v>
      </c>
      <c r="Y120" s="3" t="s">
        <v>33</v>
      </c>
      <c r="Z120" s="3">
        <v>5</v>
      </c>
      <c r="AA120" s="3" t="str" cm="1">
        <f t="array" ref="AA120">_xlfn.IFS(Z120&gt;=5,"VERY HIGH", Z120&gt;=4,"HIGH",Z120&gt;=3,"MED",TRUE,"LOW")</f>
        <v>VERY HIGH</v>
      </c>
    </row>
    <row r="121" spans="1:27" hidden="1" x14ac:dyDescent="0.3">
      <c r="A121">
        <v>1044</v>
      </c>
      <c r="B121" t="s">
        <v>672</v>
      </c>
      <c r="C121" t="s">
        <v>673</v>
      </c>
      <c r="D121" s="1">
        <v>44089</v>
      </c>
      <c r="F121" t="s">
        <v>529</v>
      </c>
      <c r="G121" t="s">
        <v>674</v>
      </c>
      <c r="H121" t="s">
        <v>675</v>
      </c>
      <c r="I121" t="s">
        <v>89</v>
      </c>
      <c r="J121" t="s">
        <v>6</v>
      </c>
      <c r="K121" t="s">
        <v>24</v>
      </c>
      <c r="L121" t="s">
        <v>39</v>
      </c>
      <c r="M121" t="s">
        <v>25</v>
      </c>
      <c r="N121" t="s">
        <v>9</v>
      </c>
      <c r="P121" t="s">
        <v>276</v>
      </c>
      <c r="Q121" t="s">
        <v>113</v>
      </c>
      <c r="R121" s="2">
        <v>20714</v>
      </c>
      <c r="S121" t="s">
        <v>12</v>
      </c>
      <c r="T121" t="s">
        <v>125</v>
      </c>
      <c r="U121" t="s">
        <v>14</v>
      </c>
      <c r="V121">
        <v>75123</v>
      </c>
      <c r="W121" t="s">
        <v>15</v>
      </c>
      <c r="X121" t="s">
        <v>132</v>
      </c>
      <c r="Y121" t="s">
        <v>33</v>
      </c>
      <c r="Z121" s="3">
        <v>4</v>
      </c>
      <c r="AA121"/>
    </row>
    <row r="122" spans="1:27" x14ac:dyDescent="0.3">
      <c r="A122" s="3">
        <v>1045</v>
      </c>
      <c r="B122" s="3" t="s">
        <v>676</v>
      </c>
      <c r="C122" s="3" t="s">
        <v>677</v>
      </c>
      <c r="D122" s="1">
        <v>44108</v>
      </c>
      <c r="E122" s="1">
        <v>44984</v>
      </c>
      <c r="F122" t="s">
        <v>539</v>
      </c>
      <c r="G122" t="s">
        <v>678</v>
      </c>
      <c r="H122" t="s">
        <v>679</v>
      </c>
      <c r="I122" s="3" t="s">
        <v>97</v>
      </c>
      <c r="J122" t="s">
        <v>6</v>
      </c>
      <c r="K122" t="s">
        <v>7</v>
      </c>
      <c r="L122" t="s">
        <v>8</v>
      </c>
      <c r="M122" t="s">
        <v>25</v>
      </c>
      <c r="N122" t="s">
        <v>26</v>
      </c>
      <c r="O122" t="s">
        <v>680</v>
      </c>
      <c r="P122" t="s">
        <v>543</v>
      </c>
      <c r="Q122" t="s">
        <v>145</v>
      </c>
      <c r="R122" s="2">
        <v>23172</v>
      </c>
      <c r="S122" t="s">
        <v>12</v>
      </c>
      <c r="T122" t="s">
        <v>125</v>
      </c>
      <c r="U122" s="3" t="s">
        <v>14</v>
      </c>
      <c r="V122">
        <v>11164</v>
      </c>
      <c r="W122" t="s">
        <v>69</v>
      </c>
      <c r="X122" t="s">
        <v>16</v>
      </c>
      <c r="Y122" s="3" t="s">
        <v>33</v>
      </c>
      <c r="Z122" s="3">
        <v>5</v>
      </c>
      <c r="AA122" s="3" t="str" cm="1">
        <f t="array" ref="AA122">_xlfn.IFS(Z122&gt;=5,"VERY HIGH", Z122&gt;=4,"HIGH",Z122&gt;=3,"MED",TRUE,"LOW")</f>
        <v>VERY HIGH</v>
      </c>
    </row>
    <row r="123" spans="1:27" x14ac:dyDescent="0.3">
      <c r="A123" s="3">
        <v>1046</v>
      </c>
      <c r="B123" s="3" t="s">
        <v>681</v>
      </c>
      <c r="C123" s="3" t="s">
        <v>682</v>
      </c>
      <c r="D123" s="1">
        <v>44674</v>
      </c>
      <c r="E123" s="1">
        <v>44776</v>
      </c>
      <c r="F123" t="s">
        <v>272</v>
      </c>
      <c r="G123" t="s">
        <v>683</v>
      </c>
      <c r="H123" t="s">
        <v>684</v>
      </c>
      <c r="I123" s="3" t="s">
        <v>66</v>
      </c>
      <c r="J123" t="s">
        <v>143</v>
      </c>
      <c r="K123" t="s">
        <v>7</v>
      </c>
      <c r="L123" t="s">
        <v>39</v>
      </c>
      <c r="M123" t="s">
        <v>25</v>
      </c>
      <c r="N123" t="s">
        <v>26</v>
      </c>
      <c r="O123" t="s">
        <v>685</v>
      </c>
      <c r="P123" t="s">
        <v>276</v>
      </c>
      <c r="Q123" t="s">
        <v>631</v>
      </c>
      <c r="R123" s="2">
        <v>22967</v>
      </c>
      <c r="S123" t="s">
        <v>12</v>
      </c>
      <c r="T123" t="s">
        <v>43</v>
      </c>
      <c r="U123" s="3" t="s">
        <v>31</v>
      </c>
      <c r="V123">
        <v>65978</v>
      </c>
      <c r="W123" t="s">
        <v>44</v>
      </c>
      <c r="X123" t="s">
        <v>16</v>
      </c>
      <c r="Y123" s="3" t="s">
        <v>33</v>
      </c>
      <c r="Z123" s="3">
        <v>3</v>
      </c>
      <c r="AA123" s="3" t="str" cm="1">
        <f t="array" ref="AA123">_xlfn.IFS(Z123&gt;=5,"VERY HIGH", Z123&gt;=4,"HIGH",Z123&gt;=3,"MED",TRUE,"LOW")</f>
        <v>MED</v>
      </c>
    </row>
    <row r="124" spans="1:27" hidden="1" x14ac:dyDescent="0.3">
      <c r="A124">
        <v>1047</v>
      </c>
      <c r="B124" t="s">
        <v>686</v>
      </c>
      <c r="C124" t="s">
        <v>633</v>
      </c>
      <c r="D124" s="1">
        <v>44527</v>
      </c>
      <c r="F124" t="s">
        <v>272</v>
      </c>
      <c r="G124" t="s">
        <v>687</v>
      </c>
      <c r="H124" t="s">
        <v>688</v>
      </c>
      <c r="I124" t="s">
        <v>23</v>
      </c>
      <c r="J124" t="s">
        <v>6</v>
      </c>
      <c r="K124" t="s">
        <v>24</v>
      </c>
      <c r="L124" t="s">
        <v>39</v>
      </c>
      <c r="M124" t="s">
        <v>51</v>
      </c>
      <c r="N124" t="s">
        <v>9</v>
      </c>
      <c r="P124" t="s">
        <v>276</v>
      </c>
      <c r="Q124" t="s">
        <v>113</v>
      </c>
      <c r="R124" s="2">
        <v>17495</v>
      </c>
      <c r="S124" t="s">
        <v>12</v>
      </c>
      <c r="T124" t="s">
        <v>131</v>
      </c>
      <c r="U124" t="s">
        <v>14</v>
      </c>
      <c r="V124">
        <v>73877</v>
      </c>
      <c r="W124" t="s">
        <v>15</v>
      </c>
      <c r="X124" t="s">
        <v>16</v>
      </c>
      <c r="Y124" t="s">
        <v>33</v>
      </c>
      <c r="Z124" s="3">
        <v>2</v>
      </c>
      <c r="AA124"/>
    </row>
    <row r="125" spans="1:27" hidden="1" x14ac:dyDescent="0.3">
      <c r="A125">
        <v>1048</v>
      </c>
      <c r="B125" t="s">
        <v>689</v>
      </c>
      <c r="C125" t="s">
        <v>690</v>
      </c>
      <c r="D125" s="1">
        <v>43798</v>
      </c>
      <c r="F125" t="s">
        <v>272</v>
      </c>
      <c r="G125" t="s">
        <v>691</v>
      </c>
      <c r="H125" t="s">
        <v>692</v>
      </c>
      <c r="I125" t="s">
        <v>75</v>
      </c>
      <c r="J125" t="s">
        <v>6</v>
      </c>
      <c r="K125" t="s">
        <v>51</v>
      </c>
      <c r="L125" t="s">
        <v>39</v>
      </c>
      <c r="M125" t="s">
        <v>25</v>
      </c>
      <c r="N125" t="s">
        <v>9</v>
      </c>
      <c r="P125" t="s">
        <v>276</v>
      </c>
      <c r="Q125" t="s">
        <v>42</v>
      </c>
      <c r="R125" s="2">
        <v>20655</v>
      </c>
      <c r="S125" t="s">
        <v>12</v>
      </c>
      <c r="T125" t="s">
        <v>61</v>
      </c>
      <c r="U125" t="s">
        <v>31</v>
      </c>
      <c r="V125">
        <v>48971</v>
      </c>
      <c r="W125" t="s">
        <v>55</v>
      </c>
      <c r="X125" t="s">
        <v>45</v>
      </c>
      <c r="Y125" t="s">
        <v>33</v>
      </c>
      <c r="Z125" s="3">
        <v>5</v>
      </c>
      <c r="AA125"/>
    </row>
    <row r="126" spans="1:27" x14ac:dyDescent="0.3">
      <c r="A126" s="3">
        <v>1049</v>
      </c>
      <c r="B126" s="3" t="s">
        <v>693</v>
      </c>
      <c r="C126" s="3" t="s">
        <v>694</v>
      </c>
      <c r="D126" s="1">
        <v>43615</v>
      </c>
      <c r="E126" s="1">
        <v>44184</v>
      </c>
      <c r="F126" t="s">
        <v>272</v>
      </c>
      <c r="G126" t="s">
        <v>695</v>
      </c>
      <c r="H126" t="s">
        <v>696</v>
      </c>
      <c r="I126" s="3" t="s">
        <v>83</v>
      </c>
      <c r="J126" t="s">
        <v>143</v>
      </c>
      <c r="K126" t="s">
        <v>51</v>
      </c>
      <c r="L126" t="s">
        <v>76</v>
      </c>
      <c r="M126" t="s">
        <v>51</v>
      </c>
      <c r="N126" t="s">
        <v>26</v>
      </c>
      <c r="O126" t="s">
        <v>697</v>
      </c>
      <c r="P126" t="s">
        <v>276</v>
      </c>
      <c r="Q126" t="s">
        <v>113</v>
      </c>
      <c r="R126" s="2">
        <v>19993</v>
      </c>
      <c r="S126" t="s">
        <v>12</v>
      </c>
      <c r="T126" t="s">
        <v>131</v>
      </c>
      <c r="U126" s="3" t="s">
        <v>31</v>
      </c>
      <c r="V126">
        <v>16259</v>
      </c>
      <c r="W126" t="s">
        <v>44</v>
      </c>
      <c r="X126" t="s">
        <v>56</v>
      </c>
      <c r="Y126" s="3" t="s">
        <v>33</v>
      </c>
      <c r="Z126" s="3">
        <v>4</v>
      </c>
      <c r="AA126" s="3" t="str" cm="1">
        <f t="array" ref="AA126">_xlfn.IFS(Z126&gt;=5,"VERY HIGH", Z126&gt;=4,"HIGH",Z126&gt;=3,"MED",TRUE,"LOW")</f>
        <v>HIGH</v>
      </c>
    </row>
    <row r="127" spans="1:27" hidden="1" x14ac:dyDescent="0.3">
      <c r="A127">
        <v>1050</v>
      </c>
      <c r="B127" t="s">
        <v>698</v>
      </c>
      <c r="C127" t="s">
        <v>416</v>
      </c>
      <c r="D127" s="1">
        <v>44158</v>
      </c>
      <c r="F127" t="s">
        <v>272</v>
      </c>
      <c r="G127" t="s">
        <v>699</v>
      </c>
      <c r="H127" t="s">
        <v>700</v>
      </c>
      <c r="I127" t="s">
        <v>38</v>
      </c>
      <c r="J127" t="s">
        <v>6</v>
      </c>
      <c r="K127" t="s">
        <v>24</v>
      </c>
      <c r="L127" t="s">
        <v>76</v>
      </c>
      <c r="M127" t="s">
        <v>25</v>
      </c>
      <c r="N127" t="s">
        <v>9</v>
      </c>
      <c r="P127" t="s">
        <v>276</v>
      </c>
      <c r="Q127" t="s">
        <v>201</v>
      </c>
      <c r="R127" s="2">
        <v>34154</v>
      </c>
      <c r="S127" t="s">
        <v>12</v>
      </c>
      <c r="T127" t="s">
        <v>701</v>
      </c>
      <c r="U127" t="s">
        <v>31</v>
      </c>
      <c r="V127">
        <v>64114</v>
      </c>
      <c r="W127" t="s">
        <v>69</v>
      </c>
      <c r="X127" t="s">
        <v>45</v>
      </c>
      <c r="Y127" t="s">
        <v>33</v>
      </c>
      <c r="Z127" s="3">
        <v>3</v>
      </c>
      <c r="AA127"/>
    </row>
    <row r="128" spans="1:27" x14ac:dyDescent="0.3">
      <c r="A128" s="3">
        <v>1051</v>
      </c>
      <c r="B128" s="3" t="s">
        <v>702</v>
      </c>
      <c r="C128" s="3" t="s">
        <v>703</v>
      </c>
      <c r="D128" s="1">
        <v>44659</v>
      </c>
      <c r="E128" s="1">
        <v>44937</v>
      </c>
      <c r="F128" t="s">
        <v>272</v>
      </c>
      <c r="G128" t="s">
        <v>704</v>
      </c>
      <c r="H128" t="s">
        <v>705</v>
      </c>
      <c r="I128" s="3" t="s">
        <v>142</v>
      </c>
      <c r="J128" t="s">
        <v>6</v>
      </c>
      <c r="K128" t="s">
        <v>7</v>
      </c>
      <c r="L128" t="s">
        <v>8</v>
      </c>
      <c r="M128" t="s">
        <v>51</v>
      </c>
      <c r="N128" t="s">
        <v>26</v>
      </c>
      <c r="O128" t="s">
        <v>706</v>
      </c>
      <c r="P128" t="s">
        <v>276</v>
      </c>
      <c r="Q128" t="s">
        <v>113</v>
      </c>
      <c r="R128" s="2">
        <v>29705</v>
      </c>
      <c r="S128" t="s">
        <v>12</v>
      </c>
      <c r="T128" t="s">
        <v>622</v>
      </c>
      <c r="U128" s="3" t="s">
        <v>31</v>
      </c>
      <c r="V128">
        <v>14669</v>
      </c>
      <c r="W128" t="s">
        <v>44</v>
      </c>
      <c r="X128" t="s">
        <v>132</v>
      </c>
      <c r="Y128" s="3" t="s">
        <v>33</v>
      </c>
      <c r="Z128" s="3">
        <v>5</v>
      </c>
      <c r="AA128" s="3" t="str" cm="1">
        <f t="array" ref="AA128">_xlfn.IFS(Z128&gt;=5,"VERY HIGH", Z128&gt;=4,"HIGH",Z128&gt;=3,"MED",TRUE,"LOW")</f>
        <v>VERY HIGH</v>
      </c>
    </row>
    <row r="129" spans="1:27" x14ac:dyDescent="0.3">
      <c r="A129" s="3">
        <v>1052</v>
      </c>
      <c r="B129" s="3" t="s">
        <v>707</v>
      </c>
      <c r="C129" s="3" t="s">
        <v>708</v>
      </c>
      <c r="D129" s="1">
        <v>44252</v>
      </c>
      <c r="E129" s="1">
        <v>44351</v>
      </c>
      <c r="F129" t="s">
        <v>529</v>
      </c>
      <c r="G129" t="s">
        <v>709</v>
      </c>
      <c r="H129" t="s">
        <v>710</v>
      </c>
      <c r="I129" s="3" t="s">
        <v>50</v>
      </c>
      <c r="J129" t="s">
        <v>6</v>
      </c>
      <c r="K129" t="s">
        <v>24</v>
      </c>
      <c r="L129" t="s">
        <v>76</v>
      </c>
      <c r="M129" t="s">
        <v>51</v>
      </c>
      <c r="N129" t="s">
        <v>184</v>
      </c>
      <c r="O129" t="s">
        <v>711</v>
      </c>
      <c r="P129" t="s">
        <v>276</v>
      </c>
      <c r="Q129" t="s">
        <v>42</v>
      </c>
      <c r="R129" s="2">
        <v>29393</v>
      </c>
      <c r="S129" t="s">
        <v>12</v>
      </c>
      <c r="T129" t="s">
        <v>125</v>
      </c>
      <c r="U129" s="3" t="s">
        <v>14</v>
      </c>
      <c r="V129">
        <v>52448</v>
      </c>
      <c r="W129" t="s">
        <v>15</v>
      </c>
      <c r="X129" t="s">
        <v>16</v>
      </c>
      <c r="Y129" s="3" t="s">
        <v>33</v>
      </c>
      <c r="Z129" s="3">
        <v>4</v>
      </c>
      <c r="AA129" s="3" t="str" cm="1">
        <f t="array" ref="AA129">_xlfn.IFS(Z129&gt;=5,"VERY HIGH", Z129&gt;=4,"HIGH",Z129&gt;=3,"MED",TRUE,"LOW")</f>
        <v>HIGH</v>
      </c>
    </row>
    <row r="130" spans="1:27" x14ac:dyDescent="0.3">
      <c r="A130" s="3">
        <v>1053</v>
      </c>
      <c r="B130" s="3" t="s">
        <v>618</v>
      </c>
      <c r="C130" s="3" t="s">
        <v>712</v>
      </c>
      <c r="D130" s="1">
        <v>43537</v>
      </c>
      <c r="E130" s="1">
        <v>44293</v>
      </c>
      <c r="F130" t="s">
        <v>529</v>
      </c>
      <c r="G130" t="s">
        <v>713</v>
      </c>
      <c r="H130" t="s">
        <v>714</v>
      </c>
      <c r="I130" s="3" t="s">
        <v>89</v>
      </c>
      <c r="J130" t="s">
        <v>6</v>
      </c>
      <c r="K130" t="s">
        <v>24</v>
      </c>
      <c r="L130" t="s">
        <v>8</v>
      </c>
      <c r="M130" t="s">
        <v>7</v>
      </c>
      <c r="N130" t="s">
        <v>40</v>
      </c>
      <c r="O130" t="s">
        <v>715</v>
      </c>
      <c r="P130" t="s">
        <v>276</v>
      </c>
      <c r="Q130" t="s">
        <v>217</v>
      </c>
      <c r="R130" s="2">
        <v>17373</v>
      </c>
      <c r="S130" t="s">
        <v>12</v>
      </c>
      <c r="T130" t="s">
        <v>341</v>
      </c>
      <c r="U130" s="3" t="s">
        <v>14</v>
      </c>
      <c r="V130">
        <v>43336</v>
      </c>
      <c r="W130" t="s">
        <v>15</v>
      </c>
      <c r="X130" t="s">
        <v>132</v>
      </c>
      <c r="Y130" s="3" t="s">
        <v>33</v>
      </c>
      <c r="Z130" s="3">
        <v>2</v>
      </c>
      <c r="AA130" s="3" t="str" cm="1">
        <f t="array" ref="AA130">_xlfn.IFS(Z130&gt;=5,"VERY HIGH", Z130&gt;=4,"HIGH",Z130&gt;=3,"MED",TRUE,"LOW")</f>
        <v>LOW</v>
      </c>
    </row>
    <row r="131" spans="1:27" hidden="1" x14ac:dyDescent="0.3">
      <c r="A131">
        <v>1054</v>
      </c>
      <c r="B131" t="s">
        <v>716</v>
      </c>
      <c r="C131" t="s">
        <v>717</v>
      </c>
      <c r="D131" s="1">
        <v>44969</v>
      </c>
      <c r="F131" t="s">
        <v>272</v>
      </c>
      <c r="G131" t="s">
        <v>709</v>
      </c>
      <c r="H131" t="s">
        <v>718</v>
      </c>
      <c r="I131" t="s">
        <v>97</v>
      </c>
      <c r="J131" t="s">
        <v>6</v>
      </c>
      <c r="K131" t="s">
        <v>51</v>
      </c>
      <c r="L131" t="s">
        <v>39</v>
      </c>
      <c r="M131" t="s">
        <v>7</v>
      </c>
      <c r="N131" t="s">
        <v>9</v>
      </c>
      <c r="P131" t="s">
        <v>276</v>
      </c>
      <c r="Q131" t="s">
        <v>67</v>
      </c>
      <c r="R131" s="2">
        <v>34099</v>
      </c>
      <c r="S131" t="s">
        <v>12</v>
      </c>
      <c r="T131" t="s">
        <v>341</v>
      </c>
      <c r="U131" t="s">
        <v>31</v>
      </c>
      <c r="V131">
        <v>56271</v>
      </c>
      <c r="W131" t="s">
        <v>44</v>
      </c>
      <c r="X131" t="s">
        <v>16</v>
      </c>
      <c r="Y131" t="s">
        <v>33</v>
      </c>
      <c r="Z131" s="3">
        <v>2</v>
      </c>
      <c r="AA131"/>
    </row>
    <row r="132" spans="1:27" hidden="1" x14ac:dyDescent="0.3">
      <c r="A132">
        <v>1055</v>
      </c>
      <c r="B132" t="s">
        <v>719</v>
      </c>
      <c r="C132" t="s">
        <v>720</v>
      </c>
      <c r="D132" s="1">
        <v>43351</v>
      </c>
      <c r="F132" t="s">
        <v>272</v>
      </c>
      <c r="G132" t="s">
        <v>721</v>
      </c>
      <c r="H132" t="s">
        <v>722</v>
      </c>
      <c r="I132" t="s">
        <v>142</v>
      </c>
      <c r="J132" t="s">
        <v>6</v>
      </c>
      <c r="K132" t="s">
        <v>24</v>
      </c>
      <c r="L132" t="s">
        <v>8</v>
      </c>
      <c r="M132" t="s">
        <v>7</v>
      </c>
      <c r="N132" t="s">
        <v>9</v>
      </c>
      <c r="P132" t="s">
        <v>276</v>
      </c>
      <c r="Q132" t="s">
        <v>113</v>
      </c>
      <c r="R132" s="2">
        <v>35027</v>
      </c>
      <c r="S132" t="s">
        <v>12</v>
      </c>
      <c r="T132" t="s">
        <v>43</v>
      </c>
      <c r="U132" t="s">
        <v>14</v>
      </c>
      <c r="V132">
        <v>56708</v>
      </c>
      <c r="W132" t="s">
        <v>44</v>
      </c>
      <c r="X132" t="s">
        <v>45</v>
      </c>
      <c r="Y132" t="s">
        <v>33</v>
      </c>
      <c r="Z132" s="3">
        <v>4</v>
      </c>
      <c r="AA132"/>
    </row>
    <row r="133" spans="1:27" hidden="1" x14ac:dyDescent="0.3">
      <c r="A133">
        <v>1056</v>
      </c>
      <c r="B133" t="s">
        <v>723</v>
      </c>
      <c r="C133" t="s">
        <v>724</v>
      </c>
      <c r="D133" s="1">
        <v>44518</v>
      </c>
      <c r="F133" t="s">
        <v>272</v>
      </c>
      <c r="G133" t="s">
        <v>725</v>
      </c>
      <c r="H133" t="s">
        <v>726</v>
      </c>
      <c r="I133" t="s">
        <v>23</v>
      </c>
      <c r="J133" t="s">
        <v>6</v>
      </c>
      <c r="K133" t="s">
        <v>24</v>
      </c>
      <c r="L133" t="s">
        <v>8</v>
      </c>
      <c r="M133" t="s">
        <v>25</v>
      </c>
      <c r="N133" t="s">
        <v>9</v>
      </c>
      <c r="P133" t="s">
        <v>276</v>
      </c>
      <c r="Q133" t="s">
        <v>53</v>
      </c>
      <c r="R133" s="2">
        <v>15950</v>
      </c>
      <c r="S133" t="s">
        <v>12</v>
      </c>
      <c r="T133" t="s">
        <v>727</v>
      </c>
      <c r="U133" t="s">
        <v>31</v>
      </c>
      <c r="V133">
        <v>12869</v>
      </c>
      <c r="W133" t="s">
        <v>15</v>
      </c>
      <c r="X133" t="s">
        <v>45</v>
      </c>
      <c r="Y133" t="s">
        <v>33</v>
      </c>
      <c r="Z133" s="3">
        <v>3</v>
      </c>
      <c r="AA133"/>
    </row>
    <row r="134" spans="1:27" hidden="1" x14ac:dyDescent="0.3">
      <c r="A134">
        <v>1057</v>
      </c>
      <c r="B134" t="s">
        <v>728</v>
      </c>
      <c r="C134" t="s">
        <v>729</v>
      </c>
      <c r="D134" s="1">
        <v>45108</v>
      </c>
      <c r="F134" t="s">
        <v>272</v>
      </c>
      <c r="G134" t="s">
        <v>730</v>
      </c>
      <c r="H134" t="s">
        <v>731</v>
      </c>
      <c r="I134" t="s">
        <v>38</v>
      </c>
      <c r="J134" t="s">
        <v>6</v>
      </c>
      <c r="K134" t="s">
        <v>7</v>
      </c>
      <c r="L134" t="s">
        <v>39</v>
      </c>
      <c r="M134" t="s">
        <v>7</v>
      </c>
      <c r="N134" t="s">
        <v>9</v>
      </c>
      <c r="P134" t="s">
        <v>276</v>
      </c>
      <c r="Q134" t="s">
        <v>53</v>
      </c>
      <c r="R134" s="2">
        <v>36095</v>
      </c>
      <c r="S134" t="s">
        <v>12</v>
      </c>
      <c r="T134" t="s">
        <v>125</v>
      </c>
      <c r="U134" t="s">
        <v>31</v>
      </c>
      <c r="V134">
        <v>18240</v>
      </c>
      <c r="W134" t="s">
        <v>55</v>
      </c>
      <c r="X134" t="s">
        <v>45</v>
      </c>
      <c r="Y134" t="s">
        <v>33</v>
      </c>
      <c r="Z134" s="3">
        <v>4</v>
      </c>
      <c r="AA134"/>
    </row>
    <row r="135" spans="1:27" hidden="1" x14ac:dyDescent="0.3">
      <c r="A135">
        <v>1058</v>
      </c>
      <c r="B135" t="s">
        <v>732</v>
      </c>
      <c r="C135" t="s">
        <v>733</v>
      </c>
      <c r="D135" s="1">
        <v>44669</v>
      </c>
      <c r="F135" t="s">
        <v>272</v>
      </c>
      <c r="G135" t="s">
        <v>734</v>
      </c>
      <c r="H135" t="s">
        <v>735</v>
      </c>
      <c r="I135" t="s">
        <v>50</v>
      </c>
      <c r="J135" t="s">
        <v>6</v>
      </c>
      <c r="K135" t="s">
        <v>24</v>
      </c>
      <c r="L135" t="s">
        <v>8</v>
      </c>
      <c r="M135" t="s">
        <v>25</v>
      </c>
      <c r="N135" t="s">
        <v>9</v>
      </c>
      <c r="P135" t="s">
        <v>276</v>
      </c>
      <c r="Q135" t="s">
        <v>736</v>
      </c>
      <c r="R135" s="2">
        <v>15413</v>
      </c>
      <c r="S135" t="s">
        <v>12</v>
      </c>
      <c r="T135" t="s">
        <v>131</v>
      </c>
      <c r="U135" t="s">
        <v>31</v>
      </c>
      <c r="V135">
        <v>77311</v>
      </c>
      <c r="W135" t="s">
        <v>15</v>
      </c>
      <c r="X135" t="s">
        <v>56</v>
      </c>
      <c r="Y135" t="s">
        <v>33</v>
      </c>
      <c r="Z135" s="3">
        <v>5</v>
      </c>
      <c r="AA135"/>
    </row>
    <row r="136" spans="1:27" hidden="1" x14ac:dyDescent="0.3">
      <c r="A136">
        <v>1059</v>
      </c>
      <c r="B136" t="s">
        <v>737</v>
      </c>
      <c r="C136" t="s">
        <v>738</v>
      </c>
      <c r="D136" s="1">
        <v>45045</v>
      </c>
      <c r="F136" t="s">
        <v>272</v>
      </c>
      <c r="G136" t="s">
        <v>739</v>
      </c>
      <c r="H136" t="s">
        <v>740</v>
      </c>
      <c r="I136" t="s">
        <v>5</v>
      </c>
      <c r="J136" t="s">
        <v>6</v>
      </c>
      <c r="K136" t="s">
        <v>51</v>
      </c>
      <c r="L136" t="s">
        <v>8</v>
      </c>
      <c r="M136" t="s">
        <v>7</v>
      </c>
      <c r="N136" t="s">
        <v>9</v>
      </c>
      <c r="P136" t="s">
        <v>276</v>
      </c>
      <c r="Q136" t="s">
        <v>67</v>
      </c>
      <c r="R136" s="2">
        <v>27172</v>
      </c>
      <c r="S136" t="s">
        <v>12</v>
      </c>
      <c r="T136" t="s">
        <v>84</v>
      </c>
      <c r="U136" t="s">
        <v>14</v>
      </c>
      <c r="V136">
        <v>63959</v>
      </c>
      <c r="W136" t="s">
        <v>55</v>
      </c>
      <c r="X136" t="s">
        <v>45</v>
      </c>
      <c r="Y136" t="s">
        <v>33</v>
      </c>
      <c r="Z136" s="3">
        <v>2</v>
      </c>
      <c r="AA136"/>
    </row>
    <row r="137" spans="1:27" x14ac:dyDescent="0.3">
      <c r="A137" s="3">
        <v>1060</v>
      </c>
      <c r="B137" s="3" t="s">
        <v>741</v>
      </c>
      <c r="C137" s="3" t="s">
        <v>623</v>
      </c>
      <c r="D137" s="1">
        <v>43383</v>
      </c>
      <c r="E137" s="1">
        <v>43459</v>
      </c>
      <c r="F137" t="s">
        <v>529</v>
      </c>
      <c r="G137" t="s">
        <v>742</v>
      </c>
      <c r="H137" t="s">
        <v>743</v>
      </c>
      <c r="I137" s="3" t="s">
        <v>66</v>
      </c>
      <c r="J137" t="s">
        <v>6</v>
      </c>
      <c r="K137" t="s">
        <v>51</v>
      </c>
      <c r="L137" t="s">
        <v>76</v>
      </c>
      <c r="M137" t="s">
        <v>7</v>
      </c>
      <c r="N137" t="s">
        <v>184</v>
      </c>
      <c r="O137" t="s">
        <v>744</v>
      </c>
      <c r="P137" t="s">
        <v>276</v>
      </c>
      <c r="Q137" t="s">
        <v>42</v>
      </c>
      <c r="R137" s="2">
        <v>27795</v>
      </c>
      <c r="S137" t="s">
        <v>12</v>
      </c>
      <c r="T137" t="s">
        <v>341</v>
      </c>
      <c r="U137" s="3" t="s">
        <v>14</v>
      </c>
      <c r="V137">
        <v>20331</v>
      </c>
      <c r="W137" t="s">
        <v>69</v>
      </c>
      <c r="X137" t="s">
        <v>16</v>
      </c>
      <c r="Y137" s="3" t="s">
        <v>33</v>
      </c>
      <c r="Z137" s="3">
        <v>5</v>
      </c>
      <c r="AA137" s="3" t="str" cm="1">
        <f t="array" ref="AA137">_xlfn.IFS(Z137&gt;=5,"VERY HIGH", Z137&gt;=4,"HIGH",Z137&gt;=3,"MED",TRUE,"LOW")</f>
        <v>VERY HIGH</v>
      </c>
    </row>
    <row r="138" spans="1:27" hidden="1" x14ac:dyDescent="0.3">
      <c r="A138">
        <v>1061</v>
      </c>
      <c r="B138" t="s">
        <v>745</v>
      </c>
      <c r="C138" t="s">
        <v>746</v>
      </c>
      <c r="D138" s="1">
        <v>44885</v>
      </c>
      <c r="F138" t="s">
        <v>529</v>
      </c>
      <c r="G138" t="s">
        <v>747</v>
      </c>
      <c r="H138" t="s">
        <v>748</v>
      </c>
      <c r="I138" t="s">
        <v>75</v>
      </c>
      <c r="J138" t="s">
        <v>6</v>
      </c>
      <c r="K138" t="s">
        <v>51</v>
      </c>
      <c r="L138" t="s">
        <v>8</v>
      </c>
      <c r="M138" t="s">
        <v>51</v>
      </c>
      <c r="N138" t="s">
        <v>9</v>
      </c>
      <c r="P138" t="s">
        <v>276</v>
      </c>
      <c r="Q138" t="s">
        <v>105</v>
      </c>
      <c r="R138" s="2">
        <v>34110</v>
      </c>
      <c r="S138" t="s">
        <v>12</v>
      </c>
      <c r="T138" t="s">
        <v>605</v>
      </c>
      <c r="U138" t="s">
        <v>14</v>
      </c>
      <c r="V138">
        <v>45515</v>
      </c>
      <c r="W138" t="s">
        <v>32</v>
      </c>
      <c r="X138" t="s">
        <v>16</v>
      </c>
      <c r="Y138" t="s">
        <v>33</v>
      </c>
      <c r="Z138" s="3">
        <v>4</v>
      </c>
      <c r="AA138"/>
    </row>
    <row r="139" spans="1:27" x14ac:dyDescent="0.3">
      <c r="A139" s="3">
        <v>1062</v>
      </c>
      <c r="B139" s="3" t="s">
        <v>749</v>
      </c>
      <c r="C139" s="3" t="s">
        <v>750</v>
      </c>
      <c r="D139" s="1">
        <v>43603</v>
      </c>
      <c r="E139" s="1">
        <v>43844</v>
      </c>
      <c r="F139" t="s">
        <v>272</v>
      </c>
      <c r="G139" t="s">
        <v>751</v>
      </c>
      <c r="H139" t="s">
        <v>752</v>
      </c>
      <c r="I139" s="3" t="s">
        <v>5</v>
      </c>
      <c r="J139" t="s">
        <v>143</v>
      </c>
      <c r="K139" t="s">
        <v>51</v>
      </c>
      <c r="L139" t="s">
        <v>39</v>
      </c>
      <c r="M139" t="s">
        <v>51</v>
      </c>
      <c r="N139" t="s">
        <v>26</v>
      </c>
      <c r="O139" t="s">
        <v>753</v>
      </c>
      <c r="P139" t="s">
        <v>276</v>
      </c>
      <c r="Q139" t="s">
        <v>67</v>
      </c>
      <c r="R139" s="2">
        <v>25510</v>
      </c>
      <c r="S139" t="s">
        <v>12</v>
      </c>
      <c r="T139" t="s">
        <v>754</v>
      </c>
      <c r="U139" s="3" t="s">
        <v>31</v>
      </c>
      <c r="V139">
        <v>59717</v>
      </c>
      <c r="W139" t="s">
        <v>15</v>
      </c>
      <c r="X139" t="s">
        <v>56</v>
      </c>
      <c r="Y139" s="3" t="s">
        <v>33</v>
      </c>
      <c r="Z139" s="3">
        <v>5</v>
      </c>
      <c r="AA139" s="3" t="str" cm="1">
        <f t="array" ref="AA139">_xlfn.IFS(Z139&gt;=5,"VERY HIGH", Z139&gt;=4,"HIGH",Z139&gt;=3,"MED",TRUE,"LOW")</f>
        <v>VERY HIGH</v>
      </c>
    </row>
    <row r="140" spans="1:27" hidden="1" x14ac:dyDescent="0.3">
      <c r="A140">
        <v>1063</v>
      </c>
      <c r="B140" t="s">
        <v>755</v>
      </c>
      <c r="C140" t="s">
        <v>756</v>
      </c>
      <c r="D140" s="1">
        <v>44369</v>
      </c>
      <c r="F140" t="s">
        <v>272</v>
      </c>
      <c r="G140" t="s">
        <v>757</v>
      </c>
      <c r="H140" t="s">
        <v>758</v>
      </c>
      <c r="I140" t="s">
        <v>66</v>
      </c>
      <c r="J140" t="s">
        <v>6</v>
      </c>
      <c r="K140" t="s">
        <v>7</v>
      </c>
      <c r="L140" t="s">
        <v>76</v>
      </c>
      <c r="M140" t="s">
        <v>25</v>
      </c>
      <c r="N140" t="s">
        <v>9</v>
      </c>
      <c r="P140" t="s">
        <v>276</v>
      </c>
      <c r="Q140" t="s">
        <v>29</v>
      </c>
      <c r="R140" s="2">
        <v>16546</v>
      </c>
      <c r="S140" t="s">
        <v>12</v>
      </c>
      <c r="T140" t="s">
        <v>125</v>
      </c>
      <c r="U140" t="s">
        <v>14</v>
      </c>
      <c r="V140">
        <v>15748</v>
      </c>
      <c r="W140" t="s">
        <v>69</v>
      </c>
      <c r="X140" t="s">
        <v>16</v>
      </c>
      <c r="Y140" t="s">
        <v>33</v>
      </c>
      <c r="Z140" s="3">
        <v>4</v>
      </c>
      <c r="AA140"/>
    </row>
    <row r="141" spans="1:27" x14ac:dyDescent="0.3">
      <c r="A141" s="3">
        <v>1064</v>
      </c>
      <c r="B141" s="3" t="s">
        <v>759</v>
      </c>
      <c r="C141" s="3" t="s">
        <v>760</v>
      </c>
      <c r="D141" s="1">
        <v>44650</v>
      </c>
      <c r="E141" s="1">
        <v>44664</v>
      </c>
      <c r="F141" t="s">
        <v>272</v>
      </c>
      <c r="G141" t="s">
        <v>761</v>
      </c>
      <c r="H141" t="s">
        <v>762</v>
      </c>
      <c r="I141" s="3" t="s">
        <v>23</v>
      </c>
      <c r="J141" t="s">
        <v>143</v>
      </c>
      <c r="K141" t="s">
        <v>51</v>
      </c>
      <c r="L141" t="s">
        <v>39</v>
      </c>
      <c r="M141" t="s">
        <v>51</v>
      </c>
      <c r="N141" t="s">
        <v>223</v>
      </c>
      <c r="O141" t="s">
        <v>763</v>
      </c>
      <c r="P141" t="s">
        <v>276</v>
      </c>
      <c r="Q141" t="s">
        <v>113</v>
      </c>
      <c r="R141" s="2">
        <v>31832</v>
      </c>
      <c r="S141" t="s">
        <v>12</v>
      </c>
      <c r="T141" t="s">
        <v>131</v>
      </c>
      <c r="U141" s="3" t="s">
        <v>31</v>
      </c>
      <c r="V141">
        <v>67106</v>
      </c>
      <c r="W141" t="s">
        <v>44</v>
      </c>
      <c r="X141" t="s">
        <v>132</v>
      </c>
      <c r="Y141" s="3" t="s">
        <v>33</v>
      </c>
      <c r="Z141" s="3">
        <v>2</v>
      </c>
      <c r="AA141" s="3" t="str" cm="1">
        <f t="array" ref="AA141">_xlfn.IFS(Z141&gt;=5,"VERY HIGH", Z141&gt;=4,"HIGH",Z141&gt;=3,"MED",TRUE,"LOW")</f>
        <v>LOW</v>
      </c>
    </row>
    <row r="142" spans="1:27" hidden="1" x14ac:dyDescent="0.3">
      <c r="A142">
        <v>1065</v>
      </c>
      <c r="B142" t="s">
        <v>764</v>
      </c>
      <c r="C142" t="s">
        <v>765</v>
      </c>
      <c r="D142" s="1">
        <v>43340</v>
      </c>
      <c r="F142" t="s">
        <v>272</v>
      </c>
      <c r="G142" t="s">
        <v>766</v>
      </c>
      <c r="H142" t="s">
        <v>767</v>
      </c>
      <c r="I142" t="s">
        <v>75</v>
      </c>
      <c r="J142" t="s">
        <v>6</v>
      </c>
      <c r="K142" t="s">
        <v>24</v>
      </c>
      <c r="L142" t="s">
        <v>8</v>
      </c>
      <c r="M142" t="s">
        <v>25</v>
      </c>
      <c r="N142" t="s">
        <v>9</v>
      </c>
      <c r="P142" t="s">
        <v>276</v>
      </c>
      <c r="Q142" t="s">
        <v>67</v>
      </c>
      <c r="R142" s="2">
        <v>34876</v>
      </c>
      <c r="S142" t="s">
        <v>12</v>
      </c>
      <c r="T142" t="s">
        <v>84</v>
      </c>
      <c r="U142" t="s">
        <v>31</v>
      </c>
      <c r="V142">
        <v>33438</v>
      </c>
      <c r="W142" t="s">
        <v>32</v>
      </c>
      <c r="X142" t="s">
        <v>45</v>
      </c>
      <c r="Y142" t="s">
        <v>33</v>
      </c>
      <c r="Z142" s="3">
        <v>5</v>
      </c>
      <c r="AA142"/>
    </row>
    <row r="143" spans="1:27" x14ac:dyDescent="0.3">
      <c r="A143" s="3">
        <v>1066</v>
      </c>
      <c r="B143" s="3" t="s">
        <v>768</v>
      </c>
      <c r="C143" s="3" t="s">
        <v>769</v>
      </c>
      <c r="D143" s="1">
        <v>44557</v>
      </c>
      <c r="E143" s="1">
        <v>44931</v>
      </c>
      <c r="F143" t="s">
        <v>272</v>
      </c>
      <c r="G143" t="s">
        <v>770</v>
      </c>
      <c r="H143" t="s">
        <v>771</v>
      </c>
      <c r="I143" s="3" t="s">
        <v>83</v>
      </c>
      <c r="J143" t="s">
        <v>6</v>
      </c>
      <c r="K143" t="s">
        <v>7</v>
      </c>
      <c r="L143" t="s">
        <v>8</v>
      </c>
      <c r="M143" t="s">
        <v>25</v>
      </c>
      <c r="N143" t="s">
        <v>184</v>
      </c>
      <c r="O143" t="s">
        <v>772</v>
      </c>
      <c r="P143" t="s">
        <v>276</v>
      </c>
      <c r="Q143" t="s">
        <v>145</v>
      </c>
      <c r="R143" s="2">
        <v>29699</v>
      </c>
      <c r="S143" t="s">
        <v>12</v>
      </c>
      <c r="T143" t="s">
        <v>622</v>
      </c>
      <c r="U143" s="3" t="s">
        <v>31</v>
      </c>
      <c r="V143">
        <v>61106</v>
      </c>
      <c r="W143" t="s">
        <v>15</v>
      </c>
      <c r="X143" t="s">
        <v>16</v>
      </c>
      <c r="Y143" s="3" t="s">
        <v>33</v>
      </c>
      <c r="Z143" s="3">
        <v>4</v>
      </c>
      <c r="AA143" s="3" t="str" cm="1">
        <f t="array" ref="AA143">_xlfn.IFS(Z143&gt;=5,"VERY HIGH", Z143&gt;=4,"HIGH",Z143&gt;=3,"MED",TRUE,"LOW")</f>
        <v>HIGH</v>
      </c>
    </row>
    <row r="144" spans="1:27" hidden="1" x14ac:dyDescent="0.3">
      <c r="A144">
        <v>1067</v>
      </c>
      <c r="B144" t="s">
        <v>773</v>
      </c>
      <c r="C144" t="s">
        <v>774</v>
      </c>
      <c r="D144" s="1">
        <v>44149</v>
      </c>
      <c r="F144" t="s">
        <v>272</v>
      </c>
      <c r="G144" t="s">
        <v>775</v>
      </c>
      <c r="H144" t="s">
        <v>776</v>
      </c>
      <c r="I144" t="s">
        <v>38</v>
      </c>
      <c r="J144" t="s">
        <v>6</v>
      </c>
      <c r="K144" t="s">
        <v>51</v>
      </c>
      <c r="L144" t="s">
        <v>39</v>
      </c>
      <c r="M144" t="s">
        <v>25</v>
      </c>
      <c r="N144" t="s">
        <v>9</v>
      </c>
      <c r="P144" t="s">
        <v>276</v>
      </c>
      <c r="Q144" t="s">
        <v>113</v>
      </c>
      <c r="R144" s="2">
        <v>17874</v>
      </c>
      <c r="S144" t="s">
        <v>12</v>
      </c>
      <c r="T144" t="s">
        <v>131</v>
      </c>
      <c r="U144" t="s">
        <v>14</v>
      </c>
      <c r="V144">
        <v>25160</v>
      </c>
      <c r="W144" t="s">
        <v>44</v>
      </c>
      <c r="X144" t="s">
        <v>56</v>
      </c>
      <c r="Y144" t="s">
        <v>33</v>
      </c>
      <c r="Z144" s="3">
        <v>3</v>
      </c>
      <c r="AA144"/>
    </row>
    <row r="145" spans="1:27" hidden="1" x14ac:dyDescent="0.3">
      <c r="A145">
        <v>1068</v>
      </c>
      <c r="B145" t="s">
        <v>777</v>
      </c>
      <c r="C145" t="s">
        <v>778</v>
      </c>
      <c r="D145" s="1">
        <v>44470</v>
      </c>
      <c r="F145" t="s">
        <v>272</v>
      </c>
      <c r="G145" t="s">
        <v>779</v>
      </c>
      <c r="H145" t="s">
        <v>780</v>
      </c>
      <c r="I145" t="s">
        <v>142</v>
      </c>
      <c r="J145" t="s">
        <v>6</v>
      </c>
      <c r="K145" t="s">
        <v>7</v>
      </c>
      <c r="L145" t="s">
        <v>76</v>
      </c>
      <c r="M145" t="s">
        <v>51</v>
      </c>
      <c r="N145" t="s">
        <v>9</v>
      </c>
      <c r="P145" t="s">
        <v>276</v>
      </c>
      <c r="Q145" t="s">
        <v>53</v>
      </c>
      <c r="R145" s="2">
        <v>36153</v>
      </c>
      <c r="S145" t="s">
        <v>12</v>
      </c>
      <c r="T145" t="s">
        <v>341</v>
      </c>
      <c r="U145" t="s">
        <v>14</v>
      </c>
      <c r="V145">
        <v>52694</v>
      </c>
      <c r="W145" t="s">
        <v>69</v>
      </c>
      <c r="X145" t="s">
        <v>45</v>
      </c>
      <c r="Y145" t="s">
        <v>33</v>
      </c>
      <c r="Z145" s="3">
        <v>5</v>
      </c>
      <c r="AA145"/>
    </row>
    <row r="146" spans="1:27" x14ac:dyDescent="0.3">
      <c r="A146" s="3">
        <v>1069</v>
      </c>
      <c r="B146" s="3" t="s">
        <v>759</v>
      </c>
      <c r="C146" s="3" t="s">
        <v>781</v>
      </c>
      <c r="D146" s="1">
        <v>43386</v>
      </c>
      <c r="E146" s="1">
        <v>45074</v>
      </c>
      <c r="F146" t="s">
        <v>529</v>
      </c>
      <c r="G146" t="s">
        <v>782</v>
      </c>
      <c r="H146" t="s">
        <v>783</v>
      </c>
      <c r="I146" s="3" t="s">
        <v>50</v>
      </c>
      <c r="J146" t="s">
        <v>6</v>
      </c>
      <c r="K146" t="s">
        <v>7</v>
      </c>
      <c r="L146" t="s">
        <v>76</v>
      </c>
      <c r="M146" t="s">
        <v>51</v>
      </c>
      <c r="N146" t="s">
        <v>40</v>
      </c>
      <c r="O146" t="s">
        <v>784</v>
      </c>
      <c r="P146" t="s">
        <v>276</v>
      </c>
      <c r="Q146" t="s">
        <v>42</v>
      </c>
      <c r="R146" s="2">
        <v>27650</v>
      </c>
      <c r="S146" t="s">
        <v>12</v>
      </c>
      <c r="T146" t="s">
        <v>125</v>
      </c>
      <c r="U146" s="3" t="s">
        <v>14</v>
      </c>
      <c r="V146">
        <v>30264</v>
      </c>
      <c r="W146" t="s">
        <v>32</v>
      </c>
      <c r="X146" t="s">
        <v>45</v>
      </c>
      <c r="Y146" s="3" t="s">
        <v>33</v>
      </c>
      <c r="Z146" s="3">
        <v>4</v>
      </c>
      <c r="AA146" s="3" t="str" cm="1">
        <f t="array" ref="AA146">_xlfn.IFS(Z146&gt;=5,"VERY HIGH", Z146&gt;=4,"HIGH",Z146&gt;=3,"MED",TRUE,"LOW")</f>
        <v>HIGH</v>
      </c>
    </row>
    <row r="147" spans="1:27" x14ac:dyDescent="0.3">
      <c r="A147" s="3">
        <v>1070</v>
      </c>
      <c r="B147" s="3" t="s">
        <v>785</v>
      </c>
      <c r="C147" s="3" t="s">
        <v>786</v>
      </c>
      <c r="D147" s="1">
        <v>43449</v>
      </c>
      <c r="E147" s="1">
        <v>44709</v>
      </c>
      <c r="F147" t="s">
        <v>529</v>
      </c>
      <c r="G147" t="s">
        <v>787</v>
      </c>
      <c r="H147" t="s">
        <v>788</v>
      </c>
      <c r="I147" s="3" t="s">
        <v>89</v>
      </c>
      <c r="J147" t="s">
        <v>6</v>
      </c>
      <c r="K147" t="s">
        <v>7</v>
      </c>
      <c r="L147" t="s">
        <v>8</v>
      </c>
      <c r="M147" t="s">
        <v>25</v>
      </c>
      <c r="N147" t="s">
        <v>40</v>
      </c>
      <c r="O147" t="s">
        <v>789</v>
      </c>
      <c r="P147" t="s">
        <v>276</v>
      </c>
      <c r="Q147" t="s">
        <v>105</v>
      </c>
      <c r="R147" s="2">
        <v>36103</v>
      </c>
      <c r="S147" t="s">
        <v>12</v>
      </c>
      <c r="T147" t="s">
        <v>341</v>
      </c>
      <c r="U147" s="3" t="s">
        <v>31</v>
      </c>
      <c r="V147">
        <v>22326</v>
      </c>
      <c r="W147" t="s">
        <v>69</v>
      </c>
      <c r="X147" t="s">
        <v>56</v>
      </c>
      <c r="Y147" s="3" t="s">
        <v>33</v>
      </c>
      <c r="Z147" s="3">
        <v>2</v>
      </c>
      <c r="AA147" s="3" t="str" cm="1">
        <f t="array" ref="AA147">_xlfn.IFS(Z147&gt;=5,"VERY HIGH", Z147&gt;=4,"HIGH",Z147&gt;=3,"MED",TRUE,"LOW")</f>
        <v>LOW</v>
      </c>
    </row>
    <row r="148" spans="1:27" x14ac:dyDescent="0.3">
      <c r="A148" s="3">
        <v>1071</v>
      </c>
      <c r="B148" s="3" t="s">
        <v>790</v>
      </c>
      <c r="C148" s="3" t="s">
        <v>791</v>
      </c>
      <c r="D148" s="1">
        <v>43552</v>
      </c>
      <c r="E148" s="1">
        <v>44121</v>
      </c>
      <c r="F148" t="s">
        <v>272</v>
      </c>
      <c r="G148" t="s">
        <v>792</v>
      </c>
      <c r="H148" t="s">
        <v>793</v>
      </c>
      <c r="I148" s="3" t="s">
        <v>97</v>
      </c>
      <c r="J148" t="s">
        <v>143</v>
      </c>
      <c r="K148" t="s">
        <v>24</v>
      </c>
      <c r="L148" t="s">
        <v>39</v>
      </c>
      <c r="M148" t="s">
        <v>51</v>
      </c>
      <c r="N148" t="s">
        <v>26</v>
      </c>
      <c r="O148" t="s">
        <v>794</v>
      </c>
      <c r="P148" t="s">
        <v>276</v>
      </c>
      <c r="Q148" t="s">
        <v>113</v>
      </c>
      <c r="R148" s="2">
        <v>25012</v>
      </c>
      <c r="S148" t="s">
        <v>12</v>
      </c>
      <c r="T148" t="s">
        <v>43</v>
      </c>
      <c r="U148" s="3" t="s">
        <v>31</v>
      </c>
      <c r="V148">
        <v>30139</v>
      </c>
      <c r="W148" t="s">
        <v>69</v>
      </c>
      <c r="X148" t="s">
        <v>56</v>
      </c>
      <c r="Y148" s="3" t="s">
        <v>33</v>
      </c>
      <c r="Z148" s="3">
        <v>3</v>
      </c>
      <c r="AA148" s="3" t="str" cm="1">
        <f t="array" ref="AA148">_xlfn.IFS(Z148&gt;=5,"VERY HIGH", Z148&gt;=4,"HIGH",Z148&gt;=3,"MED",TRUE,"LOW")</f>
        <v>MED</v>
      </c>
    </row>
    <row r="149" spans="1:27" hidden="1" x14ac:dyDescent="0.3">
      <c r="A149">
        <v>1072</v>
      </c>
      <c r="B149" t="s">
        <v>795</v>
      </c>
      <c r="C149" t="s">
        <v>796</v>
      </c>
      <c r="D149" s="1">
        <v>43461</v>
      </c>
      <c r="F149" t="s">
        <v>272</v>
      </c>
      <c r="G149" t="s">
        <v>797</v>
      </c>
      <c r="H149" t="s">
        <v>798</v>
      </c>
      <c r="I149" t="s">
        <v>5</v>
      </c>
      <c r="J149" t="s">
        <v>6</v>
      </c>
      <c r="K149" t="s">
        <v>51</v>
      </c>
      <c r="L149" t="s">
        <v>8</v>
      </c>
      <c r="M149" t="s">
        <v>51</v>
      </c>
      <c r="N149" t="s">
        <v>9</v>
      </c>
      <c r="P149" t="s">
        <v>276</v>
      </c>
      <c r="Q149" t="s">
        <v>113</v>
      </c>
      <c r="R149" s="2">
        <v>28145</v>
      </c>
      <c r="S149" t="s">
        <v>12</v>
      </c>
      <c r="T149" t="s">
        <v>622</v>
      </c>
      <c r="U149" t="s">
        <v>14</v>
      </c>
      <c r="V149">
        <v>93329</v>
      </c>
      <c r="W149" t="s">
        <v>55</v>
      </c>
      <c r="X149" t="s">
        <v>45</v>
      </c>
      <c r="Y149" t="s">
        <v>33</v>
      </c>
      <c r="Z149" s="3">
        <v>4</v>
      </c>
      <c r="AA149"/>
    </row>
    <row r="150" spans="1:27" hidden="1" x14ac:dyDescent="0.3">
      <c r="A150">
        <v>1073</v>
      </c>
      <c r="B150" t="s">
        <v>799</v>
      </c>
      <c r="C150" t="s">
        <v>800</v>
      </c>
      <c r="D150" s="1">
        <v>43596</v>
      </c>
      <c r="F150" t="s">
        <v>272</v>
      </c>
      <c r="G150" t="s">
        <v>801</v>
      </c>
      <c r="H150" t="s">
        <v>802</v>
      </c>
      <c r="I150" t="s">
        <v>66</v>
      </c>
      <c r="J150" t="s">
        <v>6</v>
      </c>
      <c r="K150" t="s">
        <v>7</v>
      </c>
      <c r="L150" t="s">
        <v>39</v>
      </c>
      <c r="M150" t="s">
        <v>7</v>
      </c>
      <c r="N150" t="s">
        <v>9</v>
      </c>
      <c r="P150" t="s">
        <v>276</v>
      </c>
      <c r="Q150" t="s">
        <v>113</v>
      </c>
      <c r="R150" s="2">
        <v>36062</v>
      </c>
      <c r="S150" t="s">
        <v>12</v>
      </c>
      <c r="T150" t="s">
        <v>125</v>
      </c>
      <c r="U150" t="s">
        <v>31</v>
      </c>
      <c r="V150">
        <v>67825</v>
      </c>
      <c r="W150" t="s">
        <v>44</v>
      </c>
      <c r="X150" t="s">
        <v>16</v>
      </c>
      <c r="Y150" t="s">
        <v>33</v>
      </c>
      <c r="Z150" s="3">
        <v>5</v>
      </c>
      <c r="AA150"/>
    </row>
    <row r="151" spans="1:27" x14ac:dyDescent="0.3">
      <c r="A151" s="3">
        <v>1074</v>
      </c>
      <c r="B151" s="3" t="s">
        <v>803</v>
      </c>
      <c r="C151" s="3" t="s">
        <v>804</v>
      </c>
      <c r="D151" s="1">
        <v>44246</v>
      </c>
      <c r="E151" s="1">
        <v>44981</v>
      </c>
      <c r="F151" t="s">
        <v>272</v>
      </c>
      <c r="G151" t="s">
        <v>805</v>
      </c>
      <c r="H151" t="s">
        <v>806</v>
      </c>
      <c r="I151" s="3" t="s">
        <v>23</v>
      </c>
      <c r="J151" t="s">
        <v>143</v>
      </c>
      <c r="K151" t="s">
        <v>7</v>
      </c>
      <c r="L151" t="s">
        <v>39</v>
      </c>
      <c r="M151" t="s">
        <v>25</v>
      </c>
      <c r="N151" t="s">
        <v>184</v>
      </c>
      <c r="O151" t="s">
        <v>807</v>
      </c>
      <c r="P151" t="s">
        <v>276</v>
      </c>
      <c r="Q151" t="s">
        <v>42</v>
      </c>
      <c r="R151" s="2">
        <v>30505</v>
      </c>
      <c r="S151" t="s">
        <v>12</v>
      </c>
      <c r="T151" t="s">
        <v>43</v>
      </c>
      <c r="U151" s="3" t="s">
        <v>31</v>
      </c>
      <c r="V151">
        <v>86545</v>
      </c>
      <c r="W151" t="s">
        <v>55</v>
      </c>
      <c r="X151" t="s">
        <v>132</v>
      </c>
      <c r="Y151" s="3" t="s">
        <v>33</v>
      </c>
      <c r="Z151" s="3">
        <v>2</v>
      </c>
      <c r="AA151" s="3" t="str" cm="1">
        <f t="array" ref="AA151">_xlfn.IFS(Z151&gt;=5,"VERY HIGH", Z151&gt;=4,"HIGH",Z151&gt;=3,"MED",TRUE,"LOW")</f>
        <v>LOW</v>
      </c>
    </row>
    <row r="152" spans="1:27" x14ac:dyDescent="0.3">
      <c r="A152" s="3">
        <v>1075</v>
      </c>
      <c r="B152" s="3" t="s">
        <v>808</v>
      </c>
      <c r="C152" s="3" t="s">
        <v>120</v>
      </c>
      <c r="D152" s="1">
        <v>44870</v>
      </c>
      <c r="E152" s="1">
        <v>45032</v>
      </c>
      <c r="F152" t="s">
        <v>272</v>
      </c>
      <c r="G152" t="s">
        <v>809</v>
      </c>
      <c r="H152" t="s">
        <v>810</v>
      </c>
      <c r="I152" s="3" t="s">
        <v>75</v>
      </c>
      <c r="J152" t="s">
        <v>6</v>
      </c>
      <c r="K152" t="s">
        <v>51</v>
      </c>
      <c r="L152" t="s">
        <v>76</v>
      </c>
      <c r="M152" t="s">
        <v>7</v>
      </c>
      <c r="N152" t="s">
        <v>26</v>
      </c>
      <c r="O152" t="s">
        <v>811</v>
      </c>
      <c r="P152" t="s">
        <v>276</v>
      </c>
      <c r="Q152" t="s">
        <v>67</v>
      </c>
      <c r="R152" s="2">
        <v>24951</v>
      </c>
      <c r="S152" t="s">
        <v>12</v>
      </c>
      <c r="T152" t="s">
        <v>84</v>
      </c>
      <c r="U152" s="3" t="s">
        <v>31</v>
      </c>
      <c r="V152">
        <v>76670</v>
      </c>
      <c r="W152" t="s">
        <v>55</v>
      </c>
      <c r="X152" t="s">
        <v>56</v>
      </c>
      <c r="Y152" s="3" t="s">
        <v>33</v>
      </c>
      <c r="Z152" s="3">
        <v>4</v>
      </c>
      <c r="AA152" s="3" t="str" cm="1">
        <f t="array" ref="AA152">_xlfn.IFS(Z152&gt;=5,"VERY HIGH", Z152&gt;=4,"HIGH",Z152&gt;=3,"MED",TRUE,"LOW")</f>
        <v>HIGH</v>
      </c>
    </row>
    <row r="153" spans="1:27" x14ac:dyDescent="0.3">
      <c r="A153" s="3">
        <v>1076</v>
      </c>
      <c r="B153" s="3" t="s">
        <v>812</v>
      </c>
      <c r="C153" s="3" t="s">
        <v>813</v>
      </c>
      <c r="D153" s="1">
        <v>43912</v>
      </c>
      <c r="E153" s="1">
        <v>44102</v>
      </c>
      <c r="F153" t="s">
        <v>272</v>
      </c>
      <c r="G153" t="s">
        <v>814</v>
      </c>
      <c r="H153" t="s">
        <v>815</v>
      </c>
      <c r="I153" s="3" t="s">
        <v>83</v>
      </c>
      <c r="J153" t="s">
        <v>6</v>
      </c>
      <c r="K153" t="s">
        <v>24</v>
      </c>
      <c r="L153" t="s">
        <v>8</v>
      </c>
      <c r="M153" t="s">
        <v>51</v>
      </c>
      <c r="N153" t="s">
        <v>223</v>
      </c>
      <c r="O153" t="s">
        <v>816</v>
      </c>
      <c r="P153" t="s">
        <v>276</v>
      </c>
      <c r="Q153" t="s">
        <v>77</v>
      </c>
      <c r="R153" s="2">
        <v>15734</v>
      </c>
      <c r="S153" t="s">
        <v>12</v>
      </c>
      <c r="T153" t="s">
        <v>153</v>
      </c>
      <c r="U153" s="3" t="s">
        <v>14</v>
      </c>
      <c r="V153">
        <v>29368</v>
      </c>
      <c r="W153" t="s">
        <v>44</v>
      </c>
      <c r="X153" t="s">
        <v>45</v>
      </c>
      <c r="Y153" s="3" t="s">
        <v>33</v>
      </c>
      <c r="Z153" s="3">
        <v>2</v>
      </c>
      <c r="AA153" s="3" t="str" cm="1">
        <f t="array" ref="AA153">_xlfn.IFS(Z153&gt;=5,"VERY HIGH", Z153&gt;=4,"HIGH",Z153&gt;=3,"MED",TRUE,"LOW")</f>
        <v>LOW</v>
      </c>
    </row>
    <row r="154" spans="1:27" hidden="1" x14ac:dyDescent="0.3">
      <c r="A154">
        <v>1077</v>
      </c>
      <c r="B154" t="s">
        <v>817</v>
      </c>
      <c r="C154" t="s">
        <v>818</v>
      </c>
      <c r="D154" s="1">
        <v>43498</v>
      </c>
      <c r="F154" t="s">
        <v>272</v>
      </c>
      <c r="G154" t="s">
        <v>819</v>
      </c>
      <c r="H154" t="s">
        <v>820</v>
      </c>
      <c r="I154" t="s">
        <v>38</v>
      </c>
      <c r="J154" t="s">
        <v>6</v>
      </c>
      <c r="K154" t="s">
        <v>24</v>
      </c>
      <c r="L154" t="s">
        <v>76</v>
      </c>
      <c r="M154" t="s">
        <v>25</v>
      </c>
      <c r="N154" t="s">
        <v>9</v>
      </c>
      <c r="P154" t="s">
        <v>276</v>
      </c>
      <c r="Q154" t="s">
        <v>11</v>
      </c>
      <c r="R154" s="2">
        <v>33734</v>
      </c>
      <c r="S154" t="s">
        <v>12</v>
      </c>
      <c r="T154" t="s">
        <v>125</v>
      </c>
      <c r="U154" t="s">
        <v>14</v>
      </c>
      <c r="V154">
        <v>97585</v>
      </c>
      <c r="W154" t="s">
        <v>69</v>
      </c>
      <c r="X154" t="s">
        <v>16</v>
      </c>
      <c r="Y154" t="s">
        <v>33</v>
      </c>
      <c r="Z154" s="3">
        <v>3</v>
      </c>
      <c r="AA154"/>
    </row>
    <row r="155" spans="1:27" x14ac:dyDescent="0.3">
      <c r="A155" s="3">
        <v>1078</v>
      </c>
      <c r="B155" s="3" t="s">
        <v>821</v>
      </c>
      <c r="C155" s="3" t="s">
        <v>822</v>
      </c>
      <c r="D155" s="1">
        <v>43885</v>
      </c>
      <c r="E155" s="1">
        <v>44363</v>
      </c>
      <c r="F155" t="s">
        <v>272</v>
      </c>
      <c r="G155" t="s">
        <v>823</v>
      </c>
      <c r="H155" t="s">
        <v>824</v>
      </c>
      <c r="I155" s="3" t="s">
        <v>142</v>
      </c>
      <c r="J155" t="s">
        <v>6</v>
      </c>
      <c r="K155" t="s">
        <v>24</v>
      </c>
      <c r="L155" t="s">
        <v>8</v>
      </c>
      <c r="M155" t="s">
        <v>25</v>
      </c>
      <c r="N155" t="s">
        <v>184</v>
      </c>
      <c r="O155" t="s">
        <v>825</v>
      </c>
      <c r="P155" t="s">
        <v>276</v>
      </c>
      <c r="Q155" t="s">
        <v>29</v>
      </c>
      <c r="R155" s="2">
        <v>35508</v>
      </c>
      <c r="S155" t="s">
        <v>12</v>
      </c>
      <c r="T155" t="s">
        <v>125</v>
      </c>
      <c r="U155" s="3" t="s">
        <v>14</v>
      </c>
      <c r="V155">
        <v>42710</v>
      </c>
      <c r="W155" t="s">
        <v>55</v>
      </c>
      <c r="X155" t="s">
        <v>132</v>
      </c>
      <c r="Y155" s="3" t="s">
        <v>33</v>
      </c>
      <c r="Z155" s="3">
        <v>4</v>
      </c>
      <c r="AA155" s="3" t="str" cm="1">
        <f t="array" ref="AA155">_xlfn.IFS(Z155&gt;=5,"VERY HIGH", Z155&gt;=4,"HIGH",Z155&gt;=3,"MED",TRUE,"LOW")</f>
        <v>HIGH</v>
      </c>
    </row>
    <row r="156" spans="1:27" x14ac:dyDescent="0.3">
      <c r="A156" s="3">
        <v>1079</v>
      </c>
      <c r="B156" s="3" t="s">
        <v>591</v>
      </c>
      <c r="C156" s="3" t="s">
        <v>826</v>
      </c>
      <c r="D156" s="1">
        <v>44293</v>
      </c>
      <c r="E156" s="1">
        <v>44682</v>
      </c>
      <c r="F156" t="s">
        <v>529</v>
      </c>
      <c r="G156" t="s">
        <v>827</v>
      </c>
      <c r="H156" t="s">
        <v>828</v>
      </c>
      <c r="I156" s="3" t="s">
        <v>50</v>
      </c>
      <c r="J156" t="s">
        <v>6</v>
      </c>
      <c r="K156" t="s">
        <v>51</v>
      </c>
      <c r="L156" t="s">
        <v>76</v>
      </c>
      <c r="M156" t="s">
        <v>7</v>
      </c>
      <c r="N156" t="s">
        <v>40</v>
      </c>
      <c r="O156" t="s">
        <v>829</v>
      </c>
      <c r="P156" t="s">
        <v>276</v>
      </c>
      <c r="Q156" t="s">
        <v>830</v>
      </c>
      <c r="R156" s="2">
        <v>36627</v>
      </c>
      <c r="S156" t="s">
        <v>12</v>
      </c>
      <c r="T156" t="s">
        <v>626</v>
      </c>
      <c r="U156" s="3" t="s">
        <v>14</v>
      </c>
      <c r="V156">
        <v>21279</v>
      </c>
      <c r="W156" t="s">
        <v>15</v>
      </c>
      <c r="X156" t="s">
        <v>132</v>
      </c>
      <c r="Y156" s="3" t="s">
        <v>33</v>
      </c>
      <c r="Z156" s="3">
        <v>1</v>
      </c>
      <c r="AA156" s="3" t="str" cm="1">
        <f t="array" ref="AA156">_xlfn.IFS(Z156&gt;=5,"VERY HIGH", Z156&gt;=4,"HIGH",Z156&gt;=3,"MED",TRUE,"LOW")</f>
        <v>LOW</v>
      </c>
    </row>
    <row r="157" spans="1:27" hidden="1" x14ac:dyDescent="0.3">
      <c r="A157">
        <v>1080</v>
      </c>
      <c r="B157" t="s">
        <v>831</v>
      </c>
      <c r="C157" t="s">
        <v>568</v>
      </c>
      <c r="D157" s="1">
        <v>44149</v>
      </c>
      <c r="F157" t="s">
        <v>529</v>
      </c>
      <c r="G157" t="s">
        <v>832</v>
      </c>
      <c r="H157" t="s">
        <v>833</v>
      </c>
      <c r="I157" t="s">
        <v>89</v>
      </c>
      <c r="J157" t="s">
        <v>6</v>
      </c>
      <c r="K157" t="s">
        <v>51</v>
      </c>
      <c r="L157" t="s">
        <v>8</v>
      </c>
      <c r="M157" t="s">
        <v>7</v>
      </c>
      <c r="N157" t="s">
        <v>9</v>
      </c>
      <c r="P157" t="s">
        <v>276</v>
      </c>
      <c r="Q157" t="s">
        <v>190</v>
      </c>
      <c r="R157" s="2">
        <v>32359</v>
      </c>
      <c r="S157" t="s">
        <v>12</v>
      </c>
      <c r="T157" t="s">
        <v>84</v>
      </c>
      <c r="U157" t="s">
        <v>31</v>
      </c>
      <c r="V157">
        <v>17976</v>
      </c>
      <c r="W157" t="s">
        <v>69</v>
      </c>
      <c r="X157" t="s">
        <v>45</v>
      </c>
      <c r="Y157" t="s">
        <v>33</v>
      </c>
      <c r="Z157" s="3">
        <v>5</v>
      </c>
      <c r="AA157"/>
    </row>
    <row r="158" spans="1:27" x14ac:dyDescent="0.3">
      <c r="A158" s="3">
        <v>1081</v>
      </c>
      <c r="B158" s="3" t="s">
        <v>834</v>
      </c>
      <c r="C158" s="3" t="s">
        <v>835</v>
      </c>
      <c r="D158" s="1">
        <v>44578</v>
      </c>
      <c r="E158" s="1">
        <v>44783</v>
      </c>
      <c r="F158" t="s">
        <v>272</v>
      </c>
      <c r="G158" t="s">
        <v>836</v>
      </c>
      <c r="H158" t="s">
        <v>837</v>
      </c>
      <c r="I158" s="3" t="s">
        <v>75</v>
      </c>
      <c r="J158" t="s">
        <v>143</v>
      </c>
      <c r="K158" t="s">
        <v>24</v>
      </c>
      <c r="L158" t="s">
        <v>76</v>
      </c>
      <c r="M158" t="s">
        <v>51</v>
      </c>
      <c r="N158" t="s">
        <v>26</v>
      </c>
      <c r="O158" t="s">
        <v>838</v>
      </c>
      <c r="P158" t="s">
        <v>276</v>
      </c>
      <c r="Q158" t="s">
        <v>42</v>
      </c>
      <c r="R158" s="2">
        <v>23978</v>
      </c>
      <c r="S158" t="s">
        <v>12</v>
      </c>
      <c r="T158" t="s">
        <v>43</v>
      </c>
      <c r="U158" s="3" t="s">
        <v>31</v>
      </c>
      <c r="V158">
        <v>53628</v>
      </c>
      <c r="W158" t="s">
        <v>55</v>
      </c>
      <c r="X158" t="s">
        <v>132</v>
      </c>
      <c r="Y158" s="3" t="s">
        <v>33</v>
      </c>
      <c r="Z158" s="3">
        <v>3</v>
      </c>
      <c r="AA158" s="3" t="str" cm="1">
        <f t="array" ref="AA158">_xlfn.IFS(Z158&gt;=5,"VERY HIGH", Z158&gt;=4,"HIGH",Z158&gt;=3,"MED",TRUE,"LOW")</f>
        <v>MED</v>
      </c>
    </row>
    <row r="159" spans="1:27" x14ac:dyDescent="0.3">
      <c r="A159" s="3">
        <v>1082</v>
      </c>
      <c r="B159" s="3" t="s">
        <v>434</v>
      </c>
      <c r="C159" s="3" t="s">
        <v>839</v>
      </c>
      <c r="D159" s="1">
        <v>44441</v>
      </c>
      <c r="E159" s="1">
        <v>45104</v>
      </c>
      <c r="F159" t="s">
        <v>272</v>
      </c>
      <c r="G159" t="s">
        <v>840</v>
      </c>
      <c r="H159" t="s">
        <v>841</v>
      </c>
      <c r="I159" s="3" t="s">
        <v>83</v>
      </c>
      <c r="J159" t="s">
        <v>6</v>
      </c>
      <c r="K159" t="s">
        <v>51</v>
      </c>
      <c r="L159" t="s">
        <v>76</v>
      </c>
      <c r="M159" t="s">
        <v>51</v>
      </c>
      <c r="N159" t="s">
        <v>223</v>
      </c>
      <c r="O159" t="s">
        <v>842</v>
      </c>
      <c r="P159" t="s">
        <v>276</v>
      </c>
      <c r="Q159" t="s">
        <v>42</v>
      </c>
      <c r="R159" s="2">
        <v>27822</v>
      </c>
      <c r="S159" t="s">
        <v>12</v>
      </c>
      <c r="T159" t="s">
        <v>131</v>
      </c>
      <c r="U159" s="3" t="s">
        <v>31</v>
      </c>
      <c r="V159">
        <v>84761</v>
      </c>
      <c r="W159" t="s">
        <v>32</v>
      </c>
      <c r="X159" t="s">
        <v>56</v>
      </c>
      <c r="Y159" s="3" t="s">
        <v>33</v>
      </c>
      <c r="Z159" s="3">
        <v>5</v>
      </c>
      <c r="AA159" s="3" t="str" cm="1">
        <f t="array" ref="AA159">_xlfn.IFS(Z159&gt;=5,"VERY HIGH", Z159&gt;=4,"HIGH",Z159&gt;=3,"MED",TRUE,"LOW")</f>
        <v>VERY HIGH</v>
      </c>
    </row>
    <row r="160" spans="1:27" hidden="1" x14ac:dyDescent="0.3">
      <c r="A160">
        <v>1083</v>
      </c>
      <c r="B160" t="s">
        <v>843</v>
      </c>
      <c r="C160" t="s">
        <v>174</v>
      </c>
      <c r="D160" s="1">
        <v>45137</v>
      </c>
      <c r="F160" t="s">
        <v>272</v>
      </c>
      <c r="G160" t="s">
        <v>844</v>
      </c>
      <c r="H160" t="s">
        <v>845</v>
      </c>
      <c r="I160" t="s">
        <v>89</v>
      </c>
      <c r="J160" t="s">
        <v>6</v>
      </c>
      <c r="K160" t="s">
        <v>51</v>
      </c>
      <c r="L160" t="s">
        <v>39</v>
      </c>
      <c r="M160" t="s">
        <v>7</v>
      </c>
      <c r="N160" t="s">
        <v>9</v>
      </c>
      <c r="P160" t="s">
        <v>276</v>
      </c>
      <c r="Q160" t="s">
        <v>29</v>
      </c>
      <c r="R160" s="2">
        <v>23020</v>
      </c>
      <c r="S160" t="s">
        <v>12</v>
      </c>
      <c r="T160" t="s">
        <v>13</v>
      </c>
      <c r="U160" t="s">
        <v>14</v>
      </c>
      <c r="V160">
        <v>2187</v>
      </c>
      <c r="W160" t="s">
        <v>55</v>
      </c>
      <c r="X160" t="s">
        <v>132</v>
      </c>
      <c r="Y160" t="s">
        <v>33</v>
      </c>
      <c r="Z160" s="3">
        <v>2</v>
      </c>
      <c r="AA160"/>
    </row>
    <row r="161" spans="1:27" hidden="1" x14ac:dyDescent="0.3">
      <c r="A161">
        <v>1084</v>
      </c>
      <c r="B161" t="s">
        <v>485</v>
      </c>
      <c r="C161" t="s">
        <v>846</v>
      </c>
      <c r="D161" s="1">
        <v>45104</v>
      </c>
      <c r="F161" t="s">
        <v>272</v>
      </c>
      <c r="G161" t="s">
        <v>847</v>
      </c>
      <c r="H161" t="s">
        <v>848</v>
      </c>
      <c r="I161" t="s">
        <v>97</v>
      </c>
      <c r="J161" t="s">
        <v>6</v>
      </c>
      <c r="K161" t="s">
        <v>24</v>
      </c>
      <c r="L161" t="s">
        <v>8</v>
      </c>
      <c r="M161" t="s">
        <v>51</v>
      </c>
      <c r="N161" t="s">
        <v>9</v>
      </c>
      <c r="P161" t="s">
        <v>276</v>
      </c>
      <c r="Q161" t="s">
        <v>91</v>
      </c>
      <c r="R161" s="2">
        <v>32732</v>
      </c>
      <c r="S161" t="s">
        <v>12</v>
      </c>
      <c r="T161" t="s">
        <v>158</v>
      </c>
      <c r="U161" t="s">
        <v>31</v>
      </c>
      <c r="V161">
        <v>76615</v>
      </c>
      <c r="W161" t="s">
        <v>44</v>
      </c>
      <c r="X161" t="s">
        <v>16</v>
      </c>
      <c r="Y161" t="s">
        <v>33</v>
      </c>
      <c r="Z161" s="3">
        <v>4</v>
      </c>
      <c r="AA161"/>
    </row>
    <row r="162" spans="1:27" hidden="1" x14ac:dyDescent="0.3">
      <c r="A162">
        <v>1085</v>
      </c>
      <c r="B162" t="s">
        <v>849</v>
      </c>
      <c r="C162" t="s">
        <v>850</v>
      </c>
      <c r="D162" s="1">
        <v>44647</v>
      </c>
      <c r="F162" t="s">
        <v>272</v>
      </c>
      <c r="G162" t="s">
        <v>851</v>
      </c>
      <c r="H162" t="s">
        <v>852</v>
      </c>
      <c r="I162" t="s">
        <v>142</v>
      </c>
      <c r="J162" t="s">
        <v>6</v>
      </c>
      <c r="K162" t="s">
        <v>24</v>
      </c>
      <c r="L162" t="s">
        <v>76</v>
      </c>
      <c r="M162" t="s">
        <v>7</v>
      </c>
      <c r="N162" t="s">
        <v>9</v>
      </c>
      <c r="P162" t="s">
        <v>276</v>
      </c>
      <c r="Q162" t="s">
        <v>42</v>
      </c>
      <c r="R162" s="2">
        <v>19063</v>
      </c>
      <c r="S162" t="s">
        <v>12</v>
      </c>
      <c r="T162" t="s">
        <v>30</v>
      </c>
      <c r="U162" t="s">
        <v>31</v>
      </c>
      <c r="V162">
        <v>18707</v>
      </c>
      <c r="W162" t="s">
        <v>32</v>
      </c>
      <c r="X162" t="s">
        <v>132</v>
      </c>
      <c r="Y162" t="s">
        <v>33</v>
      </c>
      <c r="Z162" s="3">
        <v>1</v>
      </c>
      <c r="AA162"/>
    </row>
    <row r="163" spans="1:27" x14ac:dyDescent="0.3">
      <c r="A163" s="3">
        <v>1086</v>
      </c>
      <c r="B163" s="3" t="s">
        <v>853</v>
      </c>
      <c r="C163" s="3" t="s">
        <v>255</v>
      </c>
      <c r="D163" s="1">
        <v>44785</v>
      </c>
      <c r="E163" s="1">
        <v>44854</v>
      </c>
      <c r="F163" t="s">
        <v>272</v>
      </c>
      <c r="G163" t="s">
        <v>854</v>
      </c>
      <c r="H163" t="s">
        <v>855</v>
      </c>
      <c r="I163" s="3" t="s">
        <v>23</v>
      </c>
      <c r="J163" t="s">
        <v>6</v>
      </c>
      <c r="K163" t="s">
        <v>24</v>
      </c>
      <c r="L163" t="s">
        <v>39</v>
      </c>
      <c r="M163" t="s">
        <v>25</v>
      </c>
      <c r="N163" t="s">
        <v>184</v>
      </c>
      <c r="O163" t="s">
        <v>856</v>
      </c>
      <c r="P163" t="s">
        <v>276</v>
      </c>
      <c r="Q163" t="s">
        <v>113</v>
      </c>
      <c r="R163" s="2">
        <v>26875</v>
      </c>
      <c r="S163" t="s">
        <v>12</v>
      </c>
      <c r="T163" t="s">
        <v>13</v>
      </c>
      <c r="U163" s="3" t="s">
        <v>14</v>
      </c>
      <c r="V163">
        <v>23203</v>
      </c>
      <c r="W163" t="s">
        <v>69</v>
      </c>
      <c r="X163" t="s">
        <v>16</v>
      </c>
      <c r="Y163" s="3" t="s">
        <v>33</v>
      </c>
      <c r="Z163" s="3">
        <v>3</v>
      </c>
      <c r="AA163" s="3" t="str" cm="1">
        <f t="array" ref="AA163">_xlfn.IFS(Z163&gt;=5,"VERY HIGH", Z163&gt;=4,"HIGH",Z163&gt;=3,"MED",TRUE,"LOW")</f>
        <v>MED</v>
      </c>
    </row>
    <row r="164" spans="1:27" x14ac:dyDescent="0.3">
      <c r="A164" s="3">
        <v>1087</v>
      </c>
      <c r="B164" s="3" t="s">
        <v>857</v>
      </c>
      <c r="C164" s="3" t="s">
        <v>57</v>
      </c>
      <c r="D164" s="1">
        <v>44750</v>
      </c>
      <c r="E164" s="1">
        <v>45142</v>
      </c>
      <c r="F164" t="s">
        <v>272</v>
      </c>
      <c r="G164" t="s">
        <v>858</v>
      </c>
      <c r="H164" t="s">
        <v>859</v>
      </c>
      <c r="I164" s="3" t="s">
        <v>38</v>
      </c>
      <c r="J164" t="s">
        <v>6</v>
      </c>
      <c r="K164" t="s">
        <v>51</v>
      </c>
      <c r="L164" t="s">
        <v>39</v>
      </c>
      <c r="M164" t="s">
        <v>51</v>
      </c>
      <c r="N164" t="s">
        <v>184</v>
      </c>
      <c r="O164" t="s">
        <v>860</v>
      </c>
      <c r="P164" t="s">
        <v>276</v>
      </c>
      <c r="Q164" t="s">
        <v>113</v>
      </c>
      <c r="R164" s="2">
        <v>27246</v>
      </c>
      <c r="S164" t="s">
        <v>12</v>
      </c>
      <c r="T164" t="s">
        <v>119</v>
      </c>
      <c r="U164" s="3" t="s">
        <v>14</v>
      </c>
      <c r="V164">
        <v>18844</v>
      </c>
      <c r="W164" t="s">
        <v>32</v>
      </c>
      <c r="X164" t="s">
        <v>56</v>
      </c>
      <c r="Y164" s="3" t="s">
        <v>33</v>
      </c>
      <c r="Z164" s="3">
        <v>4</v>
      </c>
      <c r="AA164" s="3" t="str" cm="1">
        <f t="array" ref="AA164">_xlfn.IFS(Z164&gt;=5,"VERY HIGH", Z164&gt;=4,"HIGH",Z164&gt;=3,"MED",TRUE,"LOW")</f>
        <v>HIGH</v>
      </c>
    </row>
    <row r="165" spans="1:27" x14ac:dyDescent="0.3">
      <c r="A165" s="3">
        <v>1088</v>
      </c>
      <c r="B165" s="3" t="s">
        <v>812</v>
      </c>
      <c r="C165" s="3" t="s">
        <v>861</v>
      </c>
      <c r="D165" s="1">
        <v>44058</v>
      </c>
      <c r="E165" s="1">
        <v>44219</v>
      </c>
      <c r="F165" t="s">
        <v>272</v>
      </c>
      <c r="G165" t="s">
        <v>862</v>
      </c>
      <c r="H165" t="s">
        <v>863</v>
      </c>
      <c r="I165" s="3" t="s">
        <v>50</v>
      </c>
      <c r="J165" t="s">
        <v>6</v>
      </c>
      <c r="K165" t="s">
        <v>24</v>
      </c>
      <c r="L165" t="s">
        <v>76</v>
      </c>
      <c r="M165" t="s">
        <v>51</v>
      </c>
      <c r="N165" t="s">
        <v>40</v>
      </c>
      <c r="O165" t="s">
        <v>864</v>
      </c>
      <c r="P165" t="s">
        <v>276</v>
      </c>
      <c r="Q165" t="s">
        <v>42</v>
      </c>
      <c r="R165" s="2">
        <v>33336</v>
      </c>
      <c r="S165" t="s">
        <v>12</v>
      </c>
      <c r="T165" t="s">
        <v>125</v>
      </c>
      <c r="U165" s="3" t="s">
        <v>14</v>
      </c>
      <c r="V165">
        <v>64815</v>
      </c>
      <c r="W165" t="s">
        <v>44</v>
      </c>
      <c r="X165" t="s">
        <v>45</v>
      </c>
      <c r="Y165" s="3" t="s">
        <v>33</v>
      </c>
      <c r="Z165" s="3">
        <v>4</v>
      </c>
      <c r="AA165" s="3" t="str" cm="1">
        <f t="array" ref="AA165">_xlfn.IFS(Z165&gt;=5,"VERY HIGH", Z165&gt;=4,"HIGH",Z165&gt;=3,"MED",TRUE,"LOW")</f>
        <v>HIGH</v>
      </c>
    </row>
    <row r="166" spans="1:27" x14ac:dyDescent="0.3">
      <c r="A166" s="3">
        <v>1089</v>
      </c>
      <c r="B166" s="3" t="s">
        <v>865</v>
      </c>
      <c r="C166" s="3" t="s">
        <v>652</v>
      </c>
      <c r="D166" s="1">
        <v>45073</v>
      </c>
      <c r="E166" s="1">
        <v>45091</v>
      </c>
      <c r="F166" t="s">
        <v>272</v>
      </c>
      <c r="G166" t="s">
        <v>866</v>
      </c>
      <c r="H166" t="s">
        <v>867</v>
      </c>
      <c r="I166" s="3" t="s">
        <v>5</v>
      </c>
      <c r="J166" t="s">
        <v>6</v>
      </c>
      <c r="K166" t="s">
        <v>7</v>
      </c>
      <c r="L166" t="s">
        <v>39</v>
      </c>
      <c r="M166" t="s">
        <v>25</v>
      </c>
      <c r="N166" t="s">
        <v>26</v>
      </c>
      <c r="O166" t="s">
        <v>868</v>
      </c>
      <c r="P166" t="s">
        <v>276</v>
      </c>
      <c r="Q166" t="s">
        <v>53</v>
      </c>
      <c r="R166" s="2">
        <v>19478</v>
      </c>
      <c r="S166" t="s">
        <v>12</v>
      </c>
      <c r="T166" t="s">
        <v>196</v>
      </c>
      <c r="U166" s="3" t="s">
        <v>14</v>
      </c>
      <c r="V166">
        <v>69860</v>
      </c>
      <c r="W166" t="s">
        <v>69</v>
      </c>
      <c r="X166" t="s">
        <v>56</v>
      </c>
      <c r="Y166" s="3" t="s">
        <v>33</v>
      </c>
      <c r="Z166" s="3">
        <v>5</v>
      </c>
      <c r="AA166" s="3" t="str" cm="1">
        <f t="array" ref="AA166">_xlfn.IFS(Z166&gt;=5,"VERY HIGH", Z166&gt;=4,"HIGH",Z166&gt;=3,"MED",TRUE,"LOW")</f>
        <v>VERY HIGH</v>
      </c>
    </row>
    <row r="167" spans="1:27" hidden="1" x14ac:dyDescent="0.3">
      <c r="A167">
        <v>1090</v>
      </c>
      <c r="B167" t="s">
        <v>434</v>
      </c>
      <c r="C167" t="s">
        <v>1</v>
      </c>
      <c r="D167" s="1">
        <v>44928</v>
      </c>
      <c r="F167" t="s">
        <v>529</v>
      </c>
      <c r="G167" t="s">
        <v>869</v>
      </c>
      <c r="H167" t="s">
        <v>870</v>
      </c>
      <c r="I167" t="s">
        <v>66</v>
      </c>
      <c r="J167" t="s">
        <v>6</v>
      </c>
      <c r="K167" t="s">
        <v>51</v>
      </c>
      <c r="L167" t="s">
        <v>8</v>
      </c>
      <c r="M167" t="s">
        <v>7</v>
      </c>
      <c r="N167" t="s">
        <v>9</v>
      </c>
      <c r="P167" t="s">
        <v>276</v>
      </c>
      <c r="Q167" t="s">
        <v>113</v>
      </c>
      <c r="R167" s="2">
        <v>23982</v>
      </c>
      <c r="S167" t="s">
        <v>12</v>
      </c>
      <c r="T167" t="s">
        <v>131</v>
      </c>
      <c r="U167" t="s">
        <v>14</v>
      </c>
      <c r="V167">
        <v>93542</v>
      </c>
      <c r="W167" t="s">
        <v>69</v>
      </c>
      <c r="X167" t="s">
        <v>132</v>
      </c>
      <c r="Y167" t="s">
        <v>33</v>
      </c>
      <c r="Z167" s="3">
        <v>1</v>
      </c>
      <c r="AA167"/>
    </row>
    <row r="168" spans="1:27" x14ac:dyDescent="0.3">
      <c r="A168" s="3">
        <v>1091</v>
      </c>
      <c r="B168" s="3" t="s">
        <v>871</v>
      </c>
      <c r="C168" s="3" t="s">
        <v>872</v>
      </c>
      <c r="D168" s="1">
        <v>43420</v>
      </c>
      <c r="E168" s="1">
        <v>44289</v>
      </c>
      <c r="F168" t="s">
        <v>873</v>
      </c>
      <c r="G168" t="s">
        <v>874</v>
      </c>
      <c r="H168" t="s">
        <v>875</v>
      </c>
      <c r="I168" s="3" t="s">
        <v>142</v>
      </c>
      <c r="J168" t="s">
        <v>6</v>
      </c>
      <c r="K168" t="s">
        <v>24</v>
      </c>
      <c r="L168" t="s">
        <v>76</v>
      </c>
      <c r="M168" t="s">
        <v>25</v>
      </c>
      <c r="N168" t="s">
        <v>26</v>
      </c>
      <c r="O168" t="s">
        <v>876</v>
      </c>
      <c r="P168" t="s">
        <v>877</v>
      </c>
      <c r="Q168" t="s">
        <v>105</v>
      </c>
      <c r="R168" s="2">
        <v>31650</v>
      </c>
      <c r="S168" t="s">
        <v>12</v>
      </c>
      <c r="T168" t="s">
        <v>13</v>
      </c>
      <c r="U168" s="3" t="s">
        <v>31</v>
      </c>
      <c r="V168">
        <v>2061</v>
      </c>
      <c r="W168" t="s">
        <v>55</v>
      </c>
      <c r="X168" t="s">
        <v>16</v>
      </c>
      <c r="Y168" s="3" t="s">
        <v>33</v>
      </c>
      <c r="Z168" s="3">
        <v>3</v>
      </c>
      <c r="AA168" s="3" t="str" cm="1">
        <f t="array" ref="AA168">_xlfn.IFS(Z168&gt;=5,"VERY HIGH", Z168&gt;=4,"HIGH",Z168&gt;=3,"MED",TRUE,"LOW")</f>
        <v>MED</v>
      </c>
    </row>
    <row r="169" spans="1:27" hidden="1" x14ac:dyDescent="0.3">
      <c r="A169">
        <v>1092</v>
      </c>
      <c r="B169" t="s">
        <v>878</v>
      </c>
      <c r="C169" t="s">
        <v>879</v>
      </c>
      <c r="D169" s="1">
        <v>44754</v>
      </c>
      <c r="F169" t="s">
        <v>873</v>
      </c>
      <c r="G169" t="s">
        <v>880</v>
      </c>
      <c r="H169" t="s">
        <v>881</v>
      </c>
      <c r="I169" t="s">
        <v>142</v>
      </c>
      <c r="J169" t="s">
        <v>6</v>
      </c>
      <c r="K169" t="s">
        <v>51</v>
      </c>
      <c r="L169" t="s">
        <v>8</v>
      </c>
      <c r="M169" t="s">
        <v>7</v>
      </c>
      <c r="N169" t="s">
        <v>9</v>
      </c>
      <c r="P169" t="s">
        <v>877</v>
      </c>
      <c r="Q169" t="s">
        <v>113</v>
      </c>
      <c r="R169" s="2">
        <v>25595</v>
      </c>
      <c r="S169" t="s">
        <v>12</v>
      </c>
      <c r="T169" t="s">
        <v>54</v>
      </c>
      <c r="U169" t="s">
        <v>14</v>
      </c>
      <c r="V169">
        <v>2066</v>
      </c>
      <c r="W169" t="s">
        <v>15</v>
      </c>
      <c r="X169" t="s">
        <v>132</v>
      </c>
      <c r="Y169" t="s">
        <v>33</v>
      </c>
      <c r="Z169" s="3">
        <v>2</v>
      </c>
      <c r="AA169"/>
    </row>
    <row r="170" spans="1:27" hidden="1" x14ac:dyDescent="0.3">
      <c r="A170">
        <v>1093</v>
      </c>
      <c r="B170" t="s">
        <v>882</v>
      </c>
      <c r="C170" t="s">
        <v>883</v>
      </c>
      <c r="D170" s="1">
        <v>44911</v>
      </c>
      <c r="F170" t="s">
        <v>873</v>
      </c>
      <c r="G170" t="s">
        <v>884</v>
      </c>
      <c r="H170" t="s">
        <v>885</v>
      </c>
      <c r="I170" t="s">
        <v>89</v>
      </c>
      <c r="J170" t="s">
        <v>6</v>
      </c>
      <c r="K170" t="s">
        <v>24</v>
      </c>
      <c r="L170" t="s">
        <v>76</v>
      </c>
      <c r="M170" t="s">
        <v>51</v>
      </c>
      <c r="N170" t="s">
        <v>9</v>
      </c>
      <c r="P170" t="s">
        <v>877</v>
      </c>
      <c r="Q170" t="s">
        <v>67</v>
      </c>
      <c r="R170" s="2">
        <v>28971</v>
      </c>
      <c r="S170" t="s">
        <v>12</v>
      </c>
      <c r="T170" t="s">
        <v>84</v>
      </c>
      <c r="U170" t="s">
        <v>14</v>
      </c>
      <c r="V170">
        <v>1886</v>
      </c>
      <c r="W170" t="s">
        <v>55</v>
      </c>
      <c r="X170" t="s">
        <v>45</v>
      </c>
      <c r="Y170" t="s">
        <v>33</v>
      </c>
      <c r="Z170" s="3">
        <v>5</v>
      </c>
      <c r="AA170"/>
    </row>
    <row r="171" spans="1:27" hidden="1" x14ac:dyDescent="0.3">
      <c r="A171">
        <v>1094</v>
      </c>
      <c r="B171" t="s">
        <v>886</v>
      </c>
      <c r="C171" t="s">
        <v>887</v>
      </c>
      <c r="D171" s="1">
        <v>45054</v>
      </c>
      <c r="F171" t="s">
        <v>888</v>
      </c>
      <c r="G171" t="s">
        <v>889</v>
      </c>
      <c r="H171" t="s">
        <v>890</v>
      </c>
      <c r="I171" t="s">
        <v>75</v>
      </c>
      <c r="J171" t="s">
        <v>6</v>
      </c>
      <c r="K171" t="s">
        <v>51</v>
      </c>
      <c r="L171" t="s">
        <v>39</v>
      </c>
      <c r="M171" t="s">
        <v>7</v>
      </c>
      <c r="N171" t="s">
        <v>9</v>
      </c>
      <c r="P171" t="s">
        <v>877</v>
      </c>
      <c r="Q171" t="s">
        <v>113</v>
      </c>
      <c r="R171" s="2">
        <v>34411</v>
      </c>
      <c r="S171" t="s">
        <v>12</v>
      </c>
      <c r="T171" t="s">
        <v>125</v>
      </c>
      <c r="U171" t="s">
        <v>14</v>
      </c>
      <c r="V171">
        <v>1742</v>
      </c>
      <c r="W171" t="s">
        <v>32</v>
      </c>
      <c r="X171" t="s">
        <v>16</v>
      </c>
      <c r="Y171" t="s">
        <v>33</v>
      </c>
      <c r="Z171" s="3">
        <v>4</v>
      </c>
      <c r="AA171"/>
    </row>
    <row r="172" spans="1:27" hidden="1" x14ac:dyDescent="0.3">
      <c r="A172">
        <v>1095</v>
      </c>
      <c r="B172" t="s">
        <v>891</v>
      </c>
      <c r="C172" t="s">
        <v>892</v>
      </c>
      <c r="D172" s="1">
        <v>45023</v>
      </c>
      <c r="F172" t="s">
        <v>888</v>
      </c>
      <c r="G172" t="s">
        <v>893</v>
      </c>
      <c r="H172" t="s">
        <v>894</v>
      </c>
      <c r="I172" t="s">
        <v>50</v>
      </c>
      <c r="J172" t="s">
        <v>6</v>
      </c>
      <c r="K172" t="s">
        <v>7</v>
      </c>
      <c r="L172" t="s">
        <v>39</v>
      </c>
      <c r="M172" t="s">
        <v>25</v>
      </c>
      <c r="N172" t="s">
        <v>9</v>
      </c>
      <c r="P172" t="s">
        <v>877</v>
      </c>
      <c r="Q172" t="s">
        <v>67</v>
      </c>
      <c r="R172" s="2">
        <v>15308</v>
      </c>
      <c r="S172" t="s">
        <v>12</v>
      </c>
      <c r="T172" t="s">
        <v>84</v>
      </c>
      <c r="U172" t="s">
        <v>14</v>
      </c>
      <c r="V172">
        <v>2176</v>
      </c>
      <c r="W172" t="s">
        <v>15</v>
      </c>
      <c r="X172" t="s">
        <v>132</v>
      </c>
      <c r="Y172" t="s">
        <v>33</v>
      </c>
      <c r="Z172" s="3">
        <v>5</v>
      </c>
      <c r="AA172"/>
    </row>
    <row r="173" spans="1:27" x14ac:dyDescent="0.3">
      <c r="A173" s="3">
        <v>1096</v>
      </c>
      <c r="B173" s="3" t="s">
        <v>895</v>
      </c>
      <c r="C173" s="3" t="s">
        <v>724</v>
      </c>
      <c r="D173" s="1">
        <v>44607</v>
      </c>
      <c r="E173" s="1">
        <v>44853</v>
      </c>
      <c r="F173" t="s">
        <v>873</v>
      </c>
      <c r="G173" t="s">
        <v>896</v>
      </c>
      <c r="H173" t="s">
        <v>897</v>
      </c>
      <c r="I173" s="3" t="s">
        <v>142</v>
      </c>
      <c r="J173" t="s">
        <v>6</v>
      </c>
      <c r="K173" t="s">
        <v>51</v>
      </c>
      <c r="L173" t="s">
        <v>8</v>
      </c>
      <c r="M173" t="s">
        <v>51</v>
      </c>
      <c r="N173" t="s">
        <v>184</v>
      </c>
      <c r="O173" t="s">
        <v>898</v>
      </c>
      <c r="P173" t="s">
        <v>877</v>
      </c>
      <c r="Q173" t="s">
        <v>167</v>
      </c>
      <c r="R173" s="2">
        <v>26675</v>
      </c>
      <c r="S173" t="s">
        <v>12</v>
      </c>
      <c r="T173" t="s">
        <v>410</v>
      </c>
      <c r="U173" s="3" t="s">
        <v>14</v>
      </c>
      <c r="V173">
        <v>1844</v>
      </c>
      <c r="W173" t="s">
        <v>55</v>
      </c>
      <c r="X173" t="s">
        <v>56</v>
      </c>
      <c r="Y173" s="3" t="s">
        <v>33</v>
      </c>
      <c r="Z173" s="3">
        <v>3</v>
      </c>
      <c r="AA173" s="3" t="str" cm="1">
        <f t="array" ref="AA173">_xlfn.IFS(Z173&gt;=5,"VERY HIGH", Z173&gt;=4,"HIGH",Z173&gt;=3,"MED",TRUE,"LOW")</f>
        <v>MED</v>
      </c>
    </row>
    <row r="174" spans="1:27" x14ac:dyDescent="0.3">
      <c r="A174" s="3">
        <v>1097</v>
      </c>
      <c r="B174" s="3" t="s">
        <v>899</v>
      </c>
      <c r="C174" s="3" t="s">
        <v>900</v>
      </c>
      <c r="D174" s="1">
        <v>45124</v>
      </c>
      <c r="E174" s="1">
        <v>45141</v>
      </c>
      <c r="F174" t="s">
        <v>873</v>
      </c>
      <c r="G174" t="s">
        <v>901</v>
      </c>
      <c r="H174" t="s">
        <v>902</v>
      </c>
      <c r="I174" s="3" t="s">
        <v>23</v>
      </c>
      <c r="J174" t="s">
        <v>6</v>
      </c>
      <c r="K174" t="s">
        <v>24</v>
      </c>
      <c r="L174" t="s">
        <v>76</v>
      </c>
      <c r="M174" t="s">
        <v>51</v>
      </c>
      <c r="N174" t="s">
        <v>26</v>
      </c>
      <c r="O174" t="s">
        <v>903</v>
      </c>
      <c r="P174" t="s">
        <v>877</v>
      </c>
      <c r="Q174" t="s">
        <v>113</v>
      </c>
      <c r="R174" s="2">
        <v>36374</v>
      </c>
      <c r="S174" t="s">
        <v>12</v>
      </c>
      <c r="T174" t="s">
        <v>131</v>
      </c>
      <c r="U174" s="3" t="s">
        <v>31</v>
      </c>
      <c r="V174">
        <v>2132</v>
      </c>
      <c r="W174" t="s">
        <v>15</v>
      </c>
      <c r="X174" t="s">
        <v>132</v>
      </c>
      <c r="Y174" s="3" t="s">
        <v>33</v>
      </c>
      <c r="Z174" s="3">
        <v>2</v>
      </c>
      <c r="AA174" s="3" t="str" cm="1">
        <f t="array" ref="AA174">_xlfn.IFS(Z174&gt;=5,"VERY HIGH", Z174&gt;=4,"HIGH",Z174&gt;=3,"MED",TRUE,"LOW")</f>
        <v>LOW</v>
      </c>
    </row>
    <row r="175" spans="1:27" x14ac:dyDescent="0.3">
      <c r="A175" s="3">
        <v>1098</v>
      </c>
      <c r="B175" s="3" t="s">
        <v>904</v>
      </c>
      <c r="C175" s="3" t="s">
        <v>905</v>
      </c>
      <c r="D175" s="1">
        <v>43588</v>
      </c>
      <c r="E175" s="1">
        <v>45079</v>
      </c>
      <c r="F175" t="s">
        <v>873</v>
      </c>
      <c r="G175" t="s">
        <v>906</v>
      </c>
      <c r="H175" t="s">
        <v>907</v>
      </c>
      <c r="I175" s="3" t="s">
        <v>97</v>
      </c>
      <c r="J175" t="s">
        <v>143</v>
      </c>
      <c r="K175" t="s">
        <v>51</v>
      </c>
      <c r="L175" t="s">
        <v>39</v>
      </c>
      <c r="M175" t="s">
        <v>25</v>
      </c>
      <c r="N175" t="s">
        <v>26</v>
      </c>
      <c r="O175" t="s">
        <v>908</v>
      </c>
      <c r="P175" t="s">
        <v>877</v>
      </c>
      <c r="Q175" t="s">
        <v>77</v>
      </c>
      <c r="R175" s="2">
        <v>33979</v>
      </c>
      <c r="S175" t="s">
        <v>12</v>
      </c>
      <c r="T175" t="s">
        <v>84</v>
      </c>
      <c r="U175" s="3" t="s">
        <v>31</v>
      </c>
      <c r="V175">
        <v>1420</v>
      </c>
      <c r="W175" t="s">
        <v>55</v>
      </c>
      <c r="X175" t="s">
        <v>45</v>
      </c>
      <c r="Y175" s="3" t="s">
        <v>33</v>
      </c>
      <c r="Z175" s="3">
        <v>5</v>
      </c>
      <c r="AA175" s="3" t="str" cm="1">
        <f t="array" ref="AA175">_xlfn.IFS(Z175&gt;=5,"VERY HIGH", Z175&gt;=4,"HIGH",Z175&gt;=3,"MED",TRUE,"LOW")</f>
        <v>VERY HIGH</v>
      </c>
    </row>
    <row r="176" spans="1:27" x14ac:dyDescent="0.3">
      <c r="A176" s="3">
        <v>1099</v>
      </c>
      <c r="B176" s="3" t="s">
        <v>909</v>
      </c>
      <c r="C176" s="3" t="s">
        <v>910</v>
      </c>
      <c r="D176" s="1">
        <v>44645</v>
      </c>
      <c r="E176" s="1">
        <v>44673</v>
      </c>
      <c r="F176" t="s">
        <v>873</v>
      </c>
      <c r="G176" t="s">
        <v>911</v>
      </c>
      <c r="H176" t="s">
        <v>912</v>
      </c>
      <c r="I176" s="3" t="s">
        <v>23</v>
      </c>
      <c r="J176" t="s">
        <v>6</v>
      </c>
      <c r="K176" t="s">
        <v>51</v>
      </c>
      <c r="L176" t="s">
        <v>39</v>
      </c>
      <c r="M176" t="s">
        <v>51</v>
      </c>
      <c r="N176" t="s">
        <v>223</v>
      </c>
      <c r="O176" t="s">
        <v>913</v>
      </c>
      <c r="P176" t="s">
        <v>877</v>
      </c>
      <c r="Q176" t="s">
        <v>113</v>
      </c>
      <c r="R176" s="2">
        <v>26291</v>
      </c>
      <c r="S176" t="s">
        <v>12</v>
      </c>
      <c r="T176" t="s">
        <v>43</v>
      </c>
      <c r="U176" s="3" t="s">
        <v>14</v>
      </c>
      <c r="V176">
        <v>2149</v>
      </c>
      <c r="W176" t="s">
        <v>32</v>
      </c>
      <c r="X176" t="s">
        <v>16</v>
      </c>
      <c r="Y176" s="3" t="s">
        <v>33</v>
      </c>
      <c r="Z176" s="3">
        <v>4</v>
      </c>
      <c r="AA176" s="3" t="str" cm="1">
        <f t="array" ref="AA176">_xlfn.IFS(Z176&gt;=5,"VERY HIGH", Z176&gt;=4,"HIGH",Z176&gt;=3,"MED",TRUE,"LOW")</f>
        <v>HIGH</v>
      </c>
    </row>
    <row r="177" spans="1:27" hidden="1" x14ac:dyDescent="0.3">
      <c r="A177">
        <v>1100</v>
      </c>
      <c r="B177" t="s">
        <v>914</v>
      </c>
      <c r="C177" t="s">
        <v>915</v>
      </c>
      <c r="D177" s="1">
        <v>43928</v>
      </c>
      <c r="F177" t="s">
        <v>873</v>
      </c>
      <c r="G177" t="s">
        <v>916</v>
      </c>
      <c r="H177" t="s">
        <v>917</v>
      </c>
      <c r="I177" t="s">
        <v>75</v>
      </c>
      <c r="J177" t="s">
        <v>6</v>
      </c>
      <c r="K177" t="s">
        <v>7</v>
      </c>
      <c r="L177" t="s">
        <v>8</v>
      </c>
      <c r="M177" t="s">
        <v>25</v>
      </c>
      <c r="N177" t="s">
        <v>9</v>
      </c>
      <c r="P177" t="s">
        <v>877</v>
      </c>
      <c r="Q177" t="s">
        <v>113</v>
      </c>
      <c r="R177" s="2">
        <v>23507</v>
      </c>
      <c r="S177" t="s">
        <v>12</v>
      </c>
      <c r="T177" t="s">
        <v>43</v>
      </c>
      <c r="U177" t="s">
        <v>31</v>
      </c>
      <c r="V177">
        <v>2421</v>
      </c>
      <c r="W177" t="s">
        <v>44</v>
      </c>
      <c r="X177" t="s">
        <v>132</v>
      </c>
      <c r="Y177" t="s">
        <v>33</v>
      </c>
      <c r="Z177" s="3">
        <v>3</v>
      </c>
      <c r="AA177"/>
    </row>
    <row r="178" spans="1:27" hidden="1" x14ac:dyDescent="0.3">
      <c r="A178">
        <v>1101</v>
      </c>
      <c r="B178" t="s">
        <v>918</v>
      </c>
      <c r="C178" t="s">
        <v>919</v>
      </c>
      <c r="D178" s="1">
        <v>44265</v>
      </c>
      <c r="F178" t="s">
        <v>873</v>
      </c>
      <c r="G178" t="s">
        <v>920</v>
      </c>
      <c r="H178" t="s">
        <v>921</v>
      </c>
      <c r="I178" t="s">
        <v>38</v>
      </c>
      <c r="J178" t="s">
        <v>6</v>
      </c>
      <c r="K178" t="s">
        <v>7</v>
      </c>
      <c r="L178" t="s">
        <v>39</v>
      </c>
      <c r="M178" t="s">
        <v>51</v>
      </c>
      <c r="N178" t="s">
        <v>9</v>
      </c>
      <c r="P178" t="s">
        <v>877</v>
      </c>
      <c r="Q178" t="s">
        <v>67</v>
      </c>
      <c r="R178" s="2">
        <v>16150</v>
      </c>
      <c r="S178" t="s">
        <v>12</v>
      </c>
      <c r="T178" t="s">
        <v>84</v>
      </c>
      <c r="U178" t="s">
        <v>14</v>
      </c>
      <c r="V178">
        <v>2451</v>
      </c>
      <c r="W178" t="s">
        <v>44</v>
      </c>
      <c r="X178" t="s">
        <v>45</v>
      </c>
      <c r="Y178" t="s">
        <v>33</v>
      </c>
      <c r="Z178" s="3">
        <v>5</v>
      </c>
      <c r="AA178"/>
    </row>
    <row r="179" spans="1:27" hidden="1" x14ac:dyDescent="0.3">
      <c r="A179">
        <v>1102</v>
      </c>
      <c r="B179" t="s">
        <v>922</v>
      </c>
      <c r="C179" t="s">
        <v>923</v>
      </c>
      <c r="D179" s="1">
        <v>43681</v>
      </c>
      <c r="F179" t="s">
        <v>888</v>
      </c>
      <c r="G179" t="s">
        <v>924</v>
      </c>
      <c r="H179" t="s">
        <v>925</v>
      </c>
      <c r="I179" t="s">
        <v>75</v>
      </c>
      <c r="J179" t="s">
        <v>6</v>
      </c>
      <c r="K179" t="s">
        <v>51</v>
      </c>
      <c r="L179" t="s">
        <v>39</v>
      </c>
      <c r="M179" t="s">
        <v>51</v>
      </c>
      <c r="N179" t="s">
        <v>9</v>
      </c>
      <c r="P179" t="s">
        <v>877</v>
      </c>
      <c r="Q179" t="s">
        <v>42</v>
      </c>
      <c r="R179" s="2">
        <v>19621</v>
      </c>
      <c r="S179" t="s">
        <v>12</v>
      </c>
      <c r="T179" t="s">
        <v>196</v>
      </c>
      <c r="U179" t="s">
        <v>14</v>
      </c>
      <c r="V179">
        <v>2472</v>
      </c>
      <c r="W179" t="s">
        <v>69</v>
      </c>
      <c r="X179" t="s">
        <v>16</v>
      </c>
      <c r="Y179" t="s">
        <v>33</v>
      </c>
      <c r="Z179" s="3">
        <v>4</v>
      </c>
      <c r="AA179"/>
    </row>
    <row r="180" spans="1:27" x14ac:dyDescent="0.3">
      <c r="A180" s="3">
        <v>1103</v>
      </c>
      <c r="B180" s="3" t="s">
        <v>926</v>
      </c>
      <c r="C180" s="3" t="s">
        <v>927</v>
      </c>
      <c r="D180" s="1">
        <v>44297</v>
      </c>
      <c r="E180" s="1">
        <v>45073</v>
      </c>
      <c r="F180" t="s">
        <v>873</v>
      </c>
      <c r="G180" t="s">
        <v>928</v>
      </c>
      <c r="H180" t="s">
        <v>929</v>
      </c>
      <c r="I180" s="3" t="s">
        <v>5</v>
      </c>
      <c r="J180" t="s">
        <v>143</v>
      </c>
      <c r="K180" t="s">
        <v>7</v>
      </c>
      <c r="L180" t="s">
        <v>8</v>
      </c>
      <c r="M180" t="s">
        <v>25</v>
      </c>
      <c r="N180" t="s">
        <v>26</v>
      </c>
      <c r="O180" t="s">
        <v>930</v>
      </c>
      <c r="P180" t="s">
        <v>877</v>
      </c>
      <c r="Q180" t="s">
        <v>671</v>
      </c>
      <c r="R180" s="2">
        <v>20912</v>
      </c>
      <c r="S180" t="s">
        <v>12</v>
      </c>
      <c r="T180" t="s">
        <v>931</v>
      </c>
      <c r="U180" s="3" t="s">
        <v>31</v>
      </c>
      <c r="V180">
        <v>1938</v>
      </c>
      <c r="W180" t="s">
        <v>55</v>
      </c>
      <c r="X180" t="s">
        <v>45</v>
      </c>
      <c r="Y180" s="3" t="s">
        <v>33</v>
      </c>
      <c r="Z180" s="3">
        <v>2</v>
      </c>
      <c r="AA180" s="3" t="str" cm="1">
        <f t="array" ref="AA180">_xlfn.IFS(Z180&gt;=5,"VERY HIGH", Z180&gt;=4,"HIGH",Z180&gt;=3,"MED",TRUE,"LOW")</f>
        <v>LOW</v>
      </c>
    </row>
    <row r="181" spans="1:27" hidden="1" x14ac:dyDescent="0.3">
      <c r="A181">
        <v>1104</v>
      </c>
      <c r="B181" t="s">
        <v>799</v>
      </c>
      <c r="C181" t="s">
        <v>932</v>
      </c>
      <c r="D181" s="1">
        <v>43632</v>
      </c>
      <c r="F181" t="s">
        <v>873</v>
      </c>
      <c r="G181" t="s">
        <v>933</v>
      </c>
      <c r="H181" t="s">
        <v>934</v>
      </c>
      <c r="I181" t="s">
        <v>142</v>
      </c>
      <c r="J181" t="s">
        <v>6</v>
      </c>
      <c r="K181" t="s">
        <v>51</v>
      </c>
      <c r="L181" t="s">
        <v>8</v>
      </c>
      <c r="M181" t="s">
        <v>25</v>
      </c>
      <c r="N181" t="s">
        <v>9</v>
      </c>
      <c r="P181" t="s">
        <v>877</v>
      </c>
      <c r="Q181" t="s">
        <v>77</v>
      </c>
      <c r="R181" s="2">
        <v>34956</v>
      </c>
      <c r="S181" t="s">
        <v>12</v>
      </c>
      <c r="T181" t="s">
        <v>13</v>
      </c>
      <c r="U181" t="s">
        <v>31</v>
      </c>
      <c r="V181">
        <v>2072</v>
      </c>
      <c r="W181" t="s">
        <v>55</v>
      </c>
      <c r="X181" t="s">
        <v>132</v>
      </c>
      <c r="Y181" t="s">
        <v>33</v>
      </c>
      <c r="Z181" s="3">
        <v>2</v>
      </c>
      <c r="AA181"/>
    </row>
    <row r="182" spans="1:27" x14ac:dyDescent="0.3">
      <c r="A182" s="3">
        <v>1105</v>
      </c>
      <c r="B182" s="3" t="s">
        <v>935</v>
      </c>
      <c r="C182" s="3" t="s">
        <v>936</v>
      </c>
      <c r="D182" s="1">
        <v>44112</v>
      </c>
      <c r="E182" s="1">
        <v>44899</v>
      </c>
      <c r="F182" t="s">
        <v>873</v>
      </c>
      <c r="G182" t="s">
        <v>937</v>
      </c>
      <c r="H182" t="s">
        <v>938</v>
      </c>
      <c r="I182" s="3" t="s">
        <v>97</v>
      </c>
      <c r="J182" t="s">
        <v>143</v>
      </c>
      <c r="K182" t="s">
        <v>24</v>
      </c>
      <c r="L182" t="s">
        <v>39</v>
      </c>
      <c r="M182" t="s">
        <v>7</v>
      </c>
      <c r="N182" t="s">
        <v>184</v>
      </c>
      <c r="O182" t="s">
        <v>939</v>
      </c>
      <c r="P182" t="s">
        <v>877</v>
      </c>
      <c r="Q182" t="s">
        <v>42</v>
      </c>
      <c r="R182" s="2">
        <v>17817</v>
      </c>
      <c r="S182" t="s">
        <v>12</v>
      </c>
      <c r="T182" t="s">
        <v>131</v>
      </c>
      <c r="U182" s="3" t="s">
        <v>14</v>
      </c>
      <c r="V182">
        <v>2176</v>
      </c>
      <c r="W182" t="s">
        <v>15</v>
      </c>
      <c r="X182" t="s">
        <v>16</v>
      </c>
      <c r="Y182" s="3" t="s">
        <v>33</v>
      </c>
      <c r="Z182" s="3">
        <v>4</v>
      </c>
      <c r="AA182" s="3" t="str" cm="1">
        <f t="array" ref="AA182">_xlfn.IFS(Z182&gt;=5,"VERY HIGH", Z182&gt;=4,"HIGH",Z182&gt;=3,"MED",TRUE,"LOW")</f>
        <v>HIGH</v>
      </c>
    </row>
    <row r="183" spans="1:27" hidden="1" x14ac:dyDescent="0.3">
      <c r="A183">
        <v>1106</v>
      </c>
      <c r="B183" t="s">
        <v>940</v>
      </c>
      <c r="C183" t="s">
        <v>941</v>
      </c>
      <c r="D183" s="1">
        <v>44426</v>
      </c>
      <c r="F183" t="s">
        <v>888</v>
      </c>
      <c r="G183" t="s">
        <v>942</v>
      </c>
      <c r="H183" t="s">
        <v>943</v>
      </c>
      <c r="I183" t="s">
        <v>5</v>
      </c>
      <c r="J183" t="s">
        <v>6</v>
      </c>
      <c r="K183" t="s">
        <v>7</v>
      </c>
      <c r="L183" t="s">
        <v>76</v>
      </c>
      <c r="M183" t="s">
        <v>25</v>
      </c>
      <c r="N183" t="s">
        <v>9</v>
      </c>
      <c r="P183" t="s">
        <v>877</v>
      </c>
      <c r="Q183" t="s">
        <v>29</v>
      </c>
      <c r="R183" s="2">
        <v>34700</v>
      </c>
      <c r="S183" t="s">
        <v>12</v>
      </c>
      <c r="T183" t="s">
        <v>30</v>
      </c>
      <c r="U183" t="s">
        <v>31</v>
      </c>
      <c r="V183">
        <v>2143</v>
      </c>
      <c r="W183" t="s">
        <v>32</v>
      </c>
      <c r="X183" t="s">
        <v>16</v>
      </c>
      <c r="Y183" t="s">
        <v>33</v>
      </c>
      <c r="Z183" s="3">
        <v>3</v>
      </c>
      <c r="AA183"/>
    </row>
    <row r="184" spans="1:27" hidden="1" x14ac:dyDescent="0.3">
      <c r="A184">
        <v>1107</v>
      </c>
      <c r="B184" t="s">
        <v>944</v>
      </c>
      <c r="C184" t="s">
        <v>945</v>
      </c>
      <c r="D184" s="1">
        <v>43906</v>
      </c>
      <c r="F184" t="s">
        <v>888</v>
      </c>
      <c r="G184" t="s">
        <v>946</v>
      </c>
      <c r="H184" t="s">
        <v>947</v>
      </c>
      <c r="I184" t="s">
        <v>5</v>
      </c>
      <c r="J184" t="s">
        <v>6</v>
      </c>
      <c r="K184" t="s">
        <v>24</v>
      </c>
      <c r="L184" t="s">
        <v>39</v>
      </c>
      <c r="M184" t="s">
        <v>51</v>
      </c>
      <c r="N184" t="s">
        <v>9</v>
      </c>
      <c r="P184" t="s">
        <v>877</v>
      </c>
      <c r="Q184" t="s">
        <v>53</v>
      </c>
      <c r="R184" s="2">
        <v>33643</v>
      </c>
      <c r="S184" t="s">
        <v>12</v>
      </c>
      <c r="T184" t="s">
        <v>43</v>
      </c>
      <c r="U184" t="s">
        <v>14</v>
      </c>
      <c r="V184">
        <v>1778</v>
      </c>
      <c r="W184" t="s">
        <v>32</v>
      </c>
      <c r="X184" t="s">
        <v>16</v>
      </c>
      <c r="Y184" t="s">
        <v>33</v>
      </c>
      <c r="Z184" s="3">
        <v>4</v>
      </c>
      <c r="AA184"/>
    </row>
    <row r="185" spans="1:27" hidden="1" x14ac:dyDescent="0.3">
      <c r="A185">
        <v>1108</v>
      </c>
      <c r="B185" t="s">
        <v>948</v>
      </c>
      <c r="C185" t="s">
        <v>949</v>
      </c>
      <c r="D185" s="1">
        <v>43489</v>
      </c>
      <c r="F185" t="s">
        <v>873</v>
      </c>
      <c r="G185" t="s">
        <v>950</v>
      </c>
      <c r="H185" t="s">
        <v>951</v>
      </c>
      <c r="I185" t="s">
        <v>38</v>
      </c>
      <c r="J185" t="s">
        <v>6</v>
      </c>
      <c r="K185" t="s">
        <v>7</v>
      </c>
      <c r="L185" t="s">
        <v>39</v>
      </c>
      <c r="M185" t="s">
        <v>7</v>
      </c>
      <c r="N185" t="s">
        <v>9</v>
      </c>
      <c r="P185" t="s">
        <v>877</v>
      </c>
      <c r="Q185" t="s">
        <v>42</v>
      </c>
      <c r="R185" s="2">
        <v>25311</v>
      </c>
      <c r="S185" t="s">
        <v>12</v>
      </c>
      <c r="T185" t="s">
        <v>211</v>
      </c>
      <c r="U185" t="s">
        <v>31</v>
      </c>
      <c r="V185">
        <v>2324</v>
      </c>
      <c r="W185" t="s">
        <v>44</v>
      </c>
      <c r="X185" t="s">
        <v>56</v>
      </c>
      <c r="Y185" t="s">
        <v>33</v>
      </c>
      <c r="Z185" s="3">
        <v>5</v>
      </c>
      <c r="AA185"/>
    </row>
    <row r="186" spans="1:27" x14ac:dyDescent="0.3">
      <c r="A186" s="3">
        <v>1109</v>
      </c>
      <c r="B186" s="3" t="s">
        <v>952</v>
      </c>
      <c r="C186" s="3" t="s">
        <v>953</v>
      </c>
      <c r="D186" s="1">
        <v>44723</v>
      </c>
      <c r="E186" s="1">
        <v>44829</v>
      </c>
      <c r="F186" t="s">
        <v>873</v>
      </c>
      <c r="G186" t="s">
        <v>954</v>
      </c>
      <c r="H186" t="s">
        <v>955</v>
      </c>
      <c r="I186" s="3" t="s">
        <v>75</v>
      </c>
      <c r="J186" t="s">
        <v>143</v>
      </c>
      <c r="K186" t="s">
        <v>7</v>
      </c>
      <c r="L186" t="s">
        <v>8</v>
      </c>
      <c r="M186" t="s">
        <v>51</v>
      </c>
      <c r="N186" t="s">
        <v>223</v>
      </c>
      <c r="O186" t="s">
        <v>956</v>
      </c>
      <c r="P186" t="s">
        <v>877</v>
      </c>
      <c r="Q186" t="s">
        <v>113</v>
      </c>
      <c r="R186" s="2">
        <v>29860</v>
      </c>
      <c r="S186" t="s">
        <v>12</v>
      </c>
      <c r="T186" t="s">
        <v>43</v>
      </c>
      <c r="U186" s="3" t="s">
        <v>14</v>
      </c>
      <c r="V186">
        <v>1775</v>
      </c>
      <c r="W186" t="s">
        <v>44</v>
      </c>
      <c r="X186" t="s">
        <v>132</v>
      </c>
      <c r="Y186" s="3" t="s">
        <v>33</v>
      </c>
      <c r="Z186" s="3">
        <v>2</v>
      </c>
      <c r="AA186" s="3" t="str" cm="1">
        <f t="array" ref="AA186">_xlfn.IFS(Z186&gt;=5,"VERY HIGH", Z186&gt;=4,"HIGH",Z186&gt;=3,"MED",TRUE,"LOW")</f>
        <v>LOW</v>
      </c>
    </row>
    <row r="187" spans="1:27" hidden="1" x14ac:dyDescent="0.3">
      <c r="A187">
        <v>1110</v>
      </c>
      <c r="B187" t="s">
        <v>957</v>
      </c>
      <c r="C187" t="s">
        <v>958</v>
      </c>
      <c r="D187" s="1">
        <v>44744</v>
      </c>
      <c r="F187" t="s">
        <v>888</v>
      </c>
      <c r="G187" t="s">
        <v>959</v>
      </c>
      <c r="H187" t="s">
        <v>960</v>
      </c>
      <c r="I187" t="s">
        <v>89</v>
      </c>
      <c r="J187" t="s">
        <v>6</v>
      </c>
      <c r="K187" t="s">
        <v>7</v>
      </c>
      <c r="L187" t="s">
        <v>76</v>
      </c>
      <c r="M187" t="s">
        <v>25</v>
      </c>
      <c r="N187" t="s">
        <v>9</v>
      </c>
      <c r="P187" t="s">
        <v>877</v>
      </c>
      <c r="Q187" t="s">
        <v>42</v>
      </c>
      <c r="R187" s="2">
        <v>31902</v>
      </c>
      <c r="S187" t="s">
        <v>12</v>
      </c>
      <c r="T187" t="s">
        <v>125</v>
      </c>
      <c r="U187" t="s">
        <v>14</v>
      </c>
      <c r="V187">
        <v>2148</v>
      </c>
      <c r="W187" t="s">
        <v>55</v>
      </c>
      <c r="X187" t="s">
        <v>16</v>
      </c>
      <c r="Y187" t="s">
        <v>33</v>
      </c>
      <c r="Z187" s="3">
        <v>5</v>
      </c>
      <c r="AA187"/>
    </row>
    <row r="188" spans="1:27" x14ac:dyDescent="0.3">
      <c r="A188" s="3">
        <v>1111</v>
      </c>
      <c r="B188" s="3" t="s">
        <v>961</v>
      </c>
      <c r="C188" s="3" t="s">
        <v>962</v>
      </c>
      <c r="D188" s="1">
        <v>43716</v>
      </c>
      <c r="E188" s="1">
        <v>44072</v>
      </c>
      <c r="F188" t="s">
        <v>873</v>
      </c>
      <c r="G188" t="s">
        <v>963</v>
      </c>
      <c r="H188" t="s">
        <v>964</v>
      </c>
      <c r="I188" s="3" t="s">
        <v>5</v>
      </c>
      <c r="J188" t="s">
        <v>143</v>
      </c>
      <c r="K188" t="s">
        <v>7</v>
      </c>
      <c r="L188" t="s">
        <v>39</v>
      </c>
      <c r="M188" t="s">
        <v>51</v>
      </c>
      <c r="N188" t="s">
        <v>223</v>
      </c>
      <c r="O188" t="s">
        <v>965</v>
      </c>
      <c r="P188" t="s">
        <v>877</v>
      </c>
      <c r="Q188" t="s">
        <v>671</v>
      </c>
      <c r="R188" s="2">
        <v>19145</v>
      </c>
      <c r="S188" t="s">
        <v>12</v>
      </c>
      <c r="T188" t="s">
        <v>931</v>
      </c>
      <c r="U188" s="3" t="s">
        <v>14</v>
      </c>
      <c r="V188">
        <v>2127</v>
      </c>
      <c r="W188" t="s">
        <v>44</v>
      </c>
      <c r="X188" t="s">
        <v>45</v>
      </c>
      <c r="Y188" s="3" t="s">
        <v>33</v>
      </c>
      <c r="Z188" s="3">
        <v>4</v>
      </c>
      <c r="AA188" s="3" t="str" cm="1">
        <f t="array" ref="AA188">_xlfn.IFS(Z188&gt;=5,"VERY HIGH", Z188&gt;=4,"HIGH",Z188&gt;=3,"MED",TRUE,"LOW")</f>
        <v>HIGH</v>
      </c>
    </row>
    <row r="189" spans="1:27" hidden="1" x14ac:dyDescent="0.3">
      <c r="A189">
        <v>1112</v>
      </c>
      <c r="B189" t="s">
        <v>966</v>
      </c>
      <c r="C189" t="s">
        <v>187</v>
      </c>
      <c r="D189" s="1">
        <v>44752</v>
      </c>
      <c r="F189" t="s">
        <v>873</v>
      </c>
      <c r="G189" t="s">
        <v>967</v>
      </c>
      <c r="H189" t="s">
        <v>968</v>
      </c>
      <c r="I189" t="s">
        <v>83</v>
      </c>
      <c r="J189" t="s">
        <v>6</v>
      </c>
      <c r="K189" t="s">
        <v>7</v>
      </c>
      <c r="L189" t="s">
        <v>39</v>
      </c>
      <c r="M189" t="s">
        <v>51</v>
      </c>
      <c r="N189" t="s">
        <v>9</v>
      </c>
      <c r="P189" t="s">
        <v>877</v>
      </c>
      <c r="Q189" t="s">
        <v>67</v>
      </c>
      <c r="R189" s="2">
        <v>27590</v>
      </c>
      <c r="S189" t="s">
        <v>12</v>
      </c>
      <c r="T189" t="s">
        <v>341</v>
      </c>
      <c r="U189" t="s">
        <v>14</v>
      </c>
      <c r="V189">
        <v>84262</v>
      </c>
      <c r="W189" t="s">
        <v>44</v>
      </c>
      <c r="X189" t="s">
        <v>16</v>
      </c>
      <c r="Y189" t="s">
        <v>33</v>
      </c>
      <c r="Z189" s="3">
        <v>5</v>
      </c>
      <c r="AA189"/>
    </row>
    <row r="190" spans="1:27" hidden="1" x14ac:dyDescent="0.3">
      <c r="A190">
        <v>1113</v>
      </c>
      <c r="B190" t="s">
        <v>969</v>
      </c>
      <c r="C190" t="s">
        <v>970</v>
      </c>
      <c r="D190" s="1">
        <v>44675</v>
      </c>
      <c r="F190" t="s">
        <v>873</v>
      </c>
      <c r="G190" t="s">
        <v>971</v>
      </c>
      <c r="H190" t="s">
        <v>972</v>
      </c>
      <c r="I190" t="s">
        <v>89</v>
      </c>
      <c r="J190" t="s">
        <v>6</v>
      </c>
      <c r="K190" t="s">
        <v>24</v>
      </c>
      <c r="L190" t="s">
        <v>76</v>
      </c>
      <c r="M190" t="s">
        <v>51</v>
      </c>
      <c r="N190" t="s">
        <v>9</v>
      </c>
      <c r="P190" t="s">
        <v>877</v>
      </c>
      <c r="Q190" t="s">
        <v>42</v>
      </c>
      <c r="R190" s="2">
        <v>28006</v>
      </c>
      <c r="S190" t="s">
        <v>12</v>
      </c>
      <c r="T190" t="s">
        <v>30</v>
      </c>
      <c r="U190" t="s">
        <v>14</v>
      </c>
      <c r="V190">
        <v>31490</v>
      </c>
      <c r="W190" t="s">
        <v>55</v>
      </c>
      <c r="X190" t="s">
        <v>132</v>
      </c>
      <c r="Y190" t="s">
        <v>33</v>
      </c>
      <c r="Z190" s="3">
        <v>4</v>
      </c>
      <c r="AA190"/>
    </row>
    <row r="191" spans="1:27" hidden="1" x14ac:dyDescent="0.3">
      <c r="A191">
        <v>1114</v>
      </c>
      <c r="B191" t="s">
        <v>973</v>
      </c>
      <c r="C191" t="s">
        <v>974</v>
      </c>
      <c r="D191" s="1">
        <v>43921</v>
      </c>
      <c r="F191" t="s">
        <v>873</v>
      </c>
      <c r="G191" t="s">
        <v>975</v>
      </c>
      <c r="H191" t="s">
        <v>976</v>
      </c>
      <c r="I191" t="s">
        <v>97</v>
      </c>
      <c r="J191" t="s">
        <v>6</v>
      </c>
      <c r="K191" t="s">
        <v>7</v>
      </c>
      <c r="L191" t="s">
        <v>8</v>
      </c>
      <c r="M191" t="s">
        <v>51</v>
      </c>
      <c r="N191" t="s">
        <v>9</v>
      </c>
      <c r="P191" t="s">
        <v>877</v>
      </c>
      <c r="Q191" t="s">
        <v>42</v>
      </c>
      <c r="R191" s="2">
        <v>22281</v>
      </c>
      <c r="S191" t="s">
        <v>12</v>
      </c>
      <c r="T191" t="s">
        <v>43</v>
      </c>
      <c r="U191" t="s">
        <v>14</v>
      </c>
      <c r="V191">
        <v>59522</v>
      </c>
      <c r="W191" t="s">
        <v>15</v>
      </c>
      <c r="X191" t="s">
        <v>45</v>
      </c>
      <c r="Y191" t="s">
        <v>33</v>
      </c>
      <c r="Z191" s="3">
        <v>2</v>
      </c>
      <c r="AA191"/>
    </row>
    <row r="192" spans="1:27" hidden="1" x14ac:dyDescent="0.3">
      <c r="A192">
        <v>1115</v>
      </c>
      <c r="B192" t="s">
        <v>977</v>
      </c>
      <c r="C192" t="s">
        <v>978</v>
      </c>
      <c r="D192" s="1">
        <v>43547</v>
      </c>
      <c r="F192" t="s">
        <v>873</v>
      </c>
      <c r="G192" t="s">
        <v>979</v>
      </c>
      <c r="H192" t="s">
        <v>980</v>
      </c>
      <c r="I192" t="s">
        <v>142</v>
      </c>
      <c r="J192" t="s">
        <v>6</v>
      </c>
      <c r="K192" t="s">
        <v>24</v>
      </c>
      <c r="L192" t="s">
        <v>39</v>
      </c>
      <c r="M192" t="s">
        <v>51</v>
      </c>
      <c r="N192" t="s">
        <v>9</v>
      </c>
      <c r="P192" t="s">
        <v>877</v>
      </c>
      <c r="Q192" t="s">
        <v>113</v>
      </c>
      <c r="R192" s="2">
        <v>35480</v>
      </c>
      <c r="S192" t="s">
        <v>12</v>
      </c>
      <c r="T192" t="s">
        <v>131</v>
      </c>
      <c r="U192" t="s">
        <v>31</v>
      </c>
      <c r="V192">
        <v>63452</v>
      </c>
      <c r="W192" t="s">
        <v>69</v>
      </c>
      <c r="X192" t="s">
        <v>45</v>
      </c>
      <c r="Y192" t="s">
        <v>33</v>
      </c>
      <c r="Z192" s="3">
        <v>5</v>
      </c>
      <c r="AA192"/>
    </row>
    <row r="193" spans="1:27" x14ac:dyDescent="0.3">
      <c r="A193" s="3">
        <v>1116</v>
      </c>
      <c r="B193" s="3" t="s">
        <v>981</v>
      </c>
      <c r="C193" s="3" t="s">
        <v>982</v>
      </c>
      <c r="D193" s="1">
        <v>43533</v>
      </c>
      <c r="E193" s="1">
        <v>45119</v>
      </c>
      <c r="F193" t="s">
        <v>873</v>
      </c>
      <c r="G193" t="s">
        <v>983</v>
      </c>
      <c r="H193" t="s">
        <v>984</v>
      </c>
      <c r="I193" s="3" t="s">
        <v>23</v>
      </c>
      <c r="J193" t="s">
        <v>143</v>
      </c>
      <c r="K193" t="s">
        <v>7</v>
      </c>
      <c r="L193" t="s">
        <v>39</v>
      </c>
      <c r="M193" t="s">
        <v>7</v>
      </c>
      <c r="N193" t="s">
        <v>184</v>
      </c>
      <c r="O193" t="s">
        <v>985</v>
      </c>
      <c r="P193" t="s">
        <v>877</v>
      </c>
      <c r="Q193" t="s">
        <v>113</v>
      </c>
      <c r="R193" s="2">
        <v>30904</v>
      </c>
      <c r="S193" t="s">
        <v>12</v>
      </c>
      <c r="T193" t="s">
        <v>54</v>
      </c>
      <c r="U193" s="3" t="s">
        <v>31</v>
      </c>
      <c r="V193">
        <v>50055</v>
      </c>
      <c r="W193" t="s">
        <v>44</v>
      </c>
      <c r="X193" t="s">
        <v>132</v>
      </c>
      <c r="Y193" s="3" t="s">
        <v>33</v>
      </c>
      <c r="Z193" s="3">
        <v>4</v>
      </c>
      <c r="AA193" s="3" t="str" cm="1">
        <f t="array" ref="AA193">_xlfn.IFS(Z193&gt;=5,"VERY HIGH", Z193&gt;=4,"HIGH",Z193&gt;=3,"MED",TRUE,"LOW")</f>
        <v>HIGH</v>
      </c>
    </row>
    <row r="194" spans="1:27" x14ac:dyDescent="0.3">
      <c r="A194" s="3">
        <v>1117</v>
      </c>
      <c r="B194" s="3" t="s">
        <v>986</v>
      </c>
      <c r="C194" s="3" t="s">
        <v>987</v>
      </c>
      <c r="D194" s="1">
        <v>43517</v>
      </c>
      <c r="E194" s="1">
        <v>43530</v>
      </c>
      <c r="F194" t="s">
        <v>873</v>
      </c>
      <c r="G194" t="s">
        <v>988</v>
      </c>
      <c r="H194" t="s">
        <v>989</v>
      </c>
      <c r="I194" s="3" t="s">
        <v>38</v>
      </c>
      <c r="J194" t="s">
        <v>143</v>
      </c>
      <c r="K194" t="s">
        <v>7</v>
      </c>
      <c r="L194" t="s">
        <v>8</v>
      </c>
      <c r="M194" t="s">
        <v>25</v>
      </c>
      <c r="N194" t="s">
        <v>40</v>
      </c>
      <c r="O194" t="s">
        <v>990</v>
      </c>
      <c r="P194" t="s">
        <v>877</v>
      </c>
      <c r="Q194" t="s">
        <v>42</v>
      </c>
      <c r="R194" s="2">
        <v>35665</v>
      </c>
      <c r="S194" t="s">
        <v>12</v>
      </c>
      <c r="T194" t="s">
        <v>131</v>
      </c>
      <c r="U194" s="3" t="s">
        <v>31</v>
      </c>
      <c r="V194">
        <v>6139</v>
      </c>
      <c r="W194" t="s">
        <v>32</v>
      </c>
      <c r="X194" t="s">
        <v>132</v>
      </c>
      <c r="Y194" s="3" t="s">
        <v>33</v>
      </c>
      <c r="Z194" s="3">
        <v>3</v>
      </c>
      <c r="AA194" s="3" t="str" cm="1">
        <f t="array" ref="AA194">_xlfn.IFS(Z194&gt;=5,"VERY HIGH", Z194&gt;=4,"HIGH",Z194&gt;=3,"MED",TRUE,"LOW")</f>
        <v>MED</v>
      </c>
    </row>
    <row r="195" spans="1:27" x14ac:dyDescent="0.3">
      <c r="A195" s="3">
        <v>1118</v>
      </c>
      <c r="B195" s="3" t="s">
        <v>883</v>
      </c>
      <c r="C195" s="3" t="s">
        <v>991</v>
      </c>
      <c r="D195" s="1">
        <v>43742</v>
      </c>
      <c r="E195" s="1">
        <v>44891</v>
      </c>
      <c r="F195" t="s">
        <v>873</v>
      </c>
      <c r="G195" t="s">
        <v>992</v>
      </c>
      <c r="H195" t="s">
        <v>993</v>
      </c>
      <c r="I195" s="3" t="s">
        <v>50</v>
      </c>
      <c r="J195" t="s">
        <v>6</v>
      </c>
      <c r="K195" t="s">
        <v>7</v>
      </c>
      <c r="L195" t="s">
        <v>76</v>
      </c>
      <c r="M195" t="s">
        <v>25</v>
      </c>
      <c r="N195" t="s">
        <v>223</v>
      </c>
      <c r="O195" t="s">
        <v>994</v>
      </c>
      <c r="P195" t="s">
        <v>877</v>
      </c>
      <c r="Q195" t="s">
        <v>67</v>
      </c>
      <c r="R195" s="2">
        <v>27819</v>
      </c>
      <c r="S195" t="s">
        <v>12</v>
      </c>
      <c r="T195" t="s">
        <v>341</v>
      </c>
      <c r="U195" s="3" t="s">
        <v>31</v>
      </c>
      <c r="V195">
        <v>44761</v>
      </c>
      <c r="W195" t="s">
        <v>55</v>
      </c>
      <c r="X195" t="s">
        <v>132</v>
      </c>
      <c r="Y195" s="3" t="s">
        <v>33</v>
      </c>
      <c r="Z195" s="3">
        <v>5</v>
      </c>
      <c r="AA195" s="3" t="str" cm="1">
        <f t="array" ref="AA195">_xlfn.IFS(Z195&gt;=5,"VERY HIGH", Z195&gt;=4,"HIGH",Z195&gt;=3,"MED",TRUE,"LOW")</f>
        <v>VERY HIGH</v>
      </c>
    </row>
    <row r="196" spans="1:27" x14ac:dyDescent="0.3">
      <c r="A196" s="3">
        <v>1119</v>
      </c>
      <c r="B196" s="3" t="s">
        <v>995</v>
      </c>
      <c r="C196" s="3" t="s">
        <v>846</v>
      </c>
      <c r="D196" s="1">
        <v>43793</v>
      </c>
      <c r="E196" s="1">
        <v>44185</v>
      </c>
      <c r="F196" t="s">
        <v>873</v>
      </c>
      <c r="G196" t="s">
        <v>996</v>
      </c>
      <c r="H196" t="s">
        <v>997</v>
      </c>
      <c r="I196" s="3" t="s">
        <v>5</v>
      </c>
      <c r="J196" t="s">
        <v>6</v>
      </c>
      <c r="K196" t="s">
        <v>51</v>
      </c>
      <c r="L196" t="s">
        <v>8</v>
      </c>
      <c r="M196" t="s">
        <v>51</v>
      </c>
      <c r="N196" t="s">
        <v>26</v>
      </c>
      <c r="O196" t="s">
        <v>998</v>
      </c>
      <c r="P196" t="s">
        <v>877</v>
      </c>
      <c r="Q196" t="s">
        <v>113</v>
      </c>
      <c r="R196" s="2">
        <v>34699</v>
      </c>
      <c r="S196" t="s">
        <v>12</v>
      </c>
      <c r="T196" t="s">
        <v>43</v>
      </c>
      <c r="U196" s="3" t="s">
        <v>14</v>
      </c>
      <c r="V196">
        <v>49105</v>
      </c>
      <c r="W196" t="s">
        <v>44</v>
      </c>
      <c r="X196" t="s">
        <v>16</v>
      </c>
      <c r="Y196" s="3" t="s">
        <v>33</v>
      </c>
      <c r="Z196" s="3">
        <v>4</v>
      </c>
      <c r="AA196" s="3" t="str" cm="1">
        <f t="array" ref="AA196">_xlfn.IFS(Z196&gt;=5,"VERY HIGH", Z196&gt;=4,"HIGH",Z196&gt;=3,"MED",TRUE,"LOW")</f>
        <v>HIGH</v>
      </c>
    </row>
    <row r="197" spans="1:27" hidden="1" x14ac:dyDescent="0.3">
      <c r="A197">
        <v>1120</v>
      </c>
      <c r="B197" t="s">
        <v>999</v>
      </c>
      <c r="C197" t="s">
        <v>1000</v>
      </c>
      <c r="D197" s="1">
        <v>44060</v>
      </c>
      <c r="F197" t="s">
        <v>873</v>
      </c>
      <c r="G197" t="s">
        <v>1001</v>
      </c>
      <c r="H197" t="s">
        <v>1002</v>
      </c>
      <c r="I197" t="s">
        <v>66</v>
      </c>
      <c r="J197" t="s">
        <v>6</v>
      </c>
      <c r="K197" t="s">
        <v>51</v>
      </c>
      <c r="L197" t="s">
        <v>76</v>
      </c>
      <c r="M197" t="s">
        <v>25</v>
      </c>
      <c r="N197" t="s">
        <v>9</v>
      </c>
      <c r="P197" t="s">
        <v>877</v>
      </c>
      <c r="Q197" t="s">
        <v>396</v>
      </c>
      <c r="R197" s="2">
        <v>25101</v>
      </c>
      <c r="S197" t="s">
        <v>12</v>
      </c>
      <c r="T197" t="s">
        <v>229</v>
      </c>
      <c r="U197" t="s">
        <v>14</v>
      </c>
      <c r="V197">
        <v>24637</v>
      </c>
      <c r="W197" t="s">
        <v>69</v>
      </c>
      <c r="X197" t="s">
        <v>132</v>
      </c>
      <c r="Y197" t="s">
        <v>33</v>
      </c>
      <c r="Z197" s="3">
        <v>2</v>
      </c>
      <c r="AA197"/>
    </row>
    <row r="198" spans="1:27" hidden="1" x14ac:dyDescent="0.3">
      <c r="A198">
        <v>1121</v>
      </c>
      <c r="B198" t="s">
        <v>1003</v>
      </c>
      <c r="C198" t="s">
        <v>1004</v>
      </c>
      <c r="D198" s="1">
        <v>44271</v>
      </c>
      <c r="F198" t="s">
        <v>1005</v>
      </c>
      <c r="G198" t="s">
        <v>1006</v>
      </c>
      <c r="H198" t="s">
        <v>1007</v>
      </c>
      <c r="I198" t="s">
        <v>75</v>
      </c>
      <c r="J198" t="s">
        <v>6</v>
      </c>
      <c r="K198" t="s">
        <v>51</v>
      </c>
      <c r="L198" t="s">
        <v>8</v>
      </c>
      <c r="M198" t="s">
        <v>7</v>
      </c>
      <c r="N198" t="s">
        <v>9</v>
      </c>
      <c r="P198" t="s">
        <v>877</v>
      </c>
      <c r="Q198" t="s">
        <v>29</v>
      </c>
      <c r="R198" s="2">
        <v>29735</v>
      </c>
      <c r="S198" t="s">
        <v>12</v>
      </c>
      <c r="T198" t="s">
        <v>30</v>
      </c>
      <c r="U198" t="s">
        <v>14</v>
      </c>
      <c r="V198">
        <v>87582</v>
      </c>
      <c r="W198" t="s">
        <v>15</v>
      </c>
      <c r="X198" t="s">
        <v>45</v>
      </c>
      <c r="Y198" t="s">
        <v>33</v>
      </c>
      <c r="Z198">
        <v>3</v>
      </c>
      <c r="AA198"/>
    </row>
    <row r="199" spans="1:27" x14ac:dyDescent="0.3">
      <c r="A199" s="3">
        <v>1122</v>
      </c>
      <c r="B199" s="3" t="s">
        <v>1008</v>
      </c>
      <c r="C199" s="3" t="s">
        <v>1009</v>
      </c>
      <c r="D199" s="1">
        <v>44516</v>
      </c>
      <c r="E199" s="1">
        <v>44799</v>
      </c>
      <c r="F199" t="s">
        <v>1005</v>
      </c>
      <c r="G199" t="s">
        <v>1010</v>
      </c>
      <c r="H199" t="s">
        <v>1011</v>
      </c>
      <c r="I199" s="3" t="s">
        <v>83</v>
      </c>
      <c r="J199" t="s">
        <v>6</v>
      </c>
      <c r="K199" t="s">
        <v>24</v>
      </c>
      <c r="L199" t="s">
        <v>8</v>
      </c>
      <c r="M199" t="s">
        <v>51</v>
      </c>
      <c r="N199" t="s">
        <v>223</v>
      </c>
      <c r="O199" t="s">
        <v>1012</v>
      </c>
      <c r="P199" t="s">
        <v>877</v>
      </c>
      <c r="Q199" t="s">
        <v>42</v>
      </c>
      <c r="R199" s="2">
        <v>27711</v>
      </c>
      <c r="S199" t="s">
        <v>12</v>
      </c>
      <c r="T199" t="s">
        <v>131</v>
      </c>
      <c r="U199" s="3" t="s">
        <v>14</v>
      </c>
      <c r="V199">
        <v>35632</v>
      </c>
      <c r="W199" t="s">
        <v>44</v>
      </c>
      <c r="X199" t="s">
        <v>56</v>
      </c>
      <c r="Y199" s="3" t="s">
        <v>33</v>
      </c>
      <c r="Z199" s="3">
        <v>3</v>
      </c>
      <c r="AA199" s="3" t="str" cm="1">
        <f t="array" ref="AA199">_xlfn.IFS(Z199&gt;=5,"VERY HIGH", Z199&gt;=4,"HIGH",Z199&gt;=3,"MED",TRUE,"LOW")</f>
        <v>MED</v>
      </c>
    </row>
    <row r="200" spans="1:27" hidden="1" x14ac:dyDescent="0.3">
      <c r="A200">
        <v>1123</v>
      </c>
      <c r="B200" t="s">
        <v>1013</v>
      </c>
      <c r="C200" t="s">
        <v>1014</v>
      </c>
      <c r="D200" s="1">
        <v>44684</v>
      </c>
      <c r="F200" t="s">
        <v>1005</v>
      </c>
      <c r="G200" t="s">
        <v>1015</v>
      </c>
      <c r="H200" t="s">
        <v>1016</v>
      </c>
      <c r="I200" t="s">
        <v>89</v>
      </c>
      <c r="J200" t="s">
        <v>6</v>
      </c>
      <c r="K200" t="s">
        <v>7</v>
      </c>
      <c r="L200" t="s">
        <v>76</v>
      </c>
      <c r="M200" t="s">
        <v>7</v>
      </c>
      <c r="N200" t="s">
        <v>9</v>
      </c>
      <c r="P200" t="s">
        <v>877</v>
      </c>
      <c r="Q200" t="s">
        <v>113</v>
      </c>
      <c r="R200" s="2">
        <v>24052</v>
      </c>
      <c r="S200" t="s">
        <v>12</v>
      </c>
      <c r="T200" t="s">
        <v>30</v>
      </c>
      <c r="U200" t="s">
        <v>14</v>
      </c>
      <c r="V200">
        <v>38475</v>
      </c>
      <c r="W200" t="s">
        <v>32</v>
      </c>
      <c r="X200" t="s">
        <v>56</v>
      </c>
      <c r="Y200" t="s">
        <v>33</v>
      </c>
      <c r="Z200" s="3">
        <v>4</v>
      </c>
      <c r="AA200"/>
    </row>
    <row r="201" spans="1:27" x14ac:dyDescent="0.3">
      <c r="A201" s="3">
        <v>1124</v>
      </c>
      <c r="B201" s="3" t="s">
        <v>1017</v>
      </c>
      <c r="C201" s="3" t="s">
        <v>1018</v>
      </c>
      <c r="D201" s="1">
        <v>43823</v>
      </c>
      <c r="E201" s="1">
        <v>44876</v>
      </c>
      <c r="F201" t="s">
        <v>1005</v>
      </c>
      <c r="G201" t="s">
        <v>1019</v>
      </c>
      <c r="H201" t="s">
        <v>1020</v>
      </c>
      <c r="I201" s="3" t="s">
        <v>97</v>
      </c>
      <c r="J201" t="s">
        <v>6</v>
      </c>
      <c r="K201" t="s">
        <v>7</v>
      </c>
      <c r="L201" t="s">
        <v>39</v>
      </c>
      <c r="M201" t="s">
        <v>7</v>
      </c>
      <c r="N201" t="s">
        <v>26</v>
      </c>
      <c r="O201" t="s">
        <v>1021</v>
      </c>
      <c r="P201" t="s">
        <v>877</v>
      </c>
      <c r="Q201" t="s">
        <v>67</v>
      </c>
      <c r="R201" s="2">
        <v>31580</v>
      </c>
      <c r="S201" t="s">
        <v>12</v>
      </c>
      <c r="T201" t="s">
        <v>131</v>
      </c>
      <c r="U201" s="3" t="s">
        <v>14</v>
      </c>
      <c r="V201">
        <v>80817</v>
      </c>
      <c r="W201" t="s">
        <v>32</v>
      </c>
      <c r="X201" t="s">
        <v>56</v>
      </c>
      <c r="Y201" s="3" t="s">
        <v>33</v>
      </c>
      <c r="Z201" s="3">
        <v>5</v>
      </c>
      <c r="AA201" s="3" t="str" cm="1">
        <f t="array" ref="AA201">_xlfn.IFS(Z201&gt;=5,"VERY HIGH", Z201&gt;=4,"HIGH",Z201&gt;=3,"MED",TRUE,"LOW")</f>
        <v>VERY HIGH</v>
      </c>
    </row>
    <row r="202" spans="1:27" hidden="1" x14ac:dyDescent="0.3">
      <c r="A202">
        <v>1125</v>
      </c>
      <c r="B202" t="s">
        <v>1022</v>
      </c>
      <c r="C202" t="s">
        <v>1023</v>
      </c>
      <c r="D202" s="1">
        <v>44490</v>
      </c>
      <c r="F202" t="s">
        <v>888</v>
      </c>
      <c r="G202" t="s">
        <v>1024</v>
      </c>
      <c r="H202" t="s">
        <v>1025</v>
      </c>
      <c r="I202" t="s">
        <v>50</v>
      </c>
      <c r="J202" t="s">
        <v>6</v>
      </c>
      <c r="K202" t="s">
        <v>24</v>
      </c>
      <c r="L202" t="s">
        <v>76</v>
      </c>
      <c r="M202" t="s">
        <v>51</v>
      </c>
      <c r="N202" t="s">
        <v>9</v>
      </c>
      <c r="P202" t="s">
        <v>877</v>
      </c>
      <c r="Q202" t="s">
        <v>29</v>
      </c>
      <c r="R202" s="2">
        <v>33363</v>
      </c>
      <c r="S202" t="s">
        <v>12</v>
      </c>
      <c r="T202" t="s">
        <v>30</v>
      </c>
      <c r="U202" t="s">
        <v>31</v>
      </c>
      <c r="V202">
        <v>10511</v>
      </c>
      <c r="W202" t="s">
        <v>15</v>
      </c>
      <c r="X202" t="s">
        <v>56</v>
      </c>
      <c r="Y202" t="s">
        <v>33</v>
      </c>
      <c r="Z202" s="3">
        <v>2</v>
      </c>
      <c r="AA202"/>
    </row>
    <row r="203" spans="1:27" x14ac:dyDescent="0.3">
      <c r="A203" s="3">
        <v>1126</v>
      </c>
      <c r="B203" s="3" t="s">
        <v>1026</v>
      </c>
      <c r="C203" s="3" t="s">
        <v>1027</v>
      </c>
      <c r="D203" s="1">
        <v>43351</v>
      </c>
      <c r="E203" s="1">
        <v>43896</v>
      </c>
      <c r="F203" t="s">
        <v>888</v>
      </c>
      <c r="G203" t="s">
        <v>1028</v>
      </c>
      <c r="H203" t="s">
        <v>1029</v>
      </c>
      <c r="I203" s="3" t="s">
        <v>89</v>
      </c>
      <c r="J203" t="s">
        <v>143</v>
      </c>
      <c r="K203" t="s">
        <v>51</v>
      </c>
      <c r="L203" t="s">
        <v>8</v>
      </c>
      <c r="M203" t="s">
        <v>25</v>
      </c>
      <c r="N203" t="s">
        <v>223</v>
      </c>
      <c r="O203" t="s">
        <v>1030</v>
      </c>
      <c r="P203" t="s">
        <v>877</v>
      </c>
      <c r="Q203" t="s">
        <v>67</v>
      </c>
      <c r="R203" s="2">
        <v>21850</v>
      </c>
      <c r="S203" t="s">
        <v>12</v>
      </c>
      <c r="T203" t="s">
        <v>84</v>
      </c>
      <c r="U203" s="3" t="s">
        <v>31</v>
      </c>
      <c r="V203">
        <v>6305</v>
      </c>
      <c r="W203" t="s">
        <v>44</v>
      </c>
      <c r="X203" t="s">
        <v>132</v>
      </c>
      <c r="Y203" s="3" t="s">
        <v>33</v>
      </c>
      <c r="Z203" s="3">
        <v>4</v>
      </c>
      <c r="AA203" s="3" t="str" cm="1">
        <f t="array" ref="AA203">_xlfn.IFS(Z203&gt;=5,"VERY HIGH", Z203&gt;=4,"HIGH",Z203&gt;=3,"MED",TRUE,"LOW")</f>
        <v>HIGH</v>
      </c>
    </row>
    <row r="204" spans="1:27" hidden="1" x14ac:dyDescent="0.3">
      <c r="A204">
        <v>1127</v>
      </c>
      <c r="B204" t="s">
        <v>1031</v>
      </c>
      <c r="C204" t="s">
        <v>1032</v>
      </c>
      <c r="D204" s="1">
        <v>43522</v>
      </c>
      <c r="F204" t="s">
        <v>888</v>
      </c>
      <c r="G204" t="s">
        <v>1033</v>
      </c>
      <c r="H204" t="s">
        <v>1034</v>
      </c>
      <c r="I204" t="s">
        <v>97</v>
      </c>
      <c r="J204" t="s">
        <v>6</v>
      </c>
      <c r="K204" t="s">
        <v>7</v>
      </c>
      <c r="L204" t="s">
        <v>39</v>
      </c>
      <c r="M204" t="s">
        <v>7</v>
      </c>
      <c r="N204" t="s">
        <v>9</v>
      </c>
      <c r="P204" t="s">
        <v>877</v>
      </c>
      <c r="Q204" t="s">
        <v>42</v>
      </c>
      <c r="R204" s="2">
        <v>36978</v>
      </c>
      <c r="S204" t="s">
        <v>12</v>
      </c>
      <c r="T204" t="s">
        <v>131</v>
      </c>
      <c r="U204" t="s">
        <v>31</v>
      </c>
      <c r="V204">
        <v>33576</v>
      </c>
      <c r="W204" t="s">
        <v>44</v>
      </c>
      <c r="X204" t="s">
        <v>56</v>
      </c>
      <c r="Y204" t="s">
        <v>33</v>
      </c>
      <c r="Z204" s="3">
        <v>2</v>
      </c>
      <c r="AA204"/>
    </row>
    <row r="205" spans="1:27" hidden="1" x14ac:dyDescent="0.3">
      <c r="A205">
        <v>1128</v>
      </c>
      <c r="B205" t="s">
        <v>1035</v>
      </c>
      <c r="C205" t="s">
        <v>1036</v>
      </c>
      <c r="D205" s="1">
        <v>45037</v>
      </c>
      <c r="F205" t="s">
        <v>888</v>
      </c>
      <c r="G205" t="s">
        <v>1037</v>
      </c>
      <c r="H205" t="s">
        <v>1038</v>
      </c>
      <c r="I205" t="s">
        <v>5</v>
      </c>
      <c r="J205" t="s">
        <v>6</v>
      </c>
      <c r="K205" t="s">
        <v>51</v>
      </c>
      <c r="L205" t="s">
        <v>76</v>
      </c>
      <c r="M205" t="s">
        <v>51</v>
      </c>
      <c r="N205" t="s">
        <v>9</v>
      </c>
      <c r="P205" t="s">
        <v>877</v>
      </c>
      <c r="Q205" t="s">
        <v>42</v>
      </c>
      <c r="R205" s="2">
        <v>20991</v>
      </c>
      <c r="S205" t="s">
        <v>12</v>
      </c>
      <c r="T205" t="s">
        <v>131</v>
      </c>
      <c r="U205" t="s">
        <v>14</v>
      </c>
      <c r="V205">
        <v>12707</v>
      </c>
      <c r="W205" t="s">
        <v>15</v>
      </c>
      <c r="X205" t="s">
        <v>56</v>
      </c>
      <c r="Y205" t="s">
        <v>33</v>
      </c>
      <c r="Z205" s="3">
        <v>3</v>
      </c>
      <c r="AA205"/>
    </row>
    <row r="206" spans="1:27" x14ac:dyDescent="0.3">
      <c r="A206" s="3">
        <v>1129</v>
      </c>
      <c r="B206" s="3" t="s">
        <v>1039</v>
      </c>
      <c r="C206" s="3" t="s">
        <v>1040</v>
      </c>
      <c r="D206" s="1">
        <v>43727</v>
      </c>
      <c r="E206" s="1">
        <v>44492</v>
      </c>
      <c r="F206" t="s">
        <v>888</v>
      </c>
      <c r="G206" t="s">
        <v>1041</v>
      </c>
      <c r="H206" t="s">
        <v>1042</v>
      </c>
      <c r="I206" s="3" t="s">
        <v>66</v>
      </c>
      <c r="J206" t="s">
        <v>143</v>
      </c>
      <c r="K206" t="s">
        <v>7</v>
      </c>
      <c r="L206" t="s">
        <v>76</v>
      </c>
      <c r="M206" t="s">
        <v>51</v>
      </c>
      <c r="N206" t="s">
        <v>40</v>
      </c>
      <c r="O206" t="s">
        <v>1043</v>
      </c>
      <c r="P206" t="s">
        <v>877</v>
      </c>
      <c r="Q206" t="s">
        <v>113</v>
      </c>
      <c r="R206" s="2">
        <v>20592</v>
      </c>
      <c r="S206" t="s">
        <v>12</v>
      </c>
      <c r="T206" t="s">
        <v>119</v>
      </c>
      <c r="U206" s="3" t="s">
        <v>14</v>
      </c>
      <c r="V206">
        <v>73131</v>
      </c>
      <c r="W206" t="s">
        <v>32</v>
      </c>
      <c r="X206" t="s">
        <v>56</v>
      </c>
      <c r="Y206" s="3" t="s">
        <v>33</v>
      </c>
      <c r="Z206" s="3">
        <v>4</v>
      </c>
      <c r="AA206" s="3" t="str" cm="1">
        <f t="array" ref="AA206">_xlfn.IFS(Z206&gt;=5,"VERY HIGH", Z206&gt;=4,"HIGH",Z206&gt;=3,"MED",TRUE,"LOW")</f>
        <v>HIGH</v>
      </c>
    </row>
    <row r="207" spans="1:27" hidden="1" x14ac:dyDescent="0.3">
      <c r="A207">
        <v>1130</v>
      </c>
      <c r="B207" t="s">
        <v>1044</v>
      </c>
      <c r="C207" t="s">
        <v>1045</v>
      </c>
      <c r="D207" s="1">
        <v>44188</v>
      </c>
      <c r="F207" t="s">
        <v>873</v>
      </c>
      <c r="G207" t="s">
        <v>1046</v>
      </c>
      <c r="H207" t="s">
        <v>1047</v>
      </c>
      <c r="I207" t="s">
        <v>23</v>
      </c>
      <c r="J207" t="s">
        <v>6</v>
      </c>
      <c r="K207" t="s">
        <v>24</v>
      </c>
      <c r="L207" t="s">
        <v>39</v>
      </c>
      <c r="M207" t="s">
        <v>51</v>
      </c>
      <c r="N207" t="s">
        <v>9</v>
      </c>
      <c r="P207" t="s">
        <v>877</v>
      </c>
      <c r="Q207" t="s">
        <v>335</v>
      </c>
      <c r="R207" s="2">
        <v>35478</v>
      </c>
      <c r="S207" t="s">
        <v>12</v>
      </c>
      <c r="T207" t="s">
        <v>1048</v>
      </c>
      <c r="U207" t="s">
        <v>14</v>
      </c>
      <c r="V207">
        <v>37659</v>
      </c>
      <c r="W207" t="s">
        <v>15</v>
      </c>
      <c r="X207" t="s">
        <v>132</v>
      </c>
      <c r="Y207" t="s">
        <v>33</v>
      </c>
      <c r="Z207" s="3">
        <v>1</v>
      </c>
      <c r="AA207"/>
    </row>
    <row r="208" spans="1:27" hidden="1" x14ac:dyDescent="0.3">
      <c r="A208">
        <v>1131</v>
      </c>
      <c r="B208" t="s">
        <v>1049</v>
      </c>
      <c r="C208" t="s">
        <v>1050</v>
      </c>
      <c r="D208" s="1">
        <v>43553</v>
      </c>
      <c r="F208" t="s">
        <v>873</v>
      </c>
      <c r="G208" t="s">
        <v>1051</v>
      </c>
      <c r="H208" t="s">
        <v>1052</v>
      </c>
      <c r="I208" t="s">
        <v>75</v>
      </c>
      <c r="J208" t="s">
        <v>6</v>
      </c>
      <c r="K208" t="s">
        <v>51</v>
      </c>
      <c r="L208" t="s">
        <v>76</v>
      </c>
      <c r="M208" t="s">
        <v>51</v>
      </c>
      <c r="N208" t="s">
        <v>9</v>
      </c>
      <c r="P208" t="s">
        <v>877</v>
      </c>
      <c r="Q208" t="s">
        <v>671</v>
      </c>
      <c r="R208" s="2">
        <v>34780</v>
      </c>
      <c r="S208" t="s">
        <v>12</v>
      </c>
      <c r="T208" t="s">
        <v>622</v>
      </c>
      <c r="U208" t="s">
        <v>14</v>
      </c>
      <c r="V208">
        <v>48502</v>
      </c>
      <c r="W208" t="s">
        <v>69</v>
      </c>
      <c r="X208" t="s">
        <v>16</v>
      </c>
      <c r="Y208" t="s">
        <v>33</v>
      </c>
      <c r="Z208" s="3">
        <v>5</v>
      </c>
      <c r="AA208"/>
    </row>
    <row r="209" spans="1:27" x14ac:dyDescent="0.3">
      <c r="A209" s="3">
        <v>1132</v>
      </c>
      <c r="B209" s="3" t="s">
        <v>1053</v>
      </c>
      <c r="C209" s="3" t="s">
        <v>1054</v>
      </c>
      <c r="D209" s="1">
        <v>44331</v>
      </c>
      <c r="E209" s="1">
        <v>45049</v>
      </c>
      <c r="F209" t="s">
        <v>873</v>
      </c>
      <c r="G209" t="s">
        <v>1055</v>
      </c>
      <c r="H209" t="s">
        <v>1056</v>
      </c>
      <c r="I209" s="3" t="s">
        <v>89</v>
      </c>
      <c r="J209" t="s">
        <v>143</v>
      </c>
      <c r="K209" t="s">
        <v>24</v>
      </c>
      <c r="L209" t="s">
        <v>76</v>
      </c>
      <c r="M209" t="s">
        <v>7</v>
      </c>
      <c r="N209" t="s">
        <v>26</v>
      </c>
      <c r="O209" t="s">
        <v>1057</v>
      </c>
      <c r="P209" t="s">
        <v>877</v>
      </c>
      <c r="Q209" t="s">
        <v>29</v>
      </c>
      <c r="R209" s="2">
        <v>23319</v>
      </c>
      <c r="S209" t="s">
        <v>12</v>
      </c>
      <c r="T209" t="s">
        <v>43</v>
      </c>
      <c r="U209" s="3" t="s">
        <v>14</v>
      </c>
      <c r="V209">
        <v>88428</v>
      </c>
      <c r="W209" t="s">
        <v>15</v>
      </c>
      <c r="X209" t="s">
        <v>45</v>
      </c>
      <c r="Y209" s="3" t="s">
        <v>33</v>
      </c>
      <c r="Z209" s="3">
        <v>3</v>
      </c>
      <c r="AA209" s="3" t="str" cm="1">
        <f t="array" ref="AA209">_xlfn.IFS(Z209&gt;=5,"VERY HIGH", Z209&gt;=4,"HIGH",Z209&gt;=3,"MED",TRUE,"LOW")</f>
        <v>MED</v>
      </c>
    </row>
    <row r="210" spans="1:27" x14ac:dyDescent="0.3">
      <c r="A210" s="3">
        <v>1133</v>
      </c>
      <c r="B210" s="3" t="s">
        <v>1058</v>
      </c>
      <c r="C210" s="3" t="s">
        <v>759</v>
      </c>
      <c r="D210" s="1">
        <v>44634</v>
      </c>
      <c r="E210" s="1">
        <v>44836</v>
      </c>
      <c r="F210" t="s">
        <v>873</v>
      </c>
      <c r="G210" t="s">
        <v>1059</v>
      </c>
      <c r="H210" t="s">
        <v>1060</v>
      </c>
      <c r="I210" s="3" t="s">
        <v>97</v>
      </c>
      <c r="J210" t="s">
        <v>143</v>
      </c>
      <c r="K210" t="s">
        <v>7</v>
      </c>
      <c r="L210" t="s">
        <v>76</v>
      </c>
      <c r="M210" t="s">
        <v>51</v>
      </c>
      <c r="N210" t="s">
        <v>184</v>
      </c>
      <c r="O210" t="s">
        <v>1061</v>
      </c>
      <c r="P210" t="s">
        <v>877</v>
      </c>
      <c r="Q210" t="s">
        <v>29</v>
      </c>
      <c r="R210" s="2">
        <v>18222</v>
      </c>
      <c r="S210" t="s">
        <v>12</v>
      </c>
      <c r="T210" t="s">
        <v>84</v>
      </c>
      <c r="U210" s="3" t="s">
        <v>14</v>
      </c>
      <c r="V210">
        <v>95347</v>
      </c>
      <c r="W210" t="s">
        <v>15</v>
      </c>
      <c r="X210" t="s">
        <v>56</v>
      </c>
      <c r="Y210" s="3" t="s">
        <v>33</v>
      </c>
      <c r="Z210" s="3">
        <v>5</v>
      </c>
      <c r="AA210" s="3" t="str" cm="1">
        <f t="array" ref="AA210">_xlfn.IFS(Z210&gt;=5,"VERY HIGH", Z210&gt;=4,"HIGH",Z210&gt;=3,"MED",TRUE,"LOW")</f>
        <v>VERY HIGH</v>
      </c>
    </row>
    <row r="211" spans="1:27" x14ac:dyDescent="0.3">
      <c r="A211" s="3">
        <v>1134</v>
      </c>
      <c r="B211" s="3" t="s">
        <v>254</v>
      </c>
      <c r="C211" s="3" t="s">
        <v>1062</v>
      </c>
      <c r="D211" s="1">
        <v>44536</v>
      </c>
      <c r="E211" s="1">
        <v>44569</v>
      </c>
      <c r="F211" t="s">
        <v>873</v>
      </c>
      <c r="G211" t="s">
        <v>1063</v>
      </c>
      <c r="H211" t="s">
        <v>1064</v>
      </c>
      <c r="I211" s="3" t="s">
        <v>5</v>
      </c>
      <c r="J211" t="s">
        <v>143</v>
      </c>
      <c r="K211" t="s">
        <v>51</v>
      </c>
      <c r="L211" t="s">
        <v>8</v>
      </c>
      <c r="M211" t="s">
        <v>25</v>
      </c>
      <c r="N211" t="s">
        <v>223</v>
      </c>
      <c r="O211" t="s">
        <v>1065</v>
      </c>
      <c r="P211" t="s">
        <v>877</v>
      </c>
      <c r="Q211" t="s">
        <v>42</v>
      </c>
      <c r="R211" s="2">
        <v>35315</v>
      </c>
      <c r="S211" t="s">
        <v>12</v>
      </c>
      <c r="T211" t="s">
        <v>131</v>
      </c>
      <c r="U211" s="3" t="s">
        <v>14</v>
      </c>
      <c r="V211">
        <v>80920</v>
      </c>
      <c r="W211" t="s">
        <v>55</v>
      </c>
      <c r="X211" t="s">
        <v>16</v>
      </c>
      <c r="Y211" s="3" t="s">
        <v>33</v>
      </c>
      <c r="Z211" s="3">
        <v>2</v>
      </c>
      <c r="AA211" s="3" t="str" cm="1">
        <f t="array" ref="AA211">_xlfn.IFS(Z211&gt;=5,"VERY HIGH", Z211&gt;=4,"HIGH",Z211&gt;=3,"MED",TRUE,"LOW")</f>
        <v>LOW</v>
      </c>
    </row>
    <row r="212" spans="1:27" hidden="1" x14ac:dyDescent="0.3">
      <c r="A212">
        <v>1135</v>
      </c>
      <c r="B212" t="s">
        <v>1066</v>
      </c>
      <c r="C212" t="s">
        <v>1067</v>
      </c>
      <c r="D212" s="1">
        <v>44496</v>
      </c>
      <c r="F212" t="s">
        <v>873</v>
      </c>
      <c r="G212" t="s">
        <v>1068</v>
      </c>
      <c r="H212" t="s">
        <v>1069</v>
      </c>
      <c r="I212" t="s">
        <v>66</v>
      </c>
      <c r="J212" t="s">
        <v>6</v>
      </c>
      <c r="K212" t="s">
        <v>7</v>
      </c>
      <c r="L212" t="s">
        <v>39</v>
      </c>
      <c r="M212" t="s">
        <v>25</v>
      </c>
      <c r="N212" t="s">
        <v>9</v>
      </c>
      <c r="P212" t="s">
        <v>877</v>
      </c>
      <c r="Q212" t="s">
        <v>67</v>
      </c>
      <c r="R212" s="2">
        <v>23619</v>
      </c>
      <c r="S212" t="s">
        <v>12</v>
      </c>
      <c r="T212" t="s">
        <v>1070</v>
      </c>
      <c r="U212" t="s">
        <v>31</v>
      </c>
      <c r="V212">
        <v>7440</v>
      </c>
      <c r="W212" t="s">
        <v>32</v>
      </c>
      <c r="X212" t="s">
        <v>45</v>
      </c>
      <c r="Y212" t="s">
        <v>33</v>
      </c>
      <c r="Z212" s="3">
        <v>4</v>
      </c>
      <c r="AA212"/>
    </row>
    <row r="213" spans="1:27" hidden="1" x14ac:dyDescent="0.3">
      <c r="A213">
        <v>1136</v>
      </c>
      <c r="B213" t="s">
        <v>1071</v>
      </c>
      <c r="C213" t="s">
        <v>1072</v>
      </c>
      <c r="D213" s="1">
        <v>45017</v>
      </c>
      <c r="F213" t="s">
        <v>873</v>
      </c>
      <c r="G213" t="s">
        <v>1073</v>
      </c>
      <c r="H213" t="s">
        <v>1074</v>
      </c>
      <c r="I213" t="s">
        <v>23</v>
      </c>
      <c r="J213" t="s">
        <v>6</v>
      </c>
      <c r="K213" t="s">
        <v>7</v>
      </c>
      <c r="L213" t="s">
        <v>39</v>
      </c>
      <c r="M213" t="s">
        <v>25</v>
      </c>
      <c r="N213" t="s">
        <v>9</v>
      </c>
      <c r="P213" t="s">
        <v>877</v>
      </c>
      <c r="Q213" t="s">
        <v>113</v>
      </c>
      <c r="R213" s="2">
        <v>16888</v>
      </c>
      <c r="S213" t="s">
        <v>12</v>
      </c>
      <c r="T213" t="s">
        <v>727</v>
      </c>
      <c r="U213" t="s">
        <v>31</v>
      </c>
      <c r="V213">
        <v>84202</v>
      </c>
      <c r="W213" t="s">
        <v>32</v>
      </c>
      <c r="X213" t="s">
        <v>132</v>
      </c>
      <c r="Y213" t="s">
        <v>33</v>
      </c>
      <c r="Z213" s="3">
        <v>1</v>
      </c>
      <c r="AA213"/>
    </row>
    <row r="214" spans="1:27" hidden="1" x14ac:dyDescent="0.3">
      <c r="A214">
        <v>1137</v>
      </c>
      <c r="B214" t="s">
        <v>421</v>
      </c>
      <c r="C214" t="s">
        <v>1075</v>
      </c>
      <c r="D214" s="1">
        <v>43614</v>
      </c>
      <c r="F214" t="s">
        <v>873</v>
      </c>
      <c r="G214" t="s">
        <v>1076</v>
      </c>
      <c r="H214" t="s">
        <v>1077</v>
      </c>
      <c r="I214" t="s">
        <v>75</v>
      </c>
      <c r="J214" t="s">
        <v>6</v>
      </c>
      <c r="K214" t="s">
        <v>7</v>
      </c>
      <c r="L214" t="s">
        <v>8</v>
      </c>
      <c r="M214" t="s">
        <v>51</v>
      </c>
      <c r="N214" t="s">
        <v>9</v>
      </c>
      <c r="P214" t="s">
        <v>877</v>
      </c>
      <c r="Q214" t="s">
        <v>113</v>
      </c>
      <c r="R214" s="2">
        <v>19783</v>
      </c>
      <c r="S214" t="s">
        <v>12</v>
      </c>
      <c r="T214" t="s">
        <v>43</v>
      </c>
      <c r="U214" t="s">
        <v>31</v>
      </c>
      <c r="V214">
        <v>3187</v>
      </c>
      <c r="W214" t="s">
        <v>69</v>
      </c>
      <c r="X214" t="s">
        <v>16</v>
      </c>
      <c r="Y214" t="s">
        <v>33</v>
      </c>
      <c r="Z214" s="3">
        <v>3</v>
      </c>
      <c r="AA214"/>
    </row>
    <row r="215" spans="1:27" x14ac:dyDescent="0.3">
      <c r="A215" s="3">
        <v>1138</v>
      </c>
      <c r="B215" s="3" t="s">
        <v>1078</v>
      </c>
      <c r="C215" s="3" t="s">
        <v>318</v>
      </c>
      <c r="D215" s="1">
        <v>43658</v>
      </c>
      <c r="E215" s="1">
        <v>44754</v>
      </c>
      <c r="F215" t="s">
        <v>873</v>
      </c>
      <c r="G215" t="s">
        <v>1079</v>
      </c>
      <c r="H215" t="s">
        <v>1080</v>
      </c>
      <c r="I215" s="3" t="s">
        <v>83</v>
      </c>
      <c r="J215" t="s">
        <v>6</v>
      </c>
      <c r="K215" t="s">
        <v>7</v>
      </c>
      <c r="L215" t="s">
        <v>76</v>
      </c>
      <c r="M215" t="s">
        <v>25</v>
      </c>
      <c r="N215" t="s">
        <v>26</v>
      </c>
      <c r="O215" t="s">
        <v>1081</v>
      </c>
      <c r="P215" t="s">
        <v>877</v>
      </c>
      <c r="Q215" t="s">
        <v>77</v>
      </c>
      <c r="R215" s="2">
        <v>30530</v>
      </c>
      <c r="S215" t="s">
        <v>12</v>
      </c>
      <c r="T215" t="s">
        <v>218</v>
      </c>
      <c r="U215" s="3" t="s">
        <v>31</v>
      </c>
      <c r="V215">
        <v>2766</v>
      </c>
      <c r="W215" t="s">
        <v>69</v>
      </c>
      <c r="X215" t="s">
        <v>132</v>
      </c>
      <c r="Y215" s="3" t="s">
        <v>33</v>
      </c>
      <c r="Z215" s="3">
        <v>4</v>
      </c>
      <c r="AA215" s="3" t="str" cm="1">
        <f t="array" ref="AA215">_xlfn.IFS(Z215&gt;=5,"VERY HIGH", Z215&gt;=4,"HIGH",Z215&gt;=3,"MED",TRUE,"LOW")</f>
        <v>HIGH</v>
      </c>
    </row>
    <row r="216" spans="1:27" x14ac:dyDescent="0.3">
      <c r="A216" s="3">
        <v>1139</v>
      </c>
      <c r="B216" s="3" t="s">
        <v>1082</v>
      </c>
      <c r="C216" s="3" t="s">
        <v>978</v>
      </c>
      <c r="D216" s="1">
        <v>43322</v>
      </c>
      <c r="E216" s="1">
        <v>44613</v>
      </c>
      <c r="F216" t="s">
        <v>873</v>
      </c>
      <c r="G216" t="s">
        <v>1083</v>
      </c>
      <c r="H216" t="s">
        <v>1084</v>
      </c>
      <c r="I216" s="3" t="s">
        <v>38</v>
      </c>
      <c r="J216" t="s">
        <v>6</v>
      </c>
      <c r="K216" t="s">
        <v>24</v>
      </c>
      <c r="L216" t="s">
        <v>39</v>
      </c>
      <c r="M216" t="s">
        <v>25</v>
      </c>
      <c r="N216" t="s">
        <v>26</v>
      </c>
      <c r="O216" t="s">
        <v>1085</v>
      </c>
      <c r="P216" t="s">
        <v>877</v>
      </c>
      <c r="Q216" t="s">
        <v>671</v>
      </c>
      <c r="R216" s="2">
        <v>19460</v>
      </c>
      <c r="S216" t="s">
        <v>12</v>
      </c>
      <c r="T216" t="s">
        <v>131</v>
      </c>
      <c r="U216" s="3" t="s">
        <v>31</v>
      </c>
      <c r="V216">
        <v>75014</v>
      </c>
      <c r="W216" t="s">
        <v>15</v>
      </c>
      <c r="X216" t="s">
        <v>56</v>
      </c>
      <c r="Y216" s="3" t="s">
        <v>33</v>
      </c>
      <c r="Z216" s="3">
        <v>4</v>
      </c>
      <c r="AA216" s="3" t="str" cm="1">
        <f t="array" ref="AA216">_xlfn.IFS(Z216&gt;=5,"VERY HIGH", Z216&gt;=4,"HIGH",Z216&gt;=3,"MED",TRUE,"LOW")</f>
        <v>HIGH</v>
      </c>
    </row>
    <row r="217" spans="1:27" hidden="1" x14ac:dyDescent="0.3">
      <c r="A217">
        <v>1140</v>
      </c>
      <c r="B217" t="s">
        <v>1086</v>
      </c>
      <c r="C217" t="s">
        <v>1087</v>
      </c>
      <c r="D217" s="1">
        <v>44468</v>
      </c>
      <c r="F217" t="s">
        <v>873</v>
      </c>
      <c r="G217" t="s">
        <v>1088</v>
      </c>
      <c r="H217" t="s">
        <v>1089</v>
      </c>
      <c r="I217" t="s">
        <v>142</v>
      </c>
      <c r="J217" t="s">
        <v>6</v>
      </c>
      <c r="K217" t="s">
        <v>51</v>
      </c>
      <c r="L217" t="s">
        <v>8</v>
      </c>
      <c r="M217" t="s">
        <v>7</v>
      </c>
      <c r="N217" t="s">
        <v>9</v>
      </c>
      <c r="P217" t="s">
        <v>877</v>
      </c>
      <c r="Q217" t="s">
        <v>67</v>
      </c>
      <c r="R217" s="2">
        <v>32366</v>
      </c>
      <c r="S217" t="s">
        <v>12</v>
      </c>
      <c r="T217" t="s">
        <v>84</v>
      </c>
      <c r="U217" t="s">
        <v>14</v>
      </c>
      <c r="V217">
        <v>53486</v>
      </c>
      <c r="W217" t="s">
        <v>69</v>
      </c>
      <c r="X217" t="s">
        <v>16</v>
      </c>
      <c r="Y217" t="s">
        <v>33</v>
      </c>
      <c r="Z217" s="3">
        <v>5</v>
      </c>
      <c r="AA217"/>
    </row>
    <row r="218" spans="1:27" hidden="1" x14ac:dyDescent="0.3">
      <c r="A218">
        <v>1141</v>
      </c>
      <c r="B218" t="s">
        <v>1090</v>
      </c>
      <c r="C218" t="s">
        <v>1091</v>
      </c>
      <c r="D218" s="1">
        <v>44413</v>
      </c>
      <c r="F218" t="s">
        <v>873</v>
      </c>
      <c r="G218" t="s">
        <v>1092</v>
      </c>
      <c r="H218" t="s">
        <v>1093</v>
      </c>
      <c r="I218" t="s">
        <v>50</v>
      </c>
      <c r="J218" t="s">
        <v>6</v>
      </c>
      <c r="K218" t="s">
        <v>24</v>
      </c>
      <c r="L218" t="s">
        <v>39</v>
      </c>
      <c r="M218" t="s">
        <v>7</v>
      </c>
      <c r="N218" t="s">
        <v>9</v>
      </c>
      <c r="P218" t="s">
        <v>877</v>
      </c>
      <c r="Q218" t="s">
        <v>113</v>
      </c>
      <c r="R218" s="2">
        <v>15202</v>
      </c>
      <c r="S218" t="s">
        <v>12</v>
      </c>
      <c r="T218" t="s">
        <v>1094</v>
      </c>
      <c r="U218" t="s">
        <v>14</v>
      </c>
      <c r="V218">
        <v>73898</v>
      </c>
      <c r="W218" t="s">
        <v>69</v>
      </c>
      <c r="X218" t="s">
        <v>132</v>
      </c>
      <c r="Y218" t="s">
        <v>33</v>
      </c>
      <c r="Z218" s="3">
        <v>1</v>
      </c>
      <c r="AA218"/>
    </row>
    <row r="219" spans="1:27" hidden="1" x14ac:dyDescent="0.3">
      <c r="A219">
        <v>1142</v>
      </c>
      <c r="B219" t="s">
        <v>1095</v>
      </c>
      <c r="C219" t="s">
        <v>1096</v>
      </c>
      <c r="D219" s="1">
        <v>45140</v>
      </c>
      <c r="F219" t="s">
        <v>1005</v>
      </c>
      <c r="G219" t="s">
        <v>1097</v>
      </c>
      <c r="H219" t="s">
        <v>1098</v>
      </c>
      <c r="I219" t="s">
        <v>89</v>
      </c>
      <c r="J219" t="s">
        <v>6</v>
      </c>
      <c r="K219" t="s">
        <v>7</v>
      </c>
      <c r="L219" t="s">
        <v>76</v>
      </c>
      <c r="M219" t="s">
        <v>25</v>
      </c>
      <c r="N219" t="s">
        <v>9</v>
      </c>
      <c r="P219" t="s">
        <v>877</v>
      </c>
      <c r="Q219" t="s">
        <v>217</v>
      </c>
      <c r="R219" s="2">
        <v>33918</v>
      </c>
      <c r="S219" t="s">
        <v>12</v>
      </c>
      <c r="T219" t="s">
        <v>218</v>
      </c>
      <c r="U219" t="s">
        <v>14</v>
      </c>
      <c r="V219">
        <v>89723</v>
      </c>
      <c r="W219" t="s">
        <v>55</v>
      </c>
      <c r="X219" t="s">
        <v>56</v>
      </c>
      <c r="Y219" t="s">
        <v>33</v>
      </c>
      <c r="Z219" s="3">
        <v>3</v>
      </c>
      <c r="AA219"/>
    </row>
    <row r="220" spans="1:27" x14ac:dyDescent="0.3">
      <c r="A220" s="3">
        <v>1143</v>
      </c>
      <c r="B220" s="3" t="s">
        <v>1099</v>
      </c>
      <c r="C220" s="3" t="s">
        <v>1100</v>
      </c>
      <c r="D220" s="1">
        <v>43345</v>
      </c>
      <c r="E220" s="1">
        <v>44405</v>
      </c>
      <c r="F220" t="s">
        <v>1005</v>
      </c>
      <c r="G220" t="s">
        <v>1101</v>
      </c>
      <c r="H220" t="s">
        <v>1102</v>
      </c>
      <c r="I220" s="3" t="s">
        <v>97</v>
      </c>
      <c r="J220" t="s">
        <v>6</v>
      </c>
      <c r="K220" t="s">
        <v>24</v>
      </c>
      <c r="L220" t="s">
        <v>39</v>
      </c>
      <c r="M220" t="s">
        <v>7</v>
      </c>
      <c r="N220" t="s">
        <v>40</v>
      </c>
      <c r="O220" t="s">
        <v>1103</v>
      </c>
      <c r="P220" t="s">
        <v>877</v>
      </c>
      <c r="Q220" t="s">
        <v>113</v>
      </c>
      <c r="R220" s="2">
        <v>15512</v>
      </c>
      <c r="S220" t="s">
        <v>12</v>
      </c>
      <c r="T220" t="s">
        <v>30</v>
      </c>
      <c r="U220" s="3" t="s">
        <v>14</v>
      </c>
      <c r="V220">
        <v>46695</v>
      </c>
      <c r="W220" t="s">
        <v>15</v>
      </c>
      <c r="X220" t="s">
        <v>45</v>
      </c>
      <c r="Y220" s="3" t="s">
        <v>33</v>
      </c>
      <c r="Z220" s="3">
        <v>2</v>
      </c>
      <c r="AA220" s="3" t="str" cm="1">
        <f t="array" ref="AA220">_xlfn.IFS(Z220&gt;=5,"VERY HIGH", Z220&gt;=4,"HIGH",Z220&gt;=3,"MED",TRUE,"LOW")</f>
        <v>LOW</v>
      </c>
    </row>
    <row r="221" spans="1:27" hidden="1" x14ac:dyDescent="0.3">
      <c r="A221">
        <v>1144</v>
      </c>
      <c r="B221" t="s">
        <v>489</v>
      </c>
      <c r="C221" t="s">
        <v>1096</v>
      </c>
      <c r="D221" s="1">
        <v>43751</v>
      </c>
      <c r="F221" t="s">
        <v>1005</v>
      </c>
      <c r="G221" t="s">
        <v>1104</v>
      </c>
      <c r="H221" t="s">
        <v>1105</v>
      </c>
      <c r="I221" t="s">
        <v>5</v>
      </c>
      <c r="J221" t="s">
        <v>6</v>
      </c>
      <c r="K221" t="s">
        <v>51</v>
      </c>
      <c r="L221" t="s">
        <v>76</v>
      </c>
      <c r="M221" t="s">
        <v>51</v>
      </c>
      <c r="N221" t="s">
        <v>9</v>
      </c>
      <c r="P221" t="s">
        <v>877</v>
      </c>
      <c r="Q221" t="s">
        <v>53</v>
      </c>
      <c r="R221" s="2">
        <v>23117</v>
      </c>
      <c r="S221" t="s">
        <v>12</v>
      </c>
      <c r="T221" t="s">
        <v>341</v>
      </c>
      <c r="U221" t="s">
        <v>14</v>
      </c>
      <c r="V221">
        <v>12711</v>
      </c>
      <c r="W221" t="s">
        <v>55</v>
      </c>
      <c r="X221" t="s">
        <v>16</v>
      </c>
      <c r="Y221" t="s">
        <v>33</v>
      </c>
      <c r="Z221" s="3">
        <v>5</v>
      </c>
      <c r="AA221"/>
    </row>
    <row r="222" spans="1:27" hidden="1" x14ac:dyDescent="0.3">
      <c r="A222">
        <v>1145</v>
      </c>
      <c r="B222" t="s">
        <v>1106</v>
      </c>
      <c r="C222" t="s">
        <v>1107</v>
      </c>
      <c r="D222" s="1">
        <v>44098</v>
      </c>
      <c r="F222" t="s">
        <v>888</v>
      </c>
      <c r="G222" t="s">
        <v>1108</v>
      </c>
      <c r="H222" t="s">
        <v>1109</v>
      </c>
      <c r="I222" t="s">
        <v>38</v>
      </c>
      <c r="J222" t="s">
        <v>6</v>
      </c>
      <c r="K222" t="s">
        <v>24</v>
      </c>
      <c r="L222" t="s">
        <v>76</v>
      </c>
      <c r="M222" t="s">
        <v>7</v>
      </c>
      <c r="N222" t="s">
        <v>9</v>
      </c>
      <c r="P222" t="s">
        <v>877</v>
      </c>
      <c r="Q222" t="s">
        <v>167</v>
      </c>
      <c r="R222" s="2">
        <v>17596</v>
      </c>
      <c r="S222" t="s">
        <v>12</v>
      </c>
      <c r="T222" t="s">
        <v>1110</v>
      </c>
      <c r="U222" t="s">
        <v>31</v>
      </c>
      <c r="V222">
        <v>66792</v>
      </c>
      <c r="W222" t="s">
        <v>15</v>
      </c>
      <c r="X222" t="s">
        <v>56</v>
      </c>
      <c r="Y222" t="s">
        <v>33</v>
      </c>
      <c r="Z222" s="3">
        <v>4</v>
      </c>
      <c r="AA222"/>
    </row>
    <row r="223" spans="1:27" hidden="1" x14ac:dyDescent="0.3">
      <c r="A223">
        <v>1146</v>
      </c>
      <c r="B223" t="s">
        <v>1111</v>
      </c>
      <c r="C223" t="s">
        <v>1112</v>
      </c>
      <c r="D223" s="1">
        <v>45144</v>
      </c>
      <c r="F223" t="s">
        <v>888</v>
      </c>
      <c r="G223" t="s">
        <v>1113</v>
      </c>
      <c r="H223" t="s">
        <v>1114</v>
      </c>
      <c r="I223" t="s">
        <v>23</v>
      </c>
      <c r="J223" t="s">
        <v>6</v>
      </c>
      <c r="K223" t="s">
        <v>24</v>
      </c>
      <c r="L223" t="s">
        <v>8</v>
      </c>
      <c r="M223" t="s">
        <v>51</v>
      </c>
      <c r="N223" t="s">
        <v>9</v>
      </c>
      <c r="P223" t="s">
        <v>877</v>
      </c>
      <c r="Q223" t="s">
        <v>113</v>
      </c>
      <c r="R223" s="2">
        <v>23325</v>
      </c>
      <c r="S223" t="s">
        <v>12</v>
      </c>
      <c r="T223" t="s">
        <v>196</v>
      </c>
      <c r="U223" t="s">
        <v>31</v>
      </c>
      <c r="V223">
        <v>81317</v>
      </c>
      <c r="W223" t="s">
        <v>15</v>
      </c>
      <c r="X223" t="s">
        <v>132</v>
      </c>
      <c r="Y223" t="s">
        <v>33</v>
      </c>
      <c r="Z223" s="3">
        <v>5</v>
      </c>
      <c r="AA223"/>
    </row>
    <row r="224" spans="1:27" x14ac:dyDescent="0.3">
      <c r="A224" s="3">
        <v>1147</v>
      </c>
      <c r="B224" s="3" t="s">
        <v>1115</v>
      </c>
      <c r="C224" s="3" t="s">
        <v>1116</v>
      </c>
      <c r="D224" s="1">
        <v>43627</v>
      </c>
      <c r="E224" s="1">
        <v>44619</v>
      </c>
      <c r="F224" t="s">
        <v>888</v>
      </c>
      <c r="G224" t="s">
        <v>1117</v>
      </c>
      <c r="H224" t="s">
        <v>1118</v>
      </c>
      <c r="I224" s="3" t="s">
        <v>142</v>
      </c>
      <c r="J224" t="s">
        <v>143</v>
      </c>
      <c r="K224" t="s">
        <v>7</v>
      </c>
      <c r="L224" t="s">
        <v>76</v>
      </c>
      <c r="M224" t="s">
        <v>7</v>
      </c>
      <c r="N224" t="s">
        <v>26</v>
      </c>
      <c r="O224" t="s">
        <v>1119</v>
      </c>
      <c r="P224" t="s">
        <v>877</v>
      </c>
      <c r="Q224" t="s">
        <v>42</v>
      </c>
      <c r="R224" s="2">
        <v>15979</v>
      </c>
      <c r="S224" t="s">
        <v>12</v>
      </c>
      <c r="T224" t="s">
        <v>30</v>
      </c>
      <c r="U224" s="3" t="s">
        <v>14</v>
      </c>
      <c r="V224">
        <v>50894</v>
      </c>
      <c r="W224" t="s">
        <v>69</v>
      </c>
      <c r="X224" t="s">
        <v>16</v>
      </c>
      <c r="Y224" s="3" t="s">
        <v>33</v>
      </c>
      <c r="Z224" s="3">
        <v>3</v>
      </c>
      <c r="AA224" s="3" t="str" cm="1">
        <f t="array" ref="AA224">_xlfn.IFS(Z224&gt;=5,"VERY HIGH", Z224&gt;=4,"HIGH",Z224&gt;=3,"MED",TRUE,"LOW")</f>
        <v>MED</v>
      </c>
    </row>
    <row r="225" spans="1:27" hidden="1" x14ac:dyDescent="0.3">
      <c r="A225">
        <v>1148</v>
      </c>
      <c r="B225" t="s">
        <v>1120</v>
      </c>
      <c r="C225" t="s">
        <v>724</v>
      </c>
      <c r="D225" s="1">
        <v>43510</v>
      </c>
      <c r="F225" t="s">
        <v>888</v>
      </c>
      <c r="G225" t="s">
        <v>1121</v>
      </c>
      <c r="H225" t="s">
        <v>1122</v>
      </c>
      <c r="I225" t="s">
        <v>97</v>
      </c>
      <c r="J225" t="s">
        <v>6</v>
      </c>
      <c r="K225" t="s">
        <v>51</v>
      </c>
      <c r="L225" t="s">
        <v>39</v>
      </c>
      <c r="M225" t="s">
        <v>25</v>
      </c>
      <c r="N225" t="s">
        <v>9</v>
      </c>
      <c r="P225" t="s">
        <v>877</v>
      </c>
      <c r="Q225" t="s">
        <v>53</v>
      </c>
      <c r="R225" s="2">
        <v>15879</v>
      </c>
      <c r="S225" t="s">
        <v>12</v>
      </c>
      <c r="T225" t="s">
        <v>341</v>
      </c>
      <c r="U225" t="s">
        <v>14</v>
      </c>
      <c r="V225">
        <v>22415</v>
      </c>
      <c r="W225" t="s">
        <v>69</v>
      </c>
      <c r="X225" t="s">
        <v>56</v>
      </c>
      <c r="Y225" t="s">
        <v>33</v>
      </c>
      <c r="Z225" s="3">
        <v>2</v>
      </c>
      <c r="AA225"/>
    </row>
    <row r="226" spans="1:27" hidden="1" x14ac:dyDescent="0.3">
      <c r="A226">
        <v>1149</v>
      </c>
      <c r="B226" t="s">
        <v>265</v>
      </c>
      <c r="C226" t="s">
        <v>1123</v>
      </c>
      <c r="D226" s="1">
        <v>44637</v>
      </c>
      <c r="F226" t="s">
        <v>888</v>
      </c>
      <c r="G226" t="s">
        <v>1124</v>
      </c>
      <c r="H226" t="s">
        <v>1125</v>
      </c>
      <c r="I226" t="s">
        <v>89</v>
      </c>
      <c r="J226" t="s">
        <v>6</v>
      </c>
      <c r="K226" t="s">
        <v>51</v>
      </c>
      <c r="L226" t="s">
        <v>8</v>
      </c>
      <c r="M226" t="s">
        <v>25</v>
      </c>
      <c r="N226" t="s">
        <v>9</v>
      </c>
      <c r="P226" t="s">
        <v>877</v>
      </c>
      <c r="Q226" t="s">
        <v>113</v>
      </c>
      <c r="R226" s="2">
        <v>15236</v>
      </c>
      <c r="S226" t="s">
        <v>12</v>
      </c>
      <c r="T226" t="s">
        <v>1094</v>
      </c>
      <c r="U226" t="s">
        <v>14</v>
      </c>
      <c r="V226">
        <v>5855</v>
      </c>
      <c r="W226" t="s">
        <v>55</v>
      </c>
      <c r="X226" t="s">
        <v>56</v>
      </c>
      <c r="Y226" t="s">
        <v>33</v>
      </c>
      <c r="Z226" s="3">
        <v>5</v>
      </c>
      <c r="AA226"/>
    </row>
    <row r="227" spans="1:27" hidden="1" x14ac:dyDescent="0.3">
      <c r="A227">
        <v>1150</v>
      </c>
      <c r="B227" t="s">
        <v>1126</v>
      </c>
      <c r="C227" t="s">
        <v>1127</v>
      </c>
      <c r="D227" s="1">
        <v>44048</v>
      </c>
      <c r="F227" t="s">
        <v>873</v>
      </c>
      <c r="G227" t="s">
        <v>1128</v>
      </c>
      <c r="H227" t="s">
        <v>1129</v>
      </c>
      <c r="I227" t="s">
        <v>83</v>
      </c>
      <c r="J227" t="s">
        <v>6</v>
      </c>
      <c r="K227" t="s">
        <v>51</v>
      </c>
      <c r="L227" t="s">
        <v>39</v>
      </c>
      <c r="M227" t="s">
        <v>7</v>
      </c>
      <c r="N227" t="s">
        <v>9</v>
      </c>
      <c r="P227" t="s">
        <v>877</v>
      </c>
      <c r="Q227" t="s">
        <v>29</v>
      </c>
      <c r="R227" s="2">
        <v>29679</v>
      </c>
      <c r="S227" t="s">
        <v>12</v>
      </c>
      <c r="T227" t="s">
        <v>30</v>
      </c>
      <c r="U227" t="s">
        <v>14</v>
      </c>
      <c r="V227">
        <v>64124</v>
      </c>
      <c r="W227" t="s">
        <v>44</v>
      </c>
      <c r="X227" t="s">
        <v>16</v>
      </c>
      <c r="Y227" t="s">
        <v>33</v>
      </c>
      <c r="Z227" s="3">
        <v>4</v>
      </c>
      <c r="AA227"/>
    </row>
    <row r="228" spans="1:27" hidden="1" x14ac:dyDescent="0.3">
      <c r="A228">
        <v>1151</v>
      </c>
      <c r="B228" t="s">
        <v>1130</v>
      </c>
      <c r="C228" t="s">
        <v>1131</v>
      </c>
      <c r="D228" s="1">
        <v>44796</v>
      </c>
      <c r="F228" t="s">
        <v>873</v>
      </c>
      <c r="G228" t="s">
        <v>1132</v>
      </c>
      <c r="H228" t="s">
        <v>1133</v>
      </c>
      <c r="I228" t="s">
        <v>75</v>
      </c>
      <c r="J228" t="s">
        <v>6</v>
      </c>
      <c r="K228" t="s">
        <v>51</v>
      </c>
      <c r="L228" t="s">
        <v>39</v>
      </c>
      <c r="M228" t="s">
        <v>51</v>
      </c>
      <c r="N228" t="s">
        <v>9</v>
      </c>
      <c r="P228" t="s">
        <v>877</v>
      </c>
      <c r="Q228" t="s">
        <v>113</v>
      </c>
      <c r="R228" s="2">
        <v>28670</v>
      </c>
      <c r="S228" t="s">
        <v>12</v>
      </c>
      <c r="T228" t="s">
        <v>43</v>
      </c>
      <c r="U228" t="s">
        <v>31</v>
      </c>
      <c r="V228">
        <v>2497</v>
      </c>
      <c r="W228" t="s">
        <v>55</v>
      </c>
      <c r="X228" t="s">
        <v>45</v>
      </c>
      <c r="Y228" t="s">
        <v>33</v>
      </c>
      <c r="Z228" s="3">
        <v>3</v>
      </c>
      <c r="AA228"/>
    </row>
    <row r="229" spans="1:27" hidden="1" x14ac:dyDescent="0.3">
      <c r="A229">
        <v>1152</v>
      </c>
      <c r="B229" t="s">
        <v>1134</v>
      </c>
      <c r="C229" t="s">
        <v>1135</v>
      </c>
      <c r="D229" s="1">
        <v>44938</v>
      </c>
      <c r="F229" t="s">
        <v>873</v>
      </c>
      <c r="G229" t="s">
        <v>1136</v>
      </c>
      <c r="H229" t="s">
        <v>1137</v>
      </c>
      <c r="I229" t="s">
        <v>66</v>
      </c>
      <c r="J229" t="s">
        <v>6</v>
      </c>
      <c r="K229" t="s">
        <v>7</v>
      </c>
      <c r="L229" t="s">
        <v>39</v>
      </c>
      <c r="M229" t="s">
        <v>7</v>
      </c>
      <c r="N229" t="s">
        <v>9</v>
      </c>
      <c r="P229" t="s">
        <v>877</v>
      </c>
      <c r="Q229" t="s">
        <v>67</v>
      </c>
      <c r="R229" s="2">
        <v>23286</v>
      </c>
      <c r="S229" t="s">
        <v>12</v>
      </c>
      <c r="T229" t="s">
        <v>84</v>
      </c>
      <c r="U229" t="s">
        <v>14</v>
      </c>
      <c r="V229">
        <v>36242</v>
      </c>
      <c r="W229" t="s">
        <v>32</v>
      </c>
      <c r="X229" t="s">
        <v>132</v>
      </c>
      <c r="Y229" t="s">
        <v>33</v>
      </c>
      <c r="Z229" s="3">
        <v>5</v>
      </c>
      <c r="AA229"/>
    </row>
    <row r="230" spans="1:27" x14ac:dyDescent="0.3">
      <c r="A230" s="3">
        <v>1153</v>
      </c>
      <c r="B230" s="3" t="s">
        <v>1138</v>
      </c>
      <c r="C230" s="3" t="s">
        <v>1139</v>
      </c>
      <c r="D230" s="1">
        <v>43935</v>
      </c>
      <c r="E230" s="1">
        <v>44449</v>
      </c>
      <c r="F230" t="s">
        <v>873</v>
      </c>
      <c r="G230" t="s">
        <v>1140</v>
      </c>
      <c r="H230" t="s">
        <v>1141</v>
      </c>
      <c r="I230" s="3" t="s">
        <v>75</v>
      </c>
      <c r="J230" t="s">
        <v>143</v>
      </c>
      <c r="K230" t="s">
        <v>51</v>
      </c>
      <c r="L230" t="s">
        <v>39</v>
      </c>
      <c r="M230" t="s">
        <v>25</v>
      </c>
      <c r="N230" t="s">
        <v>40</v>
      </c>
      <c r="O230" t="s">
        <v>1142</v>
      </c>
      <c r="P230" t="s">
        <v>877</v>
      </c>
      <c r="Q230" t="s">
        <v>113</v>
      </c>
      <c r="R230" s="2">
        <v>15269</v>
      </c>
      <c r="S230" t="s">
        <v>12</v>
      </c>
      <c r="T230" t="s">
        <v>43</v>
      </c>
      <c r="U230" s="3" t="s">
        <v>14</v>
      </c>
      <c r="V230">
        <v>87428</v>
      </c>
      <c r="W230" t="s">
        <v>55</v>
      </c>
      <c r="X230" t="s">
        <v>132</v>
      </c>
      <c r="Y230" s="3" t="s">
        <v>33</v>
      </c>
      <c r="Z230" s="3">
        <v>4</v>
      </c>
      <c r="AA230" s="3" t="str" cm="1">
        <f t="array" ref="AA230">_xlfn.IFS(Z230&gt;=5,"VERY HIGH", Z230&gt;=4,"HIGH",Z230&gt;=3,"MED",TRUE,"LOW")</f>
        <v>HIGH</v>
      </c>
    </row>
    <row r="231" spans="1:27" x14ac:dyDescent="0.3">
      <c r="A231" s="3">
        <v>1154</v>
      </c>
      <c r="B231" s="3" t="s">
        <v>1143</v>
      </c>
      <c r="C231" s="3" t="s">
        <v>1144</v>
      </c>
      <c r="D231" s="1">
        <v>44466</v>
      </c>
      <c r="E231" s="1">
        <v>44962</v>
      </c>
      <c r="F231" t="s">
        <v>873</v>
      </c>
      <c r="G231" t="s">
        <v>1145</v>
      </c>
      <c r="H231" t="s">
        <v>1146</v>
      </c>
      <c r="I231" s="3" t="s">
        <v>83</v>
      </c>
      <c r="J231" t="s">
        <v>143</v>
      </c>
      <c r="K231" t="s">
        <v>7</v>
      </c>
      <c r="L231" t="s">
        <v>8</v>
      </c>
      <c r="M231" t="s">
        <v>51</v>
      </c>
      <c r="N231" t="s">
        <v>223</v>
      </c>
      <c r="O231" t="s">
        <v>1147</v>
      </c>
      <c r="P231" t="s">
        <v>877</v>
      </c>
      <c r="Q231" t="s">
        <v>113</v>
      </c>
      <c r="R231" s="2">
        <v>32082</v>
      </c>
      <c r="S231" t="s">
        <v>12</v>
      </c>
      <c r="T231" t="s">
        <v>43</v>
      </c>
      <c r="U231" s="3" t="s">
        <v>14</v>
      </c>
      <c r="V231">
        <v>76772</v>
      </c>
      <c r="W231" t="s">
        <v>44</v>
      </c>
      <c r="X231" t="s">
        <v>56</v>
      </c>
      <c r="Y231" s="3" t="s">
        <v>33</v>
      </c>
      <c r="Z231" s="3">
        <v>2</v>
      </c>
      <c r="AA231" s="3" t="str" cm="1">
        <f t="array" ref="AA231">_xlfn.IFS(Z231&gt;=5,"VERY HIGH", Z231&gt;=4,"HIGH",Z231&gt;=3,"MED",TRUE,"LOW")</f>
        <v>LOW</v>
      </c>
    </row>
    <row r="232" spans="1:27" x14ac:dyDescent="0.3">
      <c r="A232" s="3">
        <v>1155</v>
      </c>
      <c r="B232" s="3" t="s">
        <v>1148</v>
      </c>
      <c r="C232" s="3" t="s">
        <v>1149</v>
      </c>
      <c r="D232" s="1">
        <v>43421</v>
      </c>
      <c r="E232" s="1">
        <v>43902</v>
      </c>
      <c r="F232" t="s">
        <v>873</v>
      </c>
      <c r="G232" t="s">
        <v>1150</v>
      </c>
      <c r="H232" t="s">
        <v>1151</v>
      </c>
      <c r="I232" s="3" t="s">
        <v>89</v>
      </c>
      <c r="J232" t="s">
        <v>143</v>
      </c>
      <c r="K232" t="s">
        <v>24</v>
      </c>
      <c r="L232" t="s">
        <v>39</v>
      </c>
      <c r="M232" t="s">
        <v>25</v>
      </c>
      <c r="N232" t="s">
        <v>40</v>
      </c>
      <c r="O232" t="s">
        <v>1152</v>
      </c>
      <c r="P232" t="s">
        <v>877</v>
      </c>
      <c r="Q232" t="s">
        <v>201</v>
      </c>
      <c r="R232" s="2">
        <v>18938</v>
      </c>
      <c r="S232" t="s">
        <v>12</v>
      </c>
      <c r="T232" t="s">
        <v>54</v>
      </c>
      <c r="U232" s="3" t="s">
        <v>14</v>
      </c>
      <c r="V232">
        <v>21218</v>
      </c>
      <c r="W232" t="s">
        <v>32</v>
      </c>
      <c r="X232" t="s">
        <v>56</v>
      </c>
      <c r="Y232" s="3" t="s">
        <v>33</v>
      </c>
      <c r="Z232" s="3">
        <v>2</v>
      </c>
      <c r="AA232" s="3" t="str" cm="1">
        <f t="array" ref="AA232">_xlfn.IFS(Z232&gt;=5,"VERY HIGH", Z232&gt;=4,"HIGH",Z232&gt;=3,"MED",TRUE,"LOW")</f>
        <v>LOW</v>
      </c>
    </row>
    <row r="233" spans="1:27" x14ac:dyDescent="0.3">
      <c r="A233" s="3">
        <v>1156</v>
      </c>
      <c r="B233" s="3" t="s">
        <v>1153</v>
      </c>
      <c r="C233" s="3" t="s">
        <v>1154</v>
      </c>
      <c r="D233" s="1">
        <v>43668</v>
      </c>
      <c r="E233" s="1">
        <v>44985</v>
      </c>
      <c r="F233" t="s">
        <v>873</v>
      </c>
      <c r="G233" t="s">
        <v>1155</v>
      </c>
      <c r="H233" t="s">
        <v>1156</v>
      </c>
      <c r="I233" s="3" t="s">
        <v>97</v>
      </c>
      <c r="J233" t="s">
        <v>143</v>
      </c>
      <c r="K233" t="s">
        <v>24</v>
      </c>
      <c r="L233" t="s">
        <v>39</v>
      </c>
      <c r="M233" t="s">
        <v>7</v>
      </c>
      <c r="N233" t="s">
        <v>184</v>
      </c>
      <c r="O233" t="s">
        <v>1157</v>
      </c>
      <c r="P233" t="s">
        <v>877</v>
      </c>
      <c r="Q233" t="s">
        <v>736</v>
      </c>
      <c r="R233" s="2">
        <v>29331</v>
      </c>
      <c r="S233" t="s">
        <v>12</v>
      </c>
      <c r="T233" t="s">
        <v>341</v>
      </c>
      <c r="U233" s="3" t="s">
        <v>31</v>
      </c>
      <c r="V233">
        <v>94316</v>
      </c>
      <c r="W233" t="s">
        <v>15</v>
      </c>
      <c r="X233" t="s">
        <v>56</v>
      </c>
      <c r="Y233" s="3" t="s">
        <v>33</v>
      </c>
      <c r="Z233" s="3">
        <v>4</v>
      </c>
      <c r="AA233" s="3" t="str" cm="1">
        <f t="array" ref="AA233">_xlfn.IFS(Z233&gt;=5,"VERY HIGH", Z233&gt;=4,"HIGH",Z233&gt;=3,"MED",TRUE,"LOW")</f>
        <v>HIGH</v>
      </c>
    </row>
    <row r="234" spans="1:27" hidden="1" x14ac:dyDescent="0.3">
      <c r="A234">
        <v>1157</v>
      </c>
      <c r="B234" t="s">
        <v>1158</v>
      </c>
      <c r="C234" t="s">
        <v>1159</v>
      </c>
      <c r="D234" s="1">
        <v>43506</v>
      </c>
      <c r="F234" t="s">
        <v>873</v>
      </c>
      <c r="G234" t="s">
        <v>1160</v>
      </c>
      <c r="H234" t="s">
        <v>1161</v>
      </c>
      <c r="I234" t="s">
        <v>142</v>
      </c>
      <c r="J234" t="s">
        <v>6</v>
      </c>
      <c r="K234" t="s">
        <v>51</v>
      </c>
      <c r="L234" t="s">
        <v>39</v>
      </c>
      <c r="M234" t="s">
        <v>25</v>
      </c>
      <c r="N234" t="s">
        <v>9</v>
      </c>
      <c r="P234" t="s">
        <v>877</v>
      </c>
      <c r="Q234" t="s">
        <v>53</v>
      </c>
      <c r="R234" s="2">
        <v>35142</v>
      </c>
      <c r="S234" t="s">
        <v>12</v>
      </c>
      <c r="T234" t="s">
        <v>626</v>
      </c>
      <c r="U234" t="s">
        <v>31</v>
      </c>
      <c r="V234">
        <v>39746</v>
      </c>
      <c r="W234" t="s">
        <v>15</v>
      </c>
      <c r="X234" t="s">
        <v>56</v>
      </c>
      <c r="Y234" t="s">
        <v>33</v>
      </c>
      <c r="Z234" s="3">
        <v>3</v>
      </c>
      <c r="AA234"/>
    </row>
    <row r="235" spans="1:27" x14ac:dyDescent="0.3">
      <c r="A235" s="3">
        <v>1158</v>
      </c>
      <c r="B235" s="3" t="s">
        <v>1162</v>
      </c>
      <c r="C235" s="3" t="s">
        <v>1163</v>
      </c>
      <c r="D235" s="1">
        <v>43426</v>
      </c>
      <c r="E235" s="1">
        <v>44031</v>
      </c>
      <c r="F235" t="s">
        <v>873</v>
      </c>
      <c r="G235" t="s">
        <v>1164</v>
      </c>
      <c r="H235" t="s">
        <v>1165</v>
      </c>
      <c r="I235" s="3" t="s">
        <v>23</v>
      </c>
      <c r="J235" t="s">
        <v>143</v>
      </c>
      <c r="K235" t="s">
        <v>7</v>
      </c>
      <c r="L235" t="s">
        <v>39</v>
      </c>
      <c r="M235" t="s">
        <v>7</v>
      </c>
      <c r="N235" t="s">
        <v>40</v>
      </c>
      <c r="O235" t="s">
        <v>1166</v>
      </c>
      <c r="P235" t="s">
        <v>877</v>
      </c>
      <c r="Q235" t="s">
        <v>113</v>
      </c>
      <c r="R235" s="2">
        <v>21370</v>
      </c>
      <c r="S235" t="s">
        <v>12</v>
      </c>
      <c r="T235" t="s">
        <v>131</v>
      </c>
      <c r="U235" s="3" t="s">
        <v>31</v>
      </c>
      <c r="V235">
        <v>96001</v>
      </c>
      <c r="W235" t="s">
        <v>55</v>
      </c>
      <c r="X235" t="s">
        <v>45</v>
      </c>
      <c r="Y235" s="3" t="s">
        <v>33</v>
      </c>
      <c r="Z235" s="3">
        <v>4</v>
      </c>
      <c r="AA235" s="3" t="str" cm="1">
        <f t="array" ref="AA235">_xlfn.IFS(Z235&gt;=5,"VERY HIGH", Z235&gt;=4,"HIGH",Z235&gt;=3,"MED",TRUE,"LOW")</f>
        <v>HIGH</v>
      </c>
    </row>
    <row r="236" spans="1:27" hidden="1" x14ac:dyDescent="0.3">
      <c r="A236">
        <v>1159</v>
      </c>
      <c r="B236" t="s">
        <v>1167</v>
      </c>
      <c r="C236" t="s">
        <v>1075</v>
      </c>
      <c r="D236" s="1">
        <v>45039</v>
      </c>
      <c r="F236" t="s">
        <v>873</v>
      </c>
      <c r="G236" t="s">
        <v>1168</v>
      </c>
      <c r="H236" t="s">
        <v>1169</v>
      </c>
      <c r="I236" t="s">
        <v>38</v>
      </c>
      <c r="J236" t="s">
        <v>6</v>
      </c>
      <c r="K236" t="s">
        <v>51</v>
      </c>
      <c r="L236" t="s">
        <v>39</v>
      </c>
      <c r="M236" t="s">
        <v>25</v>
      </c>
      <c r="N236" t="s">
        <v>9</v>
      </c>
      <c r="P236" t="s">
        <v>877</v>
      </c>
      <c r="Q236" t="s">
        <v>671</v>
      </c>
      <c r="R236" s="2">
        <v>29009</v>
      </c>
      <c r="S236" t="s">
        <v>12</v>
      </c>
      <c r="T236" t="s">
        <v>931</v>
      </c>
      <c r="U236" t="s">
        <v>31</v>
      </c>
      <c r="V236">
        <v>62733</v>
      </c>
      <c r="W236" t="s">
        <v>32</v>
      </c>
      <c r="X236" t="s">
        <v>132</v>
      </c>
      <c r="Y236" t="s">
        <v>33</v>
      </c>
      <c r="Z236" s="3">
        <v>5</v>
      </c>
      <c r="AA236"/>
    </row>
    <row r="237" spans="1:27" x14ac:dyDescent="0.3">
      <c r="A237" s="3">
        <v>1160</v>
      </c>
      <c r="B237" s="3" t="s">
        <v>759</v>
      </c>
      <c r="C237" s="3" t="s">
        <v>1170</v>
      </c>
      <c r="D237" s="1">
        <v>44921</v>
      </c>
      <c r="E237" s="1">
        <v>45069</v>
      </c>
      <c r="F237" t="s">
        <v>873</v>
      </c>
      <c r="G237" t="s">
        <v>1171</v>
      </c>
      <c r="H237" t="s">
        <v>1172</v>
      </c>
      <c r="I237" s="3" t="s">
        <v>50</v>
      </c>
      <c r="J237" t="s">
        <v>6</v>
      </c>
      <c r="K237" t="s">
        <v>51</v>
      </c>
      <c r="L237" t="s">
        <v>76</v>
      </c>
      <c r="M237" t="s">
        <v>7</v>
      </c>
      <c r="N237" t="s">
        <v>223</v>
      </c>
      <c r="O237" t="s">
        <v>1173</v>
      </c>
      <c r="P237" t="s">
        <v>877</v>
      </c>
      <c r="Q237" t="s">
        <v>42</v>
      </c>
      <c r="R237" s="2">
        <v>28013</v>
      </c>
      <c r="S237" t="s">
        <v>12</v>
      </c>
      <c r="T237" t="s">
        <v>211</v>
      </c>
      <c r="U237" s="3" t="s">
        <v>14</v>
      </c>
      <c r="V237">
        <v>66418</v>
      </c>
      <c r="W237" t="s">
        <v>55</v>
      </c>
      <c r="X237" t="s">
        <v>16</v>
      </c>
      <c r="Y237" s="3" t="s">
        <v>33</v>
      </c>
      <c r="Z237" s="3">
        <v>2</v>
      </c>
      <c r="AA237" s="3" t="str" cm="1">
        <f t="array" ref="AA237">_xlfn.IFS(Z237&gt;=5,"VERY HIGH", Z237&gt;=4,"HIGH",Z237&gt;=3,"MED",TRUE,"LOW")</f>
        <v>LOW</v>
      </c>
    </row>
    <row r="238" spans="1:27" hidden="1" x14ac:dyDescent="0.3">
      <c r="A238">
        <v>1161</v>
      </c>
      <c r="B238" t="s">
        <v>1174</v>
      </c>
      <c r="C238" t="s">
        <v>1175</v>
      </c>
      <c r="D238" s="1">
        <v>43996</v>
      </c>
      <c r="F238" t="s">
        <v>873</v>
      </c>
      <c r="G238" t="s">
        <v>1176</v>
      </c>
      <c r="H238" t="s">
        <v>1177</v>
      </c>
      <c r="I238" t="s">
        <v>142</v>
      </c>
      <c r="J238" t="s">
        <v>6</v>
      </c>
      <c r="K238" t="s">
        <v>24</v>
      </c>
      <c r="L238" t="s">
        <v>76</v>
      </c>
      <c r="M238" t="s">
        <v>51</v>
      </c>
      <c r="N238" t="s">
        <v>9</v>
      </c>
      <c r="P238" t="s">
        <v>877</v>
      </c>
      <c r="Q238" t="s">
        <v>455</v>
      </c>
      <c r="R238" s="2">
        <v>19966</v>
      </c>
      <c r="S238" t="s">
        <v>12</v>
      </c>
      <c r="T238" t="s">
        <v>1178</v>
      </c>
      <c r="U238" t="s">
        <v>14</v>
      </c>
      <c r="V238">
        <v>78453</v>
      </c>
      <c r="W238" t="s">
        <v>32</v>
      </c>
      <c r="X238" t="s">
        <v>45</v>
      </c>
      <c r="Y238" t="s">
        <v>33</v>
      </c>
      <c r="Z238" s="3">
        <v>5</v>
      </c>
      <c r="AA238"/>
    </row>
    <row r="239" spans="1:27" x14ac:dyDescent="0.3">
      <c r="A239" s="3">
        <v>1162</v>
      </c>
      <c r="B239" s="3" t="s">
        <v>1179</v>
      </c>
      <c r="C239" s="3" t="s">
        <v>1180</v>
      </c>
      <c r="D239" s="1">
        <v>44649</v>
      </c>
      <c r="E239" s="1">
        <v>45066</v>
      </c>
      <c r="F239" t="s">
        <v>873</v>
      </c>
      <c r="G239" t="s">
        <v>1181</v>
      </c>
      <c r="H239" t="s">
        <v>1182</v>
      </c>
      <c r="I239" s="3" t="s">
        <v>50</v>
      </c>
      <c r="J239" t="s">
        <v>6</v>
      </c>
      <c r="K239" t="s">
        <v>7</v>
      </c>
      <c r="L239" t="s">
        <v>8</v>
      </c>
      <c r="M239" t="s">
        <v>25</v>
      </c>
      <c r="N239" t="s">
        <v>40</v>
      </c>
      <c r="O239" t="s">
        <v>1183</v>
      </c>
      <c r="P239" t="s">
        <v>877</v>
      </c>
      <c r="Q239" t="s">
        <v>42</v>
      </c>
      <c r="R239" s="2">
        <v>30545</v>
      </c>
      <c r="S239" t="s">
        <v>12</v>
      </c>
      <c r="T239" t="s">
        <v>43</v>
      </c>
      <c r="U239" s="3" t="s">
        <v>14</v>
      </c>
      <c r="V239">
        <v>85444</v>
      </c>
      <c r="W239" t="s">
        <v>55</v>
      </c>
      <c r="X239" t="s">
        <v>45</v>
      </c>
      <c r="Y239" s="3" t="s">
        <v>33</v>
      </c>
      <c r="Z239" s="3">
        <v>4</v>
      </c>
      <c r="AA239" s="3" t="str" cm="1">
        <f t="array" ref="AA239">_xlfn.IFS(Z239&gt;=5,"VERY HIGH", Z239&gt;=4,"HIGH",Z239&gt;=3,"MED",TRUE,"LOW")</f>
        <v>HIGH</v>
      </c>
    </row>
    <row r="240" spans="1:27" hidden="1" x14ac:dyDescent="0.3">
      <c r="A240">
        <v>1163</v>
      </c>
      <c r="B240" t="s">
        <v>1184</v>
      </c>
      <c r="C240" t="s">
        <v>1185</v>
      </c>
      <c r="D240" s="1">
        <v>44913</v>
      </c>
      <c r="F240" t="s">
        <v>1005</v>
      </c>
      <c r="G240" t="s">
        <v>1186</v>
      </c>
      <c r="H240" t="s">
        <v>1187</v>
      </c>
      <c r="I240" t="s">
        <v>89</v>
      </c>
      <c r="J240" t="s">
        <v>6</v>
      </c>
      <c r="K240" t="s">
        <v>24</v>
      </c>
      <c r="L240" t="s">
        <v>39</v>
      </c>
      <c r="M240" t="s">
        <v>51</v>
      </c>
      <c r="N240" t="s">
        <v>9</v>
      </c>
      <c r="P240" t="s">
        <v>877</v>
      </c>
      <c r="Q240" t="s">
        <v>217</v>
      </c>
      <c r="R240" s="2">
        <v>35102</v>
      </c>
      <c r="S240" t="s">
        <v>12</v>
      </c>
      <c r="T240" t="s">
        <v>626</v>
      </c>
      <c r="U240" t="s">
        <v>14</v>
      </c>
      <c r="V240">
        <v>93166</v>
      </c>
      <c r="W240" t="s">
        <v>44</v>
      </c>
      <c r="X240" t="s">
        <v>132</v>
      </c>
      <c r="Y240" t="s">
        <v>33</v>
      </c>
      <c r="Z240" s="3">
        <v>5</v>
      </c>
      <c r="AA240"/>
    </row>
    <row r="241" spans="1:27" hidden="1" x14ac:dyDescent="0.3">
      <c r="A241">
        <v>1164</v>
      </c>
      <c r="B241" t="s">
        <v>1188</v>
      </c>
      <c r="C241" t="s">
        <v>1189</v>
      </c>
      <c r="D241" s="1">
        <v>43545</v>
      </c>
      <c r="F241" t="s">
        <v>1005</v>
      </c>
      <c r="G241" t="s">
        <v>1190</v>
      </c>
      <c r="H241" t="s">
        <v>1191</v>
      </c>
      <c r="I241" t="s">
        <v>97</v>
      </c>
      <c r="J241" t="s">
        <v>6</v>
      </c>
      <c r="K241" t="s">
        <v>51</v>
      </c>
      <c r="L241" t="s">
        <v>39</v>
      </c>
      <c r="M241" t="s">
        <v>51</v>
      </c>
      <c r="N241" t="s">
        <v>9</v>
      </c>
      <c r="P241" t="s">
        <v>877</v>
      </c>
      <c r="Q241" t="s">
        <v>105</v>
      </c>
      <c r="R241" s="2">
        <v>18561</v>
      </c>
      <c r="S241" t="s">
        <v>12</v>
      </c>
      <c r="T241" t="s">
        <v>1192</v>
      </c>
      <c r="U241" t="s">
        <v>14</v>
      </c>
      <c r="V241">
        <v>12732</v>
      </c>
      <c r="W241" t="s">
        <v>32</v>
      </c>
      <c r="X241" t="s">
        <v>56</v>
      </c>
      <c r="Y241" t="s">
        <v>33</v>
      </c>
      <c r="Z241" s="3">
        <v>4</v>
      </c>
      <c r="AA241"/>
    </row>
    <row r="242" spans="1:27" hidden="1" x14ac:dyDescent="0.3">
      <c r="A242">
        <v>1165</v>
      </c>
      <c r="B242" t="s">
        <v>1193</v>
      </c>
      <c r="C242" t="s">
        <v>729</v>
      </c>
      <c r="D242" s="1">
        <v>44235</v>
      </c>
      <c r="F242" t="s">
        <v>1005</v>
      </c>
      <c r="G242" t="s">
        <v>1194</v>
      </c>
      <c r="H242" t="s">
        <v>1195</v>
      </c>
      <c r="I242" t="s">
        <v>5</v>
      </c>
      <c r="J242" t="s">
        <v>6</v>
      </c>
      <c r="K242" t="s">
        <v>7</v>
      </c>
      <c r="L242" t="s">
        <v>8</v>
      </c>
      <c r="M242" t="s">
        <v>7</v>
      </c>
      <c r="N242" t="s">
        <v>9</v>
      </c>
      <c r="P242" t="s">
        <v>877</v>
      </c>
      <c r="Q242" t="s">
        <v>113</v>
      </c>
      <c r="R242" s="2">
        <v>36047</v>
      </c>
      <c r="S242" t="s">
        <v>12</v>
      </c>
      <c r="T242" t="s">
        <v>43</v>
      </c>
      <c r="U242" t="s">
        <v>14</v>
      </c>
      <c r="V242">
        <v>48895</v>
      </c>
      <c r="W242" t="s">
        <v>32</v>
      </c>
      <c r="X242" t="s">
        <v>45</v>
      </c>
      <c r="Y242" t="s">
        <v>33</v>
      </c>
      <c r="Z242" s="3">
        <v>2</v>
      </c>
      <c r="AA242"/>
    </row>
    <row r="243" spans="1:27" hidden="1" x14ac:dyDescent="0.3">
      <c r="A243">
        <v>1166</v>
      </c>
      <c r="B243" t="s">
        <v>1196</v>
      </c>
      <c r="C243" t="s">
        <v>1197</v>
      </c>
      <c r="D243" s="1">
        <v>44718</v>
      </c>
      <c r="F243" t="s">
        <v>888</v>
      </c>
      <c r="G243" t="s">
        <v>1198</v>
      </c>
      <c r="H243" t="s">
        <v>1199</v>
      </c>
      <c r="I243" t="s">
        <v>50</v>
      </c>
      <c r="J243" t="s">
        <v>6</v>
      </c>
      <c r="K243" t="s">
        <v>7</v>
      </c>
      <c r="L243" t="s">
        <v>39</v>
      </c>
      <c r="M243" t="s">
        <v>25</v>
      </c>
      <c r="N243" t="s">
        <v>9</v>
      </c>
      <c r="P243" t="s">
        <v>877</v>
      </c>
      <c r="Q243" t="s">
        <v>113</v>
      </c>
      <c r="R243" s="2">
        <v>23755</v>
      </c>
      <c r="S243" t="s">
        <v>12</v>
      </c>
      <c r="T243" t="s">
        <v>125</v>
      </c>
      <c r="U243" t="s">
        <v>31</v>
      </c>
      <c r="V243">
        <v>73043</v>
      </c>
      <c r="W243" t="s">
        <v>32</v>
      </c>
      <c r="X243" t="s">
        <v>56</v>
      </c>
      <c r="Y243" t="s">
        <v>33</v>
      </c>
      <c r="Z243" s="3">
        <v>5</v>
      </c>
      <c r="AA243"/>
    </row>
    <row r="244" spans="1:27" hidden="1" x14ac:dyDescent="0.3">
      <c r="A244">
        <v>1167</v>
      </c>
      <c r="B244" t="s">
        <v>1200</v>
      </c>
      <c r="C244" t="s">
        <v>1201</v>
      </c>
      <c r="D244" s="1">
        <v>44501</v>
      </c>
      <c r="F244" t="s">
        <v>888</v>
      </c>
      <c r="G244" t="s">
        <v>1202</v>
      </c>
      <c r="H244" t="s">
        <v>1203</v>
      </c>
      <c r="I244" t="s">
        <v>89</v>
      </c>
      <c r="J244" t="s">
        <v>6</v>
      </c>
      <c r="K244" t="s">
        <v>24</v>
      </c>
      <c r="L244" t="s">
        <v>76</v>
      </c>
      <c r="M244" t="s">
        <v>7</v>
      </c>
      <c r="N244" t="s">
        <v>9</v>
      </c>
      <c r="P244" t="s">
        <v>877</v>
      </c>
      <c r="Q244" t="s">
        <v>113</v>
      </c>
      <c r="R244" s="2">
        <v>20333</v>
      </c>
      <c r="S244" t="s">
        <v>12</v>
      </c>
      <c r="T244" t="s">
        <v>43</v>
      </c>
      <c r="U244" t="s">
        <v>14</v>
      </c>
      <c r="V244">
        <v>69064</v>
      </c>
      <c r="W244" t="s">
        <v>32</v>
      </c>
      <c r="X244" t="s">
        <v>16</v>
      </c>
      <c r="Y244" t="s">
        <v>33</v>
      </c>
      <c r="Z244" s="3">
        <v>4</v>
      </c>
      <c r="AA244"/>
    </row>
    <row r="245" spans="1:27" hidden="1" x14ac:dyDescent="0.3">
      <c r="A245">
        <v>1168</v>
      </c>
      <c r="B245" t="s">
        <v>1204</v>
      </c>
      <c r="C245" t="s">
        <v>1205</v>
      </c>
      <c r="D245" s="1">
        <v>44945</v>
      </c>
      <c r="F245" t="s">
        <v>888</v>
      </c>
      <c r="G245" t="s">
        <v>1206</v>
      </c>
      <c r="H245" t="s">
        <v>1207</v>
      </c>
      <c r="I245" t="s">
        <v>97</v>
      </c>
      <c r="J245" t="s">
        <v>6</v>
      </c>
      <c r="K245" t="s">
        <v>24</v>
      </c>
      <c r="L245" t="s">
        <v>39</v>
      </c>
      <c r="M245" t="s">
        <v>7</v>
      </c>
      <c r="N245" t="s">
        <v>9</v>
      </c>
      <c r="P245" t="s">
        <v>877</v>
      </c>
      <c r="Q245" t="s">
        <v>113</v>
      </c>
      <c r="R245" s="2">
        <v>18638</v>
      </c>
      <c r="S245" t="s">
        <v>12</v>
      </c>
      <c r="T245" t="s">
        <v>202</v>
      </c>
      <c r="U245" t="s">
        <v>14</v>
      </c>
      <c r="V245">
        <v>85041</v>
      </c>
      <c r="W245" t="s">
        <v>44</v>
      </c>
      <c r="X245" t="s">
        <v>56</v>
      </c>
      <c r="Y245" t="s">
        <v>33</v>
      </c>
      <c r="Z245" s="3">
        <v>3</v>
      </c>
      <c r="AA245"/>
    </row>
    <row r="246" spans="1:27" hidden="1" x14ac:dyDescent="0.3">
      <c r="A246">
        <v>1169</v>
      </c>
      <c r="B246" t="s">
        <v>1208</v>
      </c>
      <c r="C246" t="s">
        <v>1209</v>
      </c>
      <c r="D246" s="1">
        <v>44042</v>
      </c>
      <c r="F246" t="s">
        <v>888</v>
      </c>
      <c r="G246" t="s">
        <v>1210</v>
      </c>
      <c r="H246" t="s">
        <v>1211</v>
      </c>
      <c r="I246" t="s">
        <v>5</v>
      </c>
      <c r="J246" t="s">
        <v>6</v>
      </c>
      <c r="K246" t="s">
        <v>24</v>
      </c>
      <c r="L246" t="s">
        <v>76</v>
      </c>
      <c r="M246" t="s">
        <v>51</v>
      </c>
      <c r="N246" t="s">
        <v>9</v>
      </c>
      <c r="P246" t="s">
        <v>877</v>
      </c>
      <c r="Q246" t="s">
        <v>113</v>
      </c>
      <c r="R246" s="2">
        <v>22174</v>
      </c>
      <c r="S246" t="s">
        <v>12</v>
      </c>
      <c r="T246" t="s">
        <v>622</v>
      </c>
      <c r="U246" t="s">
        <v>14</v>
      </c>
      <c r="V246">
        <v>66037</v>
      </c>
      <c r="W246" t="s">
        <v>55</v>
      </c>
      <c r="X246" t="s">
        <v>16</v>
      </c>
      <c r="Y246" t="s">
        <v>33</v>
      </c>
      <c r="Z246" s="3">
        <v>5</v>
      </c>
      <c r="AA246"/>
    </row>
    <row r="247" spans="1:27" hidden="1" x14ac:dyDescent="0.3">
      <c r="A247">
        <v>1170</v>
      </c>
      <c r="B247" t="s">
        <v>1212</v>
      </c>
      <c r="C247" t="s">
        <v>1127</v>
      </c>
      <c r="D247" s="1">
        <v>45123</v>
      </c>
      <c r="F247" t="s">
        <v>888</v>
      </c>
      <c r="G247" t="s">
        <v>1213</v>
      </c>
      <c r="H247" t="s">
        <v>1214</v>
      </c>
      <c r="I247" t="s">
        <v>66</v>
      </c>
      <c r="J247" t="s">
        <v>6</v>
      </c>
      <c r="K247" t="s">
        <v>51</v>
      </c>
      <c r="L247" t="s">
        <v>8</v>
      </c>
      <c r="M247" t="s">
        <v>7</v>
      </c>
      <c r="N247" t="s">
        <v>9</v>
      </c>
      <c r="P247" t="s">
        <v>877</v>
      </c>
      <c r="Q247" t="s">
        <v>631</v>
      </c>
      <c r="R247" s="2">
        <v>18827</v>
      </c>
      <c r="S247" t="s">
        <v>12</v>
      </c>
      <c r="T247" t="s">
        <v>43</v>
      </c>
      <c r="U247" t="s">
        <v>14</v>
      </c>
      <c r="V247">
        <v>53112</v>
      </c>
      <c r="W247" t="s">
        <v>69</v>
      </c>
      <c r="X247" t="s">
        <v>16</v>
      </c>
      <c r="Y247" t="s">
        <v>33</v>
      </c>
      <c r="Z247" s="3">
        <v>4</v>
      </c>
      <c r="AA247"/>
    </row>
    <row r="248" spans="1:27" hidden="1" x14ac:dyDescent="0.3">
      <c r="A248">
        <v>1171</v>
      </c>
      <c r="B248" t="s">
        <v>1215</v>
      </c>
      <c r="C248" t="s">
        <v>1216</v>
      </c>
      <c r="D248" s="1">
        <v>44728</v>
      </c>
      <c r="F248" t="s">
        <v>873</v>
      </c>
      <c r="G248" t="s">
        <v>1217</v>
      </c>
      <c r="H248" t="s">
        <v>1218</v>
      </c>
      <c r="I248" t="s">
        <v>23</v>
      </c>
      <c r="J248" t="s">
        <v>6</v>
      </c>
      <c r="K248" t="s">
        <v>51</v>
      </c>
      <c r="L248" t="s">
        <v>39</v>
      </c>
      <c r="M248" t="s">
        <v>51</v>
      </c>
      <c r="N248" t="s">
        <v>9</v>
      </c>
      <c r="P248" t="s">
        <v>877</v>
      </c>
      <c r="Q248" t="s">
        <v>113</v>
      </c>
      <c r="R248" s="2">
        <v>19564</v>
      </c>
      <c r="S248" t="s">
        <v>12</v>
      </c>
      <c r="T248" t="s">
        <v>43</v>
      </c>
      <c r="U248" t="s">
        <v>14</v>
      </c>
      <c r="V248">
        <v>93320</v>
      </c>
      <c r="W248" t="s">
        <v>15</v>
      </c>
      <c r="X248" t="s">
        <v>16</v>
      </c>
      <c r="Y248" t="s">
        <v>33</v>
      </c>
      <c r="Z248" s="3">
        <v>2</v>
      </c>
      <c r="AA248"/>
    </row>
    <row r="249" spans="1:27" x14ac:dyDescent="0.3">
      <c r="A249" s="3">
        <v>1172</v>
      </c>
      <c r="B249" s="3" t="s">
        <v>1219</v>
      </c>
      <c r="C249" s="3" t="s">
        <v>1220</v>
      </c>
      <c r="D249" s="1">
        <v>44360</v>
      </c>
      <c r="E249" s="1">
        <v>44708</v>
      </c>
      <c r="F249" t="s">
        <v>873</v>
      </c>
      <c r="G249" t="s">
        <v>1221</v>
      </c>
      <c r="H249" t="s">
        <v>1222</v>
      </c>
      <c r="I249" s="3" t="s">
        <v>75</v>
      </c>
      <c r="J249" t="s">
        <v>143</v>
      </c>
      <c r="K249" t="s">
        <v>7</v>
      </c>
      <c r="L249" t="s">
        <v>8</v>
      </c>
      <c r="M249" t="s">
        <v>7</v>
      </c>
      <c r="N249" t="s">
        <v>184</v>
      </c>
      <c r="O249" t="s">
        <v>1223</v>
      </c>
      <c r="P249" t="s">
        <v>877</v>
      </c>
      <c r="Q249" t="s">
        <v>67</v>
      </c>
      <c r="R249" s="2">
        <v>19134</v>
      </c>
      <c r="S249" t="s">
        <v>12</v>
      </c>
      <c r="T249" t="s">
        <v>84</v>
      </c>
      <c r="U249" s="3" t="s">
        <v>31</v>
      </c>
      <c r="V249">
        <v>39849</v>
      </c>
      <c r="W249" t="s">
        <v>55</v>
      </c>
      <c r="X249" t="s">
        <v>56</v>
      </c>
      <c r="Y249" s="3" t="s">
        <v>33</v>
      </c>
      <c r="Z249" s="3">
        <v>1</v>
      </c>
      <c r="AA249" s="3" t="str" cm="1">
        <f t="array" ref="AA249">_xlfn.IFS(Z249&gt;=5,"VERY HIGH", Z249&gt;=4,"HIGH",Z249&gt;=3,"MED",TRUE,"LOW")</f>
        <v>LOW</v>
      </c>
    </row>
    <row r="250" spans="1:27" x14ac:dyDescent="0.3">
      <c r="A250" s="3">
        <v>1173</v>
      </c>
      <c r="B250" s="3" t="s">
        <v>1224</v>
      </c>
      <c r="C250" s="3" t="s">
        <v>1225</v>
      </c>
      <c r="D250" s="1">
        <v>44149</v>
      </c>
      <c r="E250" s="1">
        <v>44501</v>
      </c>
      <c r="F250" t="s">
        <v>873</v>
      </c>
      <c r="G250" t="s">
        <v>1226</v>
      </c>
      <c r="H250" t="s">
        <v>1227</v>
      </c>
      <c r="I250" s="3" t="s">
        <v>5</v>
      </c>
      <c r="J250" t="s">
        <v>143</v>
      </c>
      <c r="K250" t="s">
        <v>7</v>
      </c>
      <c r="L250" t="s">
        <v>8</v>
      </c>
      <c r="M250" t="s">
        <v>7</v>
      </c>
      <c r="N250" t="s">
        <v>40</v>
      </c>
      <c r="O250" t="s">
        <v>1228</v>
      </c>
      <c r="P250" t="s">
        <v>877</v>
      </c>
      <c r="Q250" t="s">
        <v>1229</v>
      </c>
      <c r="R250" s="2">
        <v>24867</v>
      </c>
      <c r="S250" t="s">
        <v>12</v>
      </c>
      <c r="T250" t="s">
        <v>626</v>
      </c>
      <c r="U250" s="3" t="s">
        <v>14</v>
      </c>
      <c r="V250">
        <v>38596</v>
      </c>
      <c r="W250" t="s">
        <v>44</v>
      </c>
      <c r="X250" t="s">
        <v>45</v>
      </c>
      <c r="Y250" s="3" t="s">
        <v>33</v>
      </c>
      <c r="Z250" s="3">
        <v>3</v>
      </c>
      <c r="AA250" s="3" t="str" cm="1">
        <f t="array" ref="AA250">_xlfn.IFS(Z250&gt;=5,"VERY HIGH", Z250&gt;=4,"HIGH",Z250&gt;=3,"MED",TRUE,"LOW")</f>
        <v>MED</v>
      </c>
    </row>
    <row r="251" spans="1:27" x14ac:dyDescent="0.3">
      <c r="A251" s="3">
        <v>1174</v>
      </c>
      <c r="B251" s="3" t="s">
        <v>1230</v>
      </c>
      <c r="C251" s="3" t="s">
        <v>1231</v>
      </c>
      <c r="D251" s="1">
        <v>43998</v>
      </c>
      <c r="E251" s="1">
        <v>44998</v>
      </c>
      <c r="F251" t="s">
        <v>873</v>
      </c>
      <c r="G251" t="s">
        <v>1232</v>
      </c>
      <c r="H251" t="s">
        <v>1233</v>
      </c>
      <c r="I251" s="3" t="s">
        <v>66</v>
      </c>
      <c r="J251" t="s">
        <v>143</v>
      </c>
      <c r="K251" t="s">
        <v>7</v>
      </c>
      <c r="L251" t="s">
        <v>8</v>
      </c>
      <c r="M251" t="s">
        <v>25</v>
      </c>
      <c r="N251" t="s">
        <v>40</v>
      </c>
      <c r="O251" t="s">
        <v>1234</v>
      </c>
      <c r="P251" t="s">
        <v>877</v>
      </c>
      <c r="Q251" t="s">
        <v>113</v>
      </c>
      <c r="R251" s="2">
        <v>27008</v>
      </c>
      <c r="S251" t="s">
        <v>12</v>
      </c>
      <c r="T251" t="s">
        <v>1235</v>
      </c>
      <c r="U251" s="3" t="s">
        <v>14</v>
      </c>
      <c r="V251">
        <v>31731</v>
      </c>
      <c r="W251" t="s">
        <v>32</v>
      </c>
      <c r="X251" t="s">
        <v>45</v>
      </c>
      <c r="Y251" s="3" t="s">
        <v>33</v>
      </c>
      <c r="Z251" s="3">
        <v>4</v>
      </c>
      <c r="AA251" s="3" t="str" cm="1">
        <f t="array" ref="AA251">_xlfn.IFS(Z251&gt;=5,"VERY HIGH", Z251&gt;=4,"HIGH",Z251&gt;=3,"MED",TRUE,"LOW")</f>
        <v>HIGH</v>
      </c>
    </row>
    <row r="252" spans="1:27" x14ac:dyDescent="0.3">
      <c r="A252" s="3">
        <v>1175</v>
      </c>
      <c r="B252" s="3" t="s">
        <v>1236</v>
      </c>
      <c r="C252" s="3" t="s">
        <v>1237</v>
      </c>
      <c r="D252" s="1">
        <v>43454</v>
      </c>
      <c r="E252" s="1">
        <v>44189</v>
      </c>
      <c r="F252" t="s">
        <v>873</v>
      </c>
      <c r="G252" t="s">
        <v>1238</v>
      </c>
      <c r="H252" t="s">
        <v>1239</v>
      </c>
      <c r="I252" s="3" t="s">
        <v>75</v>
      </c>
      <c r="J252" t="s">
        <v>143</v>
      </c>
      <c r="K252" t="s">
        <v>7</v>
      </c>
      <c r="L252" t="s">
        <v>39</v>
      </c>
      <c r="M252" t="s">
        <v>51</v>
      </c>
      <c r="N252" t="s">
        <v>184</v>
      </c>
      <c r="O252" t="s">
        <v>1240</v>
      </c>
      <c r="P252" t="s">
        <v>877</v>
      </c>
      <c r="Q252" t="s">
        <v>145</v>
      </c>
      <c r="R252" s="2">
        <v>35281</v>
      </c>
      <c r="S252" t="s">
        <v>12</v>
      </c>
      <c r="T252" t="s">
        <v>43</v>
      </c>
      <c r="U252" s="3" t="s">
        <v>14</v>
      </c>
      <c r="V252">
        <v>38710</v>
      </c>
      <c r="W252" t="s">
        <v>55</v>
      </c>
      <c r="X252" t="s">
        <v>132</v>
      </c>
      <c r="Y252" s="3" t="s">
        <v>33</v>
      </c>
      <c r="Z252" s="3">
        <v>5</v>
      </c>
      <c r="AA252" s="3" t="str" cm="1">
        <f t="array" ref="AA252">_xlfn.IFS(Z252&gt;=5,"VERY HIGH", Z252&gt;=4,"HIGH",Z252&gt;=3,"MED",TRUE,"LOW")</f>
        <v>VERY HIGH</v>
      </c>
    </row>
    <row r="253" spans="1:27" hidden="1" x14ac:dyDescent="0.3">
      <c r="A253">
        <v>1176</v>
      </c>
      <c r="B253" t="s">
        <v>1241</v>
      </c>
      <c r="C253" t="s">
        <v>308</v>
      </c>
      <c r="D253" s="1">
        <v>44863</v>
      </c>
      <c r="F253" t="s">
        <v>873</v>
      </c>
      <c r="G253" t="s">
        <v>1242</v>
      </c>
      <c r="H253" t="s">
        <v>1243</v>
      </c>
      <c r="I253" t="s">
        <v>83</v>
      </c>
      <c r="J253" t="s">
        <v>6</v>
      </c>
      <c r="K253" t="s">
        <v>24</v>
      </c>
      <c r="L253" t="s">
        <v>39</v>
      </c>
      <c r="M253" t="s">
        <v>51</v>
      </c>
      <c r="N253" t="s">
        <v>9</v>
      </c>
      <c r="P253" t="s">
        <v>877</v>
      </c>
      <c r="Q253" t="s">
        <v>67</v>
      </c>
      <c r="R253" s="2">
        <v>22277</v>
      </c>
      <c r="S253" t="s">
        <v>12</v>
      </c>
      <c r="T253" t="s">
        <v>341</v>
      </c>
      <c r="U253" t="s">
        <v>14</v>
      </c>
      <c r="V253">
        <v>7184</v>
      </c>
      <c r="W253" t="s">
        <v>44</v>
      </c>
      <c r="X253" t="s">
        <v>56</v>
      </c>
      <c r="Y253" t="s">
        <v>33</v>
      </c>
      <c r="Z253" s="3">
        <v>2</v>
      </c>
      <c r="AA253"/>
    </row>
    <row r="254" spans="1:27" hidden="1" x14ac:dyDescent="0.3">
      <c r="A254">
        <v>1177</v>
      </c>
      <c r="B254" t="s">
        <v>1244</v>
      </c>
      <c r="C254" t="s">
        <v>652</v>
      </c>
      <c r="D254" s="1">
        <v>44032</v>
      </c>
      <c r="F254" t="s">
        <v>873</v>
      </c>
      <c r="G254" t="s">
        <v>1245</v>
      </c>
      <c r="H254" t="s">
        <v>1246</v>
      </c>
      <c r="I254" t="s">
        <v>89</v>
      </c>
      <c r="J254" t="s">
        <v>6</v>
      </c>
      <c r="K254" t="s">
        <v>24</v>
      </c>
      <c r="L254" t="s">
        <v>39</v>
      </c>
      <c r="M254" t="s">
        <v>25</v>
      </c>
      <c r="N254" t="s">
        <v>9</v>
      </c>
      <c r="P254" t="s">
        <v>877</v>
      </c>
      <c r="Q254" t="s">
        <v>29</v>
      </c>
      <c r="R254" s="2">
        <v>25025</v>
      </c>
      <c r="S254" t="s">
        <v>12</v>
      </c>
      <c r="T254" t="s">
        <v>30</v>
      </c>
      <c r="U254" t="s">
        <v>14</v>
      </c>
      <c r="V254">
        <v>13425</v>
      </c>
      <c r="W254" t="s">
        <v>32</v>
      </c>
      <c r="X254" t="s">
        <v>56</v>
      </c>
      <c r="Y254" t="s">
        <v>33</v>
      </c>
      <c r="Z254" s="3">
        <v>4</v>
      </c>
      <c r="AA254"/>
    </row>
    <row r="255" spans="1:27" x14ac:dyDescent="0.3">
      <c r="A255" s="3">
        <v>1178</v>
      </c>
      <c r="B255" s="3" t="s">
        <v>1247</v>
      </c>
      <c r="C255" s="3" t="s">
        <v>374</v>
      </c>
      <c r="D255" s="1">
        <v>44472</v>
      </c>
      <c r="E255" s="1">
        <v>44549</v>
      </c>
      <c r="F255" t="s">
        <v>873</v>
      </c>
      <c r="G255" t="s">
        <v>1248</v>
      </c>
      <c r="H255" t="s">
        <v>1249</v>
      </c>
      <c r="I255" s="3" t="s">
        <v>97</v>
      </c>
      <c r="J255" t="s">
        <v>143</v>
      </c>
      <c r="K255" t="s">
        <v>24</v>
      </c>
      <c r="L255" t="s">
        <v>8</v>
      </c>
      <c r="M255" t="s">
        <v>51</v>
      </c>
      <c r="N255" t="s">
        <v>26</v>
      </c>
      <c r="O255" t="s">
        <v>1250</v>
      </c>
      <c r="P255" t="s">
        <v>877</v>
      </c>
      <c r="Q255" t="s">
        <v>113</v>
      </c>
      <c r="R255" s="2">
        <v>21677</v>
      </c>
      <c r="S255" t="s">
        <v>12</v>
      </c>
      <c r="T255" t="s">
        <v>43</v>
      </c>
      <c r="U255" s="3" t="s">
        <v>31</v>
      </c>
      <c r="V255">
        <v>93796</v>
      </c>
      <c r="W255" t="s">
        <v>32</v>
      </c>
      <c r="X255" t="s">
        <v>16</v>
      </c>
      <c r="Y255" s="3" t="s">
        <v>33</v>
      </c>
      <c r="Z255" s="3">
        <v>2</v>
      </c>
      <c r="AA255" s="3" t="str" cm="1">
        <f t="array" ref="AA255">_xlfn.IFS(Z255&gt;=5,"VERY HIGH", Z255&gt;=4,"HIGH",Z255&gt;=3,"MED",TRUE,"LOW")</f>
        <v>LOW</v>
      </c>
    </row>
    <row r="256" spans="1:27" hidden="1" x14ac:dyDescent="0.3">
      <c r="A256">
        <v>1179</v>
      </c>
      <c r="B256" t="s">
        <v>1251</v>
      </c>
      <c r="C256" t="s">
        <v>1252</v>
      </c>
      <c r="D256" s="1">
        <v>44758</v>
      </c>
      <c r="F256" t="s">
        <v>873</v>
      </c>
      <c r="G256" t="s">
        <v>1253</v>
      </c>
      <c r="H256" t="s">
        <v>1254</v>
      </c>
      <c r="I256" t="s">
        <v>142</v>
      </c>
      <c r="J256" t="s">
        <v>6</v>
      </c>
      <c r="K256" t="s">
        <v>51</v>
      </c>
      <c r="L256" t="s">
        <v>39</v>
      </c>
      <c r="M256" t="s">
        <v>7</v>
      </c>
      <c r="N256" t="s">
        <v>9</v>
      </c>
      <c r="P256" t="s">
        <v>877</v>
      </c>
      <c r="Q256" t="s">
        <v>29</v>
      </c>
      <c r="R256" s="2">
        <v>33124</v>
      </c>
      <c r="S256" t="s">
        <v>12</v>
      </c>
      <c r="T256" t="s">
        <v>13</v>
      </c>
      <c r="U256" t="s">
        <v>31</v>
      </c>
      <c r="V256">
        <v>92453</v>
      </c>
      <c r="W256" t="s">
        <v>69</v>
      </c>
      <c r="X256" t="s">
        <v>132</v>
      </c>
      <c r="Y256" t="s">
        <v>33</v>
      </c>
      <c r="Z256" s="3">
        <v>3</v>
      </c>
      <c r="AA256"/>
    </row>
    <row r="257" spans="1:27" hidden="1" x14ac:dyDescent="0.3">
      <c r="A257">
        <v>1180</v>
      </c>
      <c r="B257" t="s">
        <v>1255</v>
      </c>
      <c r="C257" t="s">
        <v>1256</v>
      </c>
      <c r="D257" s="1">
        <v>44012</v>
      </c>
      <c r="F257" t="s">
        <v>873</v>
      </c>
      <c r="G257" t="s">
        <v>1257</v>
      </c>
      <c r="H257" t="s">
        <v>1258</v>
      </c>
      <c r="I257" t="s">
        <v>23</v>
      </c>
      <c r="J257" t="s">
        <v>6</v>
      </c>
      <c r="K257" t="s">
        <v>7</v>
      </c>
      <c r="L257" t="s">
        <v>76</v>
      </c>
      <c r="M257" t="s">
        <v>7</v>
      </c>
      <c r="N257" t="s">
        <v>9</v>
      </c>
      <c r="P257" t="s">
        <v>877</v>
      </c>
      <c r="Q257" t="s">
        <v>631</v>
      </c>
      <c r="R257" s="2">
        <v>16406</v>
      </c>
      <c r="S257" t="s">
        <v>12</v>
      </c>
      <c r="T257" t="s">
        <v>43</v>
      </c>
      <c r="U257" t="s">
        <v>31</v>
      </c>
      <c r="V257">
        <v>10449</v>
      </c>
      <c r="W257" t="s">
        <v>15</v>
      </c>
      <c r="X257" t="s">
        <v>16</v>
      </c>
      <c r="Y257" t="s">
        <v>33</v>
      </c>
      <c r="Z257" s="3">
        <v>4</v>
      </c>
      <c r="AA257"/>
    </row>
    <row r="258" spans="1:27" hidden="1" x14ac:dyDescent="0.3">
      <c r="A258">
        <v>1181</v>
      </c>
      <c r="B258" t="s">
        <v>1259</v>
      </c>
      <c r="C258" t="s">
        <v>457</v>
      </c>
      <c r="D258" s="1">
        <v>44360</v>
      </c>
      <c r="F258" t="s">
        <v>873</v>
      </c>
      <c r="G258" t="s">
        <v>1260</v>
      </c>
      <c r="H258" t="s">
        <v>1261</v>
      </c>
      <c r="I258" t="s">
        <v>38</v>
      </c>
      <c r="J258" t="s">
        <v>6</v>
      </c>
      <c r="K258" t="s">
        <v>7</v>
      </c>
      <c r="L258" t="s">
        <v>8</v>
      </c>
      <c r="M258" t="s">
        <v>51</v>
      </c>
      <c r="N258" t="s">
        <v>9</v>
      </c>
      <c r="P258" t="s">
        <v>877</v>
      </c>
      <c r="Q258" t="s">
        <v>53</v>
      </c>
      <c r="R258" s="2">
        <v>34136</v>
      </c>
      <c r="S258" t="s">
        <v>12</v>
      </c>
      <c r="T258" t="s">
        <v>43</v>
      </c>
      <c r="U258" t="s">
        <v>31</v>
      </c>
      <c r="V258">
        <v>14795</v>
      </c>
      <c r="W258" t="s">
        <v>32</v>
      </c>
      <c r="X258" t="s">
        <v>56</v>
      </c>
      <c r="Y258" t="s">
        <v>33</v>
      </c>
      <c r="Z258" s="3">
        <v>1</v>
      </c>
      <c r="AA258"/>
    </row>
    <row r="259" spans="1:27" x14ac:dyDescent="0.3">
      <c r="A259" s="3">
        <v>1182</v>
      </c>
      <c r="B259" s="3" t="s">
        <v>1262</v>
      </c>
      <c r="C259" s="3" t="s">
        <v>290</v>
      </c>
      <c r="D259" s="1">
        <v>44194</v>
      </c>
      <c r="E259" s="1">
        <v>44858</v>
      </c>
      <c r="F259" t="s">
        <v>873</v>
      </c>
      <c r="G259" t="s">
        <v>1263</v>
      </c>
      <c r="H259" t="s">
        <v>1264</v>
      </c>
      <c r="I259" s="3" t="s">
        <v>50</v>
      </c>
      <c r="J259" t="s">
        <v>6</v>
      </c>
      <c r="K259" t="s">
        <v>7</v>
      </c>
      <c r="L259" t="s">
        <v>8</v>
      </c>
      <c r="M259" t="s">
        <v>25</v>
      </c>
      <c r="N259" t="s">
        <v>184</v>
      </c>
      <c r="O259" t="s">
        <v>1265</v>
      </c>
      <c r="P259" t="s">
        <v>877</v>
      </c>
      <c r="Q259" t="s">
        <v>671</v>
      </c>
      <c r="R259" s="2">
        <v>27007</v>
      </c>
      <c r="S259" t="s">
        <v>12</v>
      </c>
      <c r="T259" t="s">
        <v>931</v>
      </c>
      <c r="U259" s="3" t="s">
        <v>14</v>
      </c>
      <c r="V259">
        <v>60901</v>
      </c>
      <c r="W259" t="s">
        <v>69</v>
      </c>
      <c r="X259" t="s">
        <v>132</v>
      </c>
      <c r="Y259" s="3" t="s">
        <v>33</v>
      </c>
      <c r="Z259" s="3">
        <v>5</v>
      </c>
      <c r="AA259" s="3" t="str" cm="1">
        <f t="array" ref="AA259">_xlfn.IFS(Z259&gt;=5,"VERY HIGH", Z259&gt;=4,"HIGH",Z259&gt;=3,"MED",TRUE,"LOW")</f>
        <v>VERY HIGH</v>
      </c>
    </row>
    <row r="260" spans="1:27" hidden="1" x14ac:dyDescent="0.3">
      <c r="A260">
        <v>1183</v>
      </c>
      <c r="B260" t="s">
        <v>1266</v>
      </c>
      <c r="C260" t="s">
        <v>1267</v>
      </c>
      <c r="D260" s="1">
        <v>44595</v>
      </c>
      <c r="F260" t="s">
        <v>873</v>
      </c>
      <c r="G260" t="s">
        <v>1268</v>
      </c>
      <c r="H260" t="s">
        <v>1269</v>
      </c>
      <c r="I260" t="s">
        <v>5</v>
      </c>
      <c r="J260" t="s">
        <v>6</v>
      </c>
      <c r="K260" t="s">
        <v>51</v>
      </c>
      <c r="L260" t="s">
        <v>39</v>
      </c>
      <c r="M260" t="s">
        <v>7</v>
      </c>
      <c r="N260" t="s">
        <v>9</v>
      </c>
      <c r="P260" t="s">
        <v>877</v>
      </c>
      <c r="Q260" t="s">
        <v>145</v>
      </c>
      <c r="R260" s="2">
        <v>17154</v>
      </c>
      <c r="S260" t="s">
        <v>12</v>
      </c>
      <c r="T260" t="s">
        <v>131</v>
      </c>
      <c r="U260" t="s">
        <v>14</v>
      </c>
      <c r="V260">
        <v>64083</v>
      </c>
      <c r="W260" t="s">
        <v>69</v>
      </c>
      <c r="X260" t="s">
        <v>56</v>
      </c>
      <c r="Y260" t="s">
        <v>33</v>
      </c>
      <c r="Z260" s="3">
        <v>3</v>
      </c>
      <c r="AA260"/>
    </row>
    <row r="261" spans="1:27" x14ac:dyDescent="0.3">
      <c r="A261" s="3">
        <v>1184</v>
      </c>
      <c r="B261" s="3" t="s">
        <v>1225</v>
      </c>
      <c r="C261" s="3" t="s">
        <v>1270</v>
      </c>
      <c r="D261" s="1">
        <v>44571</v>
      </c>
      <c r="E261" s="1">
        <v>45057</v>
      </c>
      <c r="F261" t="s">
        <v>873</v>
      </c>
      <c r="G261" t="s">
        <v>1271</v>
      </c>
      <c r="H261" t="s">
        <v>1272</v>
      </c>
      <c r="I261" s="3" t="s">
        <v>66</v>
      </c>
      <c r="J261" t="s">
        <v>6</v>
      </c>
      <c r="K261" t="s">
        <v>7</v>
      </c>
      <c r="L261" t="s">
        <v>76</v>
      </c>
      <c r="M261" t="s">
        <v>25</v>
      </c>
      <c r="N261" t="s">
        <v>26</v>
      </c>
      <c r="O261" t="s">
        <v>1273</v>
      </c>
      <c r="P261" t="s">
        <v>877</v>
      </c>
      <c r="Q261" t="s">
        <v>53</v>
      </c>
      <c r="R261" s="2">
        <v>18902</v>
      </c>
      <c r="S261" t="s">
        <v>12</v>
      </c>
      <c r="T261" t="s">
        <v>125</v>
      </c>
      <c r="U261" s="3" t="s">
        <v>14</v>
      </c>
      <c r="V261">
        <v>50781</v>
      </c>
      <c r="W261" t="s">
        <v>15</v>
      </c>
      <c r="X261" t="s">
        <v>132</v>
      </c>
      <c r="Y261" s="3" t="s">
        <v>33</v>
      </c>
      <c r="Z261" s="3">
        <v>5</v>
      </c>
      <c r="AA261" s="3" t="str" cm="1">
        <f t="array" ref="AA261">_xlfn.IFS(Z261&gt;=5,"VERY HIGH", Z261&gt;=4,"HIGH",Z261&gt;=3,"MED",TRUE,"LOW")</f>
        <v>VERY HIGH</v>
      </c>
    </row>
    <row r="262" spans="1:27" hidden="1" x14ac:dyDescent="0.3">
      <c r="A262">
        <v>1185</v>
      </c>
      <c r="B262" t="s">
        <v>1274</v>
      </c>
      <c r="C262" t="s">
        <v>1275</v>
      </c>
      <c r="D262" s="1">
        <v>43447</v>
      </c>
      <c r="F262" t="s">
        <v>1005</v>
      </c>
      <c r="G262" t="s">
        <v>1276</v>
      </c>
      <c r="H262" t="s">
        <v>1277</v>
      </c>
      <c r="I262" t="s">
        <v>75</v>
      </c>
      <c r="J262" t="s">
        <v>6</v>
      </c>
      <c r="K262" t="s">
        <v>51</v>
      </c>
      <c r="L262" t="s">
        <v>39</v>
      </c>
      <c r="M262" t="s">
        <v>7</v>
      </c>
      <c r="N262" t="s">
        <v>9</v>
      </c>
      <c r="P262" t="s">
        <v>877</v>
      </c>
      <c r="Q262" t="s">
        <v>190</v>
      </c>
      <c r="R262" s="2">
        <v>26717</v>
      </c>
      <c r="S262" t="s">
        <v>12</v>
      </c>
      <c r="T262" t="s">
        <v>84</v>
      </c>
      <c r="U262" t="s">
        <v>14</v>
      </c>
      <c r="V262">
        <v>67399</v>
      </c>
      <c r="W262" t="s">
        <v>32</v>
      </c>
      <c r="X262" t="s">
        <v>45</v>
      </c>
      <c r="Y262" t="s">
        <v>33</v>
      </c>
      <c r="Z262" s="3">
        <v>2</v>
      </c>
      <c r="AA262"/>
    </row>
    <row r="263" spans="1:27" hidden="1" x14ac:dyDescent="0.3">
      <c r="A263">
        <v>1186</v>
      </c>
      <c r="B263" t="s">
        <v>1278</v>
      </c>
      <c r="C263" t="s">
        <v>1279</v>
      </c>
      <c r="D263" s="1">
        <v>44258</v>
      </c>
      <c r="F263" t="s">
        <v>1005</v>
      </c>
      <c r="G263" t="s">
        <v>1280</v>
      </c>
      <c r="H263" t="s">
        <v>1281</v>
      </c>
      <c r="I263" t="s">
        <v>83</v>
      </c>
      <c r="J263" t="s">
        <v>6</v>
      </c>
      <c r="K263" t="s">
        <v>7</v>
      </c>
      <c r="L263" t="s">
        <v>39</v>
      </c>
      <c r="M263" t="s">
        <v>25</v>
      </c>
      <c r="N263" t="s">
        <v>9</v>
      </c>
      <c r="P263" t="s">
        <v>877</v>
      </c>
      <c r="Q263" t="s">
        <v>671</v>
      </c>
      <c r="R263" s="2">
        <v>30553</v>
      </c>
      <c r="S263" t="s">
        <v>12</v>
      </c>
      <c r="T263" t="s">
        <v>1282</v>
      </c>
      <c r="U263" t="s">
        <v>14</v>
      </c>
      <c r="V263">
        <v>82086</v>
      </c>
      <c r="W263" t="s">
        <v>15</v>
      </c>
      <c r="X263" t="s">
        <v>16</v>
      </c>
      <c r="Y263" t="s">
        <v>33</v>
      </c>
      <c r="Z263" s="3">
        <v>4</v>
      </c>
      <c r="AA263"/>
    </row>
    <row r="264" spans="1:27" hidden="1" x14ac:dyDescent="0.3">
      <c r="A264">
        <v>1187</v>
      </c>
      <c r="B264" t="s">
        <v>1283</v>
      </c>
      <c r="C264" t="s">
        <v>1284</v>
      </c>
      <c r="D264" s="1">
        <v>44381</v>
      </c>
      <c r="F264" t="s">
        <v>1005</v>
      </c>
      <c r="G264" t="s">
        <v>1285</v>
      </c>
      <c r="H264" t="s">
        <v>1286</v>
      </c>
      <c r="I264" t="s">
        <v>89</v>
      </c>
      <c r="J264" t="s">
        <v>6</v>
      </c>
      <c r="K264" t="s">
        <v>51</v>
      </c>
      <c r="L264" t="s">
        <v>39</v>
      </c>
      <c r="M264" t="s">
        <v>7</v>
      </c>
      <c r="N264" t="s">
        <v>9</v>
      </c>
      <c r="P264" t="s">
        <v>877</v>
      </c>
      <c r="Q264" t="s">
        <v>29</v>
      </c>
      <c r="R264" s="2">
        <v>35688</v>
      </c>
      <c r="S264" t="s">
        <v>12</v>
      </c>
      <c r="T264" t="s">
        <v>13</v>
      </c>
      <c r="U264" t="s">
        <v>14</v>
      </c>
      <c r="V264">
        <v>97001</v>
      </c>
      <c r="W264" t="s">
        <v>69</v>
      </c>
      <c r="X264" t="s">
        <v>16</v>
      </c>
      <c r="Y264" t="s">
        <v>33</v>
      </c>
      <c r="Z264" s="3">
        <v>1</v>
      </c>
      <c r="AA264"/>
    </row>
    <row r="265" spans="1:27" x14ac:dyDescent="0.3">
      <c r="A265" s="3">
        <v>1188</v>
      </c>
      <c r="B265" s="3" t="s">
        <v>1287</v>
      </c>
      <c r="C265" s="3" t="s">
        <v>1288</v>
      </c>
      <c r="D265" s="1">
        <v>43867</v>
      </c>
      <c r="E265" s="1">
        <v>44398</v>
      </c>
      <c r="F265" t="s">
        <v>888</v>
      </c>
      <c r="G265" t="s">
        <v>1289</v>
      </c>
      <c r="H265" t="s">
        <v>1290</v>
      </c>
      <c r="I265" s="3" t="s">
        <v>50</v>
      </c>
      <c r="J265" t="s">
        <v>143</v>
      </c>
      <c r="K265" t="s">
        <v>24</v>
      </c>
      <c r="L265" t="s">
        <v>76</v>
      </c>
      <c r="M265" t="s">
        <v>51</v>
      </c>
      <c r="N265" t="s">
        <v>223</v>
      </c>
      <c r="O265" t="s">
        <v>1291</v>
      </c>
      <c r="P265" t="s">
        <v>877</v>
      </c>
      <c r="Q265" t="s">
        <v>105</v>
      </c>
      <c r="R265" s="2">
        <v>29003</v>
      </c>
      <c r="S265" t="s">
        <v>12</v>
      </c>
      <c r="T265" t="s">
        <v>1292</v>
      </c>
      <c r="U265" s="3" t="s">
        <v>31</v>
      </c>
      <c r="V265">
        <v>13562</v>
      </c>
      <c r="W265" t="s">
        <v>69</v>
      </c>
      <c r="X265" t="s">
        <v>132</v>
      </c>
      <c r="Y265" s="3" t="s">
        <v>33</v>
      </c>
      <c r="Z265" s="3">
        <v>3</v>
      </c>
      <c r="AA265" s="3" t="str" cm="1">
        <f t="array" ref="AA265">_xlfn.IFS(Z265&gt;=5,"VERY HIGH", Z265&gt;=4,"HIGH",Z265&gt;=3,"MED",TRUE,"LOW")</f>
        <v>MED</v>
      </c>
    </row>
    <row r="266" spans="1:27" x14ac:dyDescent="0.3">
      <c r="A266" s="3">
        <v>1189</v>
      </c>
      <c r="B266" s="3" t="s">
        <v>1293</v>
      </c>
      <c r="C266" s="3" t="s">
        <v>1294</v>
      </c>
      <c r="D266" s="1">
        <v>44010</v>
      </c>
      <c r="E266" s="1">
        <v>44753</v>
      </c>
      <c r="F266" t="s">
        <v>888</v>
      </c>
      <c r="G266" t="s">
        <v>1295</v>
      </c>
      <c r="H266" t="s">
        <v>1296</v>
      </c>
      <c r="I266" s="3" t="s">
        <v>89</v>
      </c>
      <c r="J266" t="s">
        <v>143</v>
      </c>
      <c r="K266" t="s">
        <v>24</v>
      </c>
      <c r="L266" t="s">
        <v>8</v>
      </c>
      <c r="M266" t="s">
        <v>7</v>
      </c>
      <c r="N266" t="s">
        <v>26</v>
      </c>
      <c r="O266" t="s">
        <v>1297</v>
      </c>
      <c r="P266" t="s">
        <v>877</v>
      </c>
      <c r="Q266" t="s">
        <v>77</v>
      </c>
      <c r="R266" s="2">
        <v>32209</v>
      </c>
      <c r="S266" t="s">
        <v>12</v>
      </c>
      <c r="T266" t="s">
        <v>84</v>
      </c>
      <c r="U266" s="3" t="s">
        <v>14</v>
      </c>
      <c r="V266">
        <v>55949</v>
      </c>
      <c r="W266" t="s">
        <v>32</v>
      </c>
      <c r="X266" t="s">
        <v>56</v>
      </c>
      <c r="Y266" s="3" t="s">
        <v>33</v>
      </c>
      <c r="Z266" s="3">
        <v>4</v>
      </c>
      <c r="AA266" s="3" t="str" cm="1">
        <f t="array" ref="AA266">_xlfn.IFS(Z266&gt;=5,"VERY HIGH", Z266&gt;=4,"HIGH",Z266&gt;=3,"MED",TRUE,"LOW")</f>
        <v>HIGH</v>
      </c>
    </row>
    <row r="267" spans="1:27" x14ac:dyDescent="0.3">
      <c r="A267" s="3">
        <v>1190</v>
      </c>
      <c r="B267" s="3" t="s">
        <v>1298</v>
      </c>
      <c r="C267" s="3" t="s">
        <v>1299</v>
      </c>
      <c r="D267" s="1">
        <v>44187</v>
      </c>
      <c r="E267" s="1">
        <v>44520</v>
      </c>
      <c r="F267" t="s">
        <v>888</v>
      </c>
      <c r="G267" t="s">
        <v>1300</v>
      </c>
      <c r="H267" t="s">
        <v>1301</v>
      </c>
      <c r="I267" s="3" t="s">
        <v>97</v>
      </c>
      <c r="J267" t="s">
        <v>143</v>
      </c>
      <c r="K267" t="s">
        <v>24</v>
      </c>
      <c r="L267" t="s">
        <v>76</v>
      </c>
      <c r="M267" t="s">
        <v>7</v>
      </c>
      <c r="N267" t="s">
        <v>40</v>
      </c>
      <c r="O267" t="s">
        <v>1302</v>
      </c>
      <c r="P267" t="s">
        <v>877</v>
      </c>
      <c r="Q267" t="s">
        <v>830</v>
      </c>
      <c r="R267" s="2">
        <v>35905</v>
      </c>
      <c r="S267" t="s">
        <v>12</v>
      </c>
      <c r="T267" t="s">
        <v>341</v>
      </c>
      <c r="U267" s="3" t="s">
        <v>14</v>
      </c>
      <c r="V267">
        <v>88496</v>
      </c>
      <c r="W267" t="s">
        <v>15</v>
      </c>
      <c r="X267" t="s">
        <v>56</v>
      </c>
      <c r="Y267" s="3" t="s">
        <v>33</v>
      </c>
      <c r="Z267" s="3">
        <v>4</v>
      </c>
      <c r="AA267" s="3" t="str" cm="1">
        <f t="array" ref="AA267">_xlfn.IFS(Z267&gt;=5,"VERY HIGH", Z267&gt;=4,"HIGH",Z267&gt;=3,"MED",TRUE,"LOW")</f>
        <v>HIGH</v>
      </c>
    </row>
    <row r="268" spans="1:27" hidden="1" x14ac:dyDescent="0.3">
      <c r="A268">
        <v>1191</v>
      </c>
      <c r="B268" t="s">
        <v>1303</v>
      </c>
      <c r="C268" t="s">
        <v>1304</v>
      </c>
      <c r="D268" s="1">
        <v>43793</v>
      </c>
      <c r="F268" t="s">
        <v>888</v>
      </c>
      <c r="G268" t="s">
        <v>1305</v>
      </c>
      <c r="H268" t="s">
        <v>1306</v>
      </c>
      <c r="I268" t="s">
        <v>5</v>
      </c>
      <c r="J268" t="s">
        <v>6</v>
      </c>
      <c r="K268" t="s">
        <v>7</v>
      </c>
      <c r="L268" t="s">
        <v>76</v>
      </c>
      <c r="M268" t="s">
        <v>7</v>
      </c>
      <c r="N268" t="s">
        <v>9</v>
      </c>
      <c r="P268" t="s">
        <v>877</v>
      </c>
      <c r="Q268" t="s">
        <v>53</v>
      </c>
      <c r="R268" s="2">
        <v>28605</v>
      </c>
      <c r="S268" t="s">
        <v>12</v>
      </c>
      <c r="T268" t="s">
        <v>78</v>
      </c>
      <c r="U268" t="s">
        <v>14</v>
      </c>
      <c r="V268">
        <v>55947</v>
      </c>
      <c r="W268" t="s">
        <v>69</v>
      </c>
      <c r="X268" t="s">
        <v>132</v>
      </c>
      <c r="Y268" t="s">
        <v>33</v>
      </c>
      <c r="Z268" s="3">
        <v>5</v>
      </c>
      <c r="AA268"/>
    </row>
    <row r="269" spans="1:27" hidden="1" x14ac:dyDescent="0.3">
      <c r="A269">
        <v>1192</v>
      </c>
      <c r="B269" t="s">
        <v>1307</v>
      </c>
      <c r="C269" t="s">
        <v>1308</v>
      </c>
      <c r="D269" s="1">
        <v>44827</v>
      </c>
      <c r="F269" t="s">
        <v>888</v>
      </c>
      <c r="G269" t="s">
        <v>1309</v>
      </c>
      <c r="H269" t="s">
        <v>1310</v>
      </c>
      <c r="I269" t="s">
        <v>66</v>
      </c>
      <c r="J269" t="s">
        <v>6</v>
      </c>
      <c r="K269" t="s">
        <v>7</v>
      </c>
      <c r="L269" t="s">
        <v>8</v>
      </c>
      <c r="M269" t="s">
        <v>7</v>
      </c>
      <c r="N269" t="s">
        <v>9</v>
      </c>
      <c r="P269" t="s">
        <v>877</v>
      </c>
      <c r="Q269" t="s">
        <v>42</v>
      </c>
      <c r="R269" s="2">
        <v>32484</v>
      </c>
      <c r="S269" t="s">
        <v>12</v>
      </c>
      <c r="T269" t="s">
        <v>131</v>
      </c>
      <c r="U269" t="s">
        <v>14</v>
      </c>
      <c r="V269">
        <v>75540</v>
      </c>
      <c r="W269" t="s">
        <v>44</v>
      </c>
      <c r="X269" t="s">
        <v>16</v>
      </c>
      <c r="Y269" t="s">
        <v>33</v>
      </c>
      <c r="Z269" s="3">
        <v>1</v>
      </c>
      <c r="AA269"/>
    </row>
    <row r="270" spans="1:27" x14ac:dyDescent="0.3">
      <c r="A270" s="3">
        <v>1193</v>
      </c>
      <c r="B270" s="3" t="s">
        <v>1311</v>
      </c>
      <c r="C270" s="3" t="s">
        <v>1312</v>
      </c>
      <c r="D270" s="1">
        <v>43867</v>
      </c>
      <c r="E270" s="1">
        <v>44584</v>
      </c>
      <c r="F270" t="s">
        <v>873</v>
      </c>
      <c r="G270" t="s">
        <v>1313</v>
      </c>
      <c r="H270" t="s">
        <v>1314</v>
      </c>
      <c r="I270" s="3" t="s">
        <v>23</v>
      </c>
      <c r="J270" t="s">
        <v>143</v>
      </c>
      <c r="K270" t="s">
        <v>7</v>
      </c>
      <c r="L270" t="s">
        <v>76</v>
      </c>
      <c r="M270" t="s">
        <v>25</v>
      </c>
      <c r="N270" t="s">
        <v>26</v>
      </c>
      <c r="O270" t="s">
        <v>1315</v>
      </c>
      <c r="P270" t="s">
        <v>877</v>
      </c>
      <c r="Q270" t="s">
        <v>29</v>
      </c>
      <c r="R270" s="2">
        <v>18524</v>
      </c>
      <c r="S270" t="s">
        <v>12</v>
      </c>
      <c r="T270" t="s">
        <v>125</v>
      </c>
      <c r="U270" s="3" t="s">
        <v>14</v>
      </c>
      <c r="V270">
        <v>68342</v>
      </c>
      <c r="W270" t="s">
        <v>69</v>
      </c>
      <c r="X270" t="s">
        <v>56</v>
      </c>
      <c r="Y270" s="3" t="s">
        <v>33</v>
      </c>
      <c r="Z270" s="3">
        <v>3</v>
      </c>
      <c r="AA270" s="3" t="str" cm="1">
        <f t="array" ref="AA270">_xlfn.IFS(Z270&gt;=5,"VERY HIGH", Z270&gt;=4,"HIGH",Z270&gt;=3,"MED",TRUE,"LOW")</f>
        <v>MED</v>
      </c>
    </row>
    <row r="271" spans="1:27" x14ac:dyDescent="0.3">
      <c r="A271" s="3">
        <v>1194</v>
      </c>
      <c r="B271" s="3" t="s">
        <v>1316</v>
      </c>
      <c r="C271" s="3" t="s">
        <v>1317</v>
      </c>
      <c r="D271" s="1">
        <v>43479</v>
      </c>
      <c r="E271" s="1">
        <v>44414</v>
      </c>
      <c r="F271" t="s">
        <v>873</v>
      </c>
      <c r="G271" t="s">
        <v>1318</v>
      </c>
      <c r="H271" t="s">
        <v>1319</v>
      </c>
      <c r="I271" s="3" t="s">
        <v>75</v>
      </c>
      <c r="J271" t="s">
        <v>143</v>
      </c>
      <c r="K271" t="s">
        <v>7</v>
      </c>
      <c r="L271" t="s">
        <v>8</v>
      </c>
      <c r="M271" t="s">
        <v>25</v>
      </c>
      <c r="N271" t="s">
        <v>40</v>
      </c>
      <c r="O271" t="s">
        <v>1320</v>
      </c>
      <c r="P271" t="s">
        <v>877</v>
      </c>
      <c r="Q271" t="s">
        <v>113</v>
      </c>
      <c r="R271" s="2">
        <v>19426</v>
      </c>
      <c r="S271" t="s">
        <v>12</v>
      </c>
      <c r="T271" t="s">
        <v>125</v>
      </c>
      <c r="U271" s="3" t="s">
        <v>31</v>
      </c>
      <c r="V271">
        <v>5779</v>
      </c>
      <c r="W271" t="s">
        <v>55</v>
      </c>
      <c r="X271" t="s">
        <v>45</v>
      </c>
      <c r="Y271" s="3" t="s">
        <v>33</v>
      </c>
      <c r="Z271" s="3">
        <v>2</v>
      </c>
      <c r="AA271" s="3" t="str" cm="1">
        <f t="array" ref="AA271">_xlfn.IFS(Z271&gt;=5,"VERY HIGH", Z271&gt;=4,"HIGH",Z271&gt;=3,"MED",TRUE,"LOW")</f>
        <v>LOW</v>
      </c>
    </row>
    <row r="272" spans="1:27" x14ac:dyDescent="0.3">
      <c r="A272" s="3">
        <v>1195</v>
      </c>
      <c r="B272" s="3" t="s">
        <v>1321</v>
      </c>
      <c r="C272" s="3" t="s">
        <v>1322</v>
      </c>
      <c r="D272" s="1">
        <v>43641</v>
      </c>
      <c r="E272" s="1">
        <v>44696</v>
      </c>
      <c r="F272" t="s">
        <v>873</v>
      </c>
      <c r="G272" t="s">
        <v>1323</v>
      </c>
      <c r="H272" t="s">
        <v>1324</v>
      </c>
      <c r="I272" s="3" t="s">
        <v>38</v>
      </c>
      <c r="J272" t="s">
        <v>371</v>
      </c>
      <c r="K272" t="s">
        <v>51</v>
      </c>
      <c r="L272" t="s">
        <v>8</v>
      </c>
      <c r="M272" t="s">
        <v>51</v>
      </c>
      <c r="N272" t="s">
        <v>223</v>
      </c>
      <c r="O272" t="s">
        <v>1325</v>
      </c>
      <c r="P272" t="s">
        <v>877</v>
      </c>
      <c r="Q272" t="s">
        <v>53</v>
      </c>
      <c r="R272" s="2">
        <v>24558</v>
      </c>
      <c r="S272" t="s">
        <v>12</v>
      </c>
      <c r="T272" t="s">
        <v>125</v>
      </c>
      <c r="U272" s="3" t="s">
        <v>14</v>
      </c>
      <c r="V272">
        <v>91065</v>
      </c>
      <c r="W272" t="s">
        <v>15</v>
      </c>
      <c r="X272" t="s">
        <v>45</v>
      </c>
      <c r="Y272" s="3" t="s">
        <v>33</v>
      </c>
      <c r="Z272" s="3">
        <v>5</v>
      </c>
      <c r="AA272" s="3" t="str" cm="1">
        <f t="array" ref="AA272">_xlfn.IFS(Z272&gt;=5,"VERY HIGH", Z272&gt;=4,"HIGH",Z272&gt;=3,"MED",TRUE,"LOW")</f>
        <v>VERY HIGH</v>
      </c>
    </row>
    <row r="273" spans="1:27" hidden="1" x14ac:dyDescent="0.3">
      <c r="A273">
        <v>1196</v>
      </c>
      <c r="B273" t="s">
        <v>1326</v>
      </c>
      <c r="C273" t="s">
        <v>1327</v>
      </c>
      <c r="D273" s="1">
        <v>43533</v>
      </c>
      <c r="F273" t="s">
        <v>873</v>
      </c>
      <c r="G273" t="s">
        <v>1328</v>
      </c>
      <c r="H273" t="s">
        <v>1329</v>
      </c>
      <c r="I273" t="s">
        <v>142</v>
      </c>
      <c r="J273" t="s">
        <v>6</v>
      </c>
      <c r="K273" t="s">
        <v>51</v>
      </c>
      <c r="L273" t="s">
        <v>8</v>
      </c>
      <c r="M273" t="s">
        <v>25</v>
      </c>
      <c r="N273" t="s">
        <v>9</v>
      </c>
      <c r="P273" t="s">
        <v>877</v>
      </c>
      <c r="Q273" t="s">
        <v>77</v>
      </c>
      <c r="R273" s="2">
        <v>28801</v>
      </c>
      <c r="S273" t="s">
        <v>12</v>
      </c>
      <c r="T273" t="s">
        <v>158</v>
      </c>
      <c r="U273" t="s">
        <v>14</v>
      </c>
      <c r="V273">
        <v>47386</v>
      </c>
      <c r="W273" t="s">
        <v>32</v>
      </c>
      <c r="X273" t="s">
        <v>56</v>
      </c>
      <c r="Y273" t="s">
        <v>33</v>
      </c>
      <c r="Z273" s="3">
        <v>4</v>
      </c>
      <c r="AA273"/>
    </row>
    <row r="274" spans="1:27" hidden="1" x14ac:dyDescent="0.3">
      <c r="A274">
        <v>1197</v>
      </c>
      <c r="B274" t="s">
        <v>1330</v>
      </c>
      <c r="C274" t="s">
        <v>1331</v>
      </c>
      <c r="D274" s="1">
        <v>43995</v>
      </c>
      <c r="F274" t="s">
        <v>873</v>
      </c>
      <c r="G274" t="s">
        <v>1332</v>
      </c>
      <c r="H274" t="s">
        <v>1333</v>
      </c>
      <c r="I274" t="s">
        <v>50</v>
      </c>
      <c r="J274" t="s">
        <v>6</v>
      </c>
      <c r="K274" t="s">
        <v>7</v>
      </c>
      <c r="L274" t="s">
        <v>76</v>
      </c>
      <c r="M274" t="s">
        <v>51</v>
      </c>
      <c r="N274" t="s">
        <v>9</v>
      </c>
      <c r="P274" t="s">
        <v>877</v>
      </c>
      <c r="Q274" t="s">
        <v>420</v>
      </c>
      <c r="R274" s="2">
        <v>21348</v>
      </c>
      <c r="S274" t="s">
        <v>12</v>
      </c>
      <c r="T274" t="s">
        <v>153</v>
      </c>
      <c r="U274" t="s">
        <v>14</v>
      </c>
      <c r="V274">
        <v>38009</v>
      </c>
      <c r="W274" t="s">
        <v>15</v>
      </c>
      <c r="X274" t="s">
        <v>132</v>
      </c>
      <c r="Y274" t="s">
        <v>33</v>
      </c>
      <c r="Z274" s="3">
        <v>5</v>
      </c>
      <c r="AA274"/>
    </row>
    <row r="275" spans="1:27" hidden="1" x14ac:dyDescent="0.3">
      <c r="A275">
        <v>1198</v>
      </c>
      <c r="B275" t="s">
        <v>1334</v>
      </c>
      <c r="C275" t="s">
        <v>260</v>
      </c>
      <c r="D275" s="1">
        <v>43487</v>
      </c>
      <c r="F275" t="s">
        <v>873</v>
      </c>
      <c r="G275" t="s">
        <v>1335</v>
      </c>
      <c r="H275" t="s">
        <v>1336</v>
      </c>
      <c r="I275" t="s">
        <v>89</v>
      </c>
      <c r="J275" t="s">
        <v>6</v>
      </c>
      <c r="K275" t="s">
        <v>24</v>
      </c>
      <c r="L275" t="s">
        <v>76</v>
      </c>
      <c r="M275" t="s">
        <v>51</v>
      </c>
      <c r="N275" t="s">
        <v>9</v>
      </c>
      <c r="P275" t="s">
        <v>877</v>
      </c>
      <c r="Q275" t="s">
        <v>113</v>
      </c>
      <c r="R275" s="2">
        <v>19265</v>
      </c>
      <c r="S275" t="s">
        <v>12</v>
      </c>
      <c r="T275" t="s">
        <v>43</v>
      </c>
      <c r="U275" t="s">
        <v>14</v>
      </c>
      <c r="V275">
        <v>61843</v>
      </c>
      <c r="W275" t="s">
        <v>55</v>
      </c>
      <c r="X275" t="s">
        <v>56</v>
      </c>
      <c r="Y275" t="s">
        <v>33</v>
      </c>
      <c r="Z275" s="3">
        <v>3</v>
      </c>
      <c r="AA275"/>
    </row>
    <row r="276" spans="1:27" hidden="1" x14ac:dyDescent="0.3">
      <c r="A276">
        <v>1199</v>
      </c>
      <c r="B276" t="s">
        <v>147</v>
      </c>
      <c r="C276" t="s">
        <v>1337</v>
      </c>
      <c r="D276" s="1">
        <v>44177</v>
      </c>
      <c r="F276" t="s">
        <v>873</v>
      </c>
      <c r="G276" t="s">
        <v>1338</v>
      </c>
      <c r="H276" t="s">
        <v>1339</v>
      </c>
      <c r="I276" t="s">
        <v>97</v>
      </c>
      <c r="J276" t="s">
        <v>6</v>
      </c>
      <c r="K276" t="s">
        <v>7</v>
      </c>
      <c r="L276" t="s">
        <v>76</v>
      </c>
      <c r="M276" t="s">
        <v>51</v>
      </c>
      <c r="N276" t="s">
        <v>9</v>
      </c>
      <c r="P276" t="s">
        <v>877</v>
      </c>
      <c r="Q276" t="s">
        <v>113</v>
      </c>
      <c r="R276" s="2">
        <v>18367</v>
      </c>
      <c r="S276" t="s">
        <v>12</v>
      </c>
      <c r="T276" t="s">
        <v>43</v>
      </c>
      <c r="U276" t="s">
        <v>14</v>
      </c>
      <c r="V276">
        <v>75258</v>
      </c>
      <c r="W276" t="s">
        <v>44</v>
      </c>
      <c r="X276" t="s">
        <v>45</v>
      </c>
      <c r="Y276" t="s">
        <v>33</v>
      </c>
      <c r="Z276" s="3">
        <v>2</v>
      </c>
      <c r="AA276"/>
    </row>
    <row r="277" spans="1:27" hidden="1" x14ac:dyDescent="0.3">
      <c r="A277">
        <v>1200</v>
      </c>
      <c r="B277" t="s">
        <v>1340</v>
      </c>
      <c r="C277" t="s">
        <v>1275</v>
      </c>
      <c r="D277" s="1">
        <v>44678</v>
      </c>
      <c r="F277" t="s">
        <v>873</v>
      </c>
      <c r="G277" t="s">
        <v>1341</v>
      </c>
      <c r="H277" t="s">
        <v>1342</v>
      </c>
      <c r="I277" t="s">
        <v>5</v>
      </c>
      <c r="J277" t="s">
        <v>6</v>
      </c>
      <c r="K277" t="s">
        <v>51</v>
      </c>
      <c r="L277" t="s">
        <v>39</v>
      </c>
      <c r="M277" t="s">
        <v>7</v>
      </c>
      <c r="N277" t="s">
        <v>9</v>
      </c>
      <c r="P277" t="s">
        <v>877</v>
      </c>
      <c r="Q277" t="s">
        <v>42</v>
      </c>
      <c r="R277" s="2">
        <v>28406</v>
      </c>
      <c r="S277" t="s">
        <v>12</v>
      </c>
      <c r="T277" t="s">
        <v>43</v>
      </c>
      <c r="U277" t="s">
        <v>14</v>
      </c>
      <c r="V277">
        <v>62616</v>
      </c>
      <c r="W277" t="s">
        <v>32</v>
      </c>
      <c r="X277" t="s">
        <v>56</v>
      </c>
      <c r="Y277" t="s">
        <v>33</v>
      </c>
      <c r="Z277" s="3">
        <v>5</v>
      </c>
      <c r="AA277"/>
    </row>
    <row r="278" spans="1:27" x14ac:dyDescent="0.3">
      <c r="A278" s="3">
        <v>1201</v>
      </c>
      <c r="B278" s="3" t="s">
        <v>1343</v>
      </c>
      <c r="C278" s="3" t="s">
        <v>1344</v>
      </c>
      <c r="D278" s="1">
        <v>44662</v>
      </c>
      <c r="E278" s="1">
        <v>44830</v>
      </c>
      <c r="F278" t="s">
        <v>873</v>
      </c>
      <c r="G278" t="s">
        <v>1345</v>
      </c>
      <c r="H278" t="s">
        <v>1346</v>
      </c>
      <c r="I278" s="3" t="s">
        <v>66</v>
      </c>
      <c r="J278" t="s">
        <v>143</v>
      </c>
      <c r="K278" t="s">
        <v>24</v>
      </c>
      <c r="L278" t="s">
        <v>39</v>
      </c>
      <c r="M278" t="s">
        <v>51</v>
      </c>
      <c r="N278" t="s">
        <v>184</v>
      </c>
      <c r="O278" t="s">
        <v>1347</v>
      </c>
      <c r="P278" t="s">
        <v>877</v>
      </c>
      <c r="Q278" t="s">
        <v>42</v>
      </c>
      <c r="R278" s="2">
        <v>19751</v>
      </c>
      <c r="S278" t="s">
        <v>12</v>
      </c>
      <c r="T278" t="s">
        <v>211</v>
      </c>
      <c r="U278" s="3" t="s">
        <v>31</v>
      </c>
      <c r="V278">
        <v>53450</v>
      </c>
      <c r="W278" t="s">
        <v>32</v>
      </c>
      <c r="X278" t="s">
        <v>132</v>
      </c>
      <c r="Y278" s="3" t="s">
        <v>33</v>
      </c>
      <c r="Z278" s="3">
        <v>4</v>
      </c>
      <c r="AA278" s="3" t="str" cm="1">
        <f t="array" ref="AA278">_xlfn.IFS(Z278&gt;=5,"VERY HIGH", Z278&gt;=4,"HIGH",Z278&gt;=3,"MED",TRUE,"LOW")</f>
        <v>HIGH</v>
      </c>
    </row>
    <row r="279" spans="1:27" x14ac:dyDescent="0.3">
      <c r="A279" s="3">
        <v>1202</v>
      </c>
      <c r="B279" s="3" t="s">
        <v>1348</v>
      </c>
      <c r="C279" s="3" t="s">
        <v>1349</v>
      </c>
      <c r="D279" s="1">
        <v>44805</v>
      </c>
      <c r="E279" s="1">
        <v>44897</v>
      </c>
      <c r="F279" t="s">
        <v>873</v>
      </c>
      <c r="G279" t="s">
        <v>1350</v>
      </c>
      <c r="H279" t="s">
        <v>1351</v>
      </c>
      <c r="I279" s="3" t="s">
        <v>23</v>
      </c>
      <c r="J279" t="s">
        <v>143</v>
      </c>
      <c r="K279" t="s">
        <v>24</v>
      </c>
      <c r="L279" t="s">
        <v>76</v>
      </c>
      <c r="M279" t="s">
        <v>25</v>
      </c>
      <c r="N279" t="s">
        <v>184</v>
      </c>
      <c r="O279" t="s">
        <v>1352</v>
      </c>
      <c r="P279" t="s">
        <v>877</v>
      </c>
      <c r="Q279" t="s">
        <v>53</v>
      </c>
      <c r="R279" s="2">
        <v>30487</v>
      </c>
      <c r="S279" t="s">
        <v>12</v>
      </c>
      <c r="T279" t="s">
        <v>508</v>
      </c>
      <c r="U279" s="3" t="s">
        <v>31</v>
      </c>
      <c r="V279">
        <v>9799</v>
      </c>
      <c r="W279" t="s">
        <v>44</v>
      </c>
      <c r="X279" t="s">
        <v>45</v>
      </c>
      <c r="Y279" s="3" t="s">
        <v>33</v>
      </c>
      <c r="Z279" s="3">
        <v>3</v>
      </c>
      <c r="AA279" s="3" t="str" cm="1">
        <f t="array" ref="AA279">_xlfn.IFS(Z279&gt;=5,"VERY HIGH", Z279&gt;=4,"HIGH",Z279&gt;=3,"MED",TRUE,"LOW")</f>
        <v>MED</v>
      </c>
    </row>
    <row r="280" spans="1:27" hidden="1" x14ac:dyDescent="0.3">
      <c r="A280">
        <v>1203</v>
      </c>
      <c r="B280" t="s">
        <v>1353</v>
      </c>
      <c r="C280" t="s">
        <v>717</v>
      </c>
      <c r="D280" s="1">
        <v>43351</v>
      </c>
      <c r="F280" t="s">
        <v>873</v>
      </c>
      <c r="G280" t="s">
        <v>1354</v>
      </c>
      <c r="H280" t="s">
        <v>1355</v>
      </c>
      <c r="I280" t="s">
        <v>75</v>
      </c>
      <c r="J280" t="s">
        <v>6</v>
      </c>
      <c r="K280" t="s">
        <v>24</v>
      </c>
      <c r="L280" t="s">
        <v>39</v>
      </c>
      <c r="M280" t="s">
        <v>51</v>
      </c>
      <c r="N280" t="s">
        <v>9</v>
      </c>
      <c r="P280" t="s">
        <v>877</v>
      </c>
      <c r="Q280" t="s">
        <v>67</v>
      </c>
      <c r="R280" s="2">
        <v>31793</v>
      </c>
      <c r="S280" t="s">
        <v>12</v>
      </c>
      <c r="T280" t="s">
        <v>84</v>
      </c>
      <c r="U280" t="s">
        <v>31</v>
      </c>
      <c r="V280">
        <v>14153</v>
      </c>
      <c r="W280" t="s">
        <v>44</v>
      </c>
      <c r="X280" t="s">
        <v>132</v>
      </c>
      <c r="Y280" t="s">
        <v>33</v>
      </c>
      <c r="Z280" s="3">
        <v>5</v>
      </c>
      <c r="AA280"/>
    </row>
    <row r="281" spans="1:27" x14ac:dyDescent="0.3">
      <c r="A281" s="3">
        <v>1204</v>
      </c>
      <c r="B281" s="3" t="s">
        <v>1356</v>
      </c>
      <c r="C281" s="3" t="s">
        <v>1357</v>
      </c>
      <c r="D281" s="1">
        <v>44889</v>
      </c>
      <c r="E281" s="1">
        <v>45143</v>
      </c>
      <c r="F281" t="s">
        <v>873</v>
      </c>
      <c r="G281" t="s">
        <v>1358</v>
      </c>
      <c r="H281" t="s">
        <v>1359</v>
      </c>
      <c r="I281" s="3" t="s">
        <v>83</v>
      </c>
      <c r="J281" t="s">
        <v>6</v>
      </c>
      <c r="K281" t="s">
        <v>7</v>
      </c>
      <c r="L281" t="s">
        <v>76</v>
      </c>
      <c r="M281" t="s">
        <v>25</v>
      </c>
      <c r="N281" t="s">
        <v>184</v>
      </c>
      <c r="O281" t="s">
        <v>1360</v>
      </c>
      <c r="P281" t="s">
        <v>877</v>
      </c>
      <c r="Q281" t="s">
        <v>105</v>
      </c>
      <c r="R281" s="2">
        <v>17771</v>
      </c>
      <c r="S281" t="s">
        <v>12</v>
      </c>
      <c r="T281" t="s">
        <v>92</v>
      </c>
      <c r="U281" s="3" t="s">
        <v>31</v>
      </c>
      <c r="V281">
        <v>76112</v>
      </c>
      <c r="W281" t="s">
        <v>44</v>
      </c>
      <c r="X281" t="s">
        <v>56</v>
      </c>
      <c r="Y281" s="3" t="s">
        <v>33</v>
      </c>
      <c r="Z281" s="3">
        <v>4</v>
      </c>
      <c r="AA281" s="3" t="str" cm="1">
        <f t="array" ref="AA281">_xlfn.IFS(Z281&gt;=5,"VERY HIGH", Z281&gt;=4,"HIGH",Z281&gt;=3,"MED",TRUE,"LOW")</f>
        <v>HIGH</v>
      </c>
    </row>
    <row r="282" spans="1:27" hidden="1" x14ac:dyDescent="0.3">
      <c r="A282">
        <v>1205</v>
      </c>
      <c r="B282" t="s">
        <v>1361</v>
      </c>
      <c r="C282" t="s">
        <v>1362</v>
      </c>
      <c r="D282" s="1">
        <v>44035</v>
      </c>
      <c r="F282" t="s">
        <v>873</v>
      </c>
      <c r="G282" t="s">
        <v>1363</v>
      </c>
      <c r="H282" t="s">
        <v>1364</v>
      </c>
      <c r="I282" t="s">
        <v>38</v>
      </c>
      <c r="J282" t="s">
        <v>6</v>
      </c>
      <c r="K282" t="s">
        <v>7</v>
      </c>
      <c r="L282" t="s">
        <v>8</v>
      </c>
      <c r="M282" t="s">
        <v>51</v>
      </c>
      <c r="N282" t="s">
        <v>9</v>
      </c>
      <c r="P282" t="s">
        <v>877</v>
      </c>
      <c r="Q282" t="s">
        <v>455</v>
      </c>
      <c r="R282" s="2">
        <v>20579</v>
      </c>
      <c r="S282" t="s">
        <v>12</v>
      </c>
      <c r="T282" t="s">
        <v>1110</v>
      </c>
      <c r="U282" t="s">
        <v>14</v>
      </c>
      <c r="V282">
        <v>73101</v>
      </c>
      <c r="W282" t="s">
        <v>15</v>
      </c>
      <c r="X282" t="s">
        <v>16</v>
      </c>
      <c r="Y282" t="s">
        <v>33</v>
      </c>
      <c r="Z282" s="3">
        <v>2</v>
      </c>
      <c r="AA282"/>
    </row>
    <row r="283" spans="1:27" x14ac:dyDescent="0.3">
      <c r="A283" s="3">
        <v>1206</v>
      </c>
      <c r="B283" s="3" t="s">
        <v>1365</v>
      </c>
      <c r="C283" s="3" t="s">
        <v>1366</v>
      </c>
      <c r="D283" s="1">
        <v>43462</v>
      </c>
      <c r="E283" s="1">
        <v>45061</v>
      </c>
      <c r="F283" t="s">
        <v>873</v>
      </c>
      <c r="G283" t="s">
        <v>1367</v>
      </c>
      <c r="H283" t="s">
        <v>1368</v>
      </c>
      <c r="I283" s="3" t="s">
        <v>142</v>
      </c>
      <c r="J283" t="s">
        <v>6</v>
      </c>
      <c r="K283" t="s">
        <v>51</v>
      </c>
      <c r="L283" t="s">
        <v>8</v>
      </c>
      <c r="M283" t="s">
        <v>51</v>
      </c>
      <c r="N283" t="s">
        <v>184</v>
      </c>
      <c r="O283" t="s">
        <v>1369</v>
      </c>
      <c r="P283" t="s">
        <v>877</v>
      </c>
      <c r="Q283" t="s">
        <v>67</v>
      </c>
      <c r="R283" s="2">
        <v>20500</v>
      </c>
      <c r="S283" t="s">
        <v>12</v>
      </c>
      <c r="T283" t="s">
        <v>68</v>
      </c>
      <c r="U283" s="3" t="s">
        <v>14</v>
      </c>
      <c r="V283">
        <v>82378</v>
      </c>
      <c r="W283" t="s">
        <v>44</v>
      </c>
      <c r="X283" t="s">
        <v>132</v>
      </c>
      <c r="Y283" s="3" t="s">
        <v>33</v>
      </c>
      <c r="Z283" s="3">
        <v>2</v>
      </c>
      <c r="AA283" s="3" t="str" cm="1">
        <f t="array" ref="AA283">_xlfn.IFS(Z283&gt;=5,"VERY HIGH", Z283&gt;=4,"HIGH",Z283&gt;=3,"MED",TRUE,"LOW")</f>
        <v>LOW</v>
      </c>
    </row>
    <row r="284" spans="1:27" hidden="1" x14ac:dyDescent="0.3">
      <c r="A284">
        <v>1207</v>
      </c>
      <c r="B284" t="s">
        <v>509</v>
      </c>
      <c r="C284" t="s">
        <v>1370</v>
      </c>
      <c r="D284" s="1">
        <v>43739</v>
      </c>
      <c r="F284" t="s">
        <v>873</v>
      </c>
      <c r="G284" t="s">
        <v>1371</v>
      </c>
      <c r="H284" t="s">
        <v>1372</v>
      </c>
      <c r="I284" t="s">
        <v>50</v>
      </c>
      <c r="J284" t="s">
        <v>6</v>
      </c>
      <c r="K284" t="s">
        <v>24</v>
      </c>
      <c r="L284" t="s">
        <v>76</v>
      </c>
      <c r="M284" t="s">
        <v>7</v>
      </c>
      <c r="N284" t="s">
        <v>9</v>
      </c>
      <c r="P284" t="s">
        <v>877</v>
      </c>
      <c r="Q284" t="s">
        <v>53</v>
      </c>
      <c r="R284" s="2">
        <v>20644</v>
      </c>
      <c r="S284" t="s">
        <v>12</v>
      </c>
      <c r="T284" t="s">
        <v>43</v>
      </c>
      <c r="U284" t="s">
        <v>14</v>
      </c>
      <c r="V284">
        <v>63878</v>
      </c>
      <c r="W284" t="s">
        <v>44</v>
      </c>
      <c r="X284" t="s">
        <v>132</v>
      </c>
      <c r="Y284" t="s">
        <v>33</v>
      </c>
      <c r="Z284" s="3">
        <v>4</v>
      </c>
      <c r="AA284"/>
    </row>
    <row r="285" spans="1:27" x14ac:dyDescent="0.3">
      <c r="A285" s="3">
        <v>1208</v>
      </c>
      <c r="B285" s="3" t="s">
        <v>755</v>
      </c>
      <c r="C285" s="3" t="s">
        <v>1373</v>
      </c>
      <c r="D285" s="1">
        <v>43694</v>
      </c>
      <c r="E285" s="1">
        <v>43763</v>
      </c>
      <c r="F285" t="s">
        <v>1005</v>
      </c>
      <c r="G285" t="s">
        <v>1374</v>
      </c>
      <c r="H285" t="s">
        <v>1375</v>
      </c>
      <c r="I285" s="3" t="s">
        <v>89</v>
      </c>
      <c r="J285" t="s">
        <v>6</v>
      </c>
      <c r="K285" t="s">
        <v>24</v>
      </c>
      <c r="L285" t="s">
        <v>39</v>
      </c>
      <c r="M285" t="s">
        <v>51</v>
      </c>
      <c r="N285" t="s">
        <v>223</v>
      </c>
      <c r="O285" t="s">
        <v>1376</v>
      </c>
      <c r="P285" t="s">
        <v>877</v>
      </c>
      <c r="Q285" t="s">
        <v>53</v>
      </c>
      <c r="R285" s="2">
        <v>29219</v>
      </c>
      <c r="S285" t="s">
        <v>12</v>
      </c>
      <c r="T285" t="s">
        <v>43</v>
      </c>
      <c r="U285" s="3" t="s">
        <v>14</v>
      </c>
      <c r="V285">
        <v>59862</v>
      </c>
      <c r="W285" t="s">
        <v>69</v>
      </c>
      <c r="X285" t="s">
        <v>16</v>
      </c>
      <c r="Y285" s="3" t="s">
        <v>33</v>
      </c>
      <c r="Z285" s="3">
        <v>3</v>
      </c>
      <c r="AA285" s="3" t="str" cm="1">
        <f t="array" ref="AA285">_xlfn.IFS(Z285&gt;=5,"VERY HIGH", Z285&gt;=4,"HIGH",Z285&gt;=3,"MED",TRUE,"LOW")</f>
        <v>MED</v>
      </c>
    </row>
    <row r="286" spans="1:27" hidden="1" x14ac:dyDescent="0.3">
      <c r="A286">
        <v>1209</v>
      </c>
      <c r="B286" t="s">
        <v>1377</v>
      </c>
      <c r="C286" t="s">
        <v>657</v>
      </c>
      <c r="D286" s="1">
        <v>45077</v>
      </c>
      <c r="F286" t="s">
        <v>1005</v>
      </c>
      <c r="G286" t="s">
        <v>1378</v>
      </c>
      <c r="H286" t="s">
        <v>1379</v>
      </c>
      <c r="I286" t="s">
        <v>97</v>
      </c>
      <c r="J286" t="s">
        <v>6</v>
      </c>
      <c r="K286" t="s">
        <v>51</v>
      </c>
      <c r="L286" t="s">
        <v>39</v>
      </c>
      <c r="M286" t="s">
        <v>51</v>
      </c>
      <c r="N286" t="s">
        <v>9</v>
      </c>
      <c r="P286" t="s">
        <v>877</v>
      </c>
      <c r="Q286" t="s">
        <v>53</v>
      </c>
      <c r="R286" s="2">
        <v>36315</v>
      </c>
      <c r="S286" t="s">
        <v>12</v>
      </c>
      <c r="T286" t="s">
        <v>125</v>
      </c>
      <c r="U286" t="s">
        <v>14</v>
      </c>
      <c r="V286">
        <v>23252</v>
      </c>
      <c r="W286" t="s">
        <v>32</v>
      </c>
      <c r="X286" t="s">
        <v>56</v>
      </c>
      <c r="Y286" t="s">
        <v>33</v>
      </c>
      <c r="Z286" s="3">
        <v>4</v>
      </c>
      <c r="AA286"/>
    </row>
    <row r="287" spans="1:27" x14ac:dyDescent="0.3">
      <c r="A287" s="3">
        <v>1210</v>
      </c>
      <c r="B287" s="3" t="s">
        <v>1380</v>
      </c>
      <c r="C287" s="3" t="s">
        <v>1381</v>
      </c>
      <c r="D287" s="1">
        <v>44173</v>
      </c>
      <c r="E287" s="1">
        <v>45087</v>
      </c>
      <c r="F287" t="s">
        <v>1005</v>
      </c>
      <c r="G287" t="s">
        <v>1382</v>
      </c>
      <c r="H287" t="s">
        <v>1383</v>
      </c>
      <c r="I287" s="3" t="s">
        <v>5</v>
      </c>
      <c r="J287" t="s">
        <v>6</v>
      </c>
      <c r="K287" t="s">
        <v>7</v>
      </c>
      <c r="L287" t="s">
        <v>76</v>
      </c>
      <c r="M287" t="s">
        <v>51</v>
      </c>
      <c r="N287" t="s">
        <v>26</v>
      </c>
      <c r="O287" t="s">
        <v>1384</v>
      </c>
      <c r="P287" t="s">
        <v>877</v>
      </c>
      <c r="Q287" t="s">
        <v>113</v>
      </c>
      <c r="R287" s="2">
        <v>17891</v>
      </c>
      <c r="S287" t="s">
        <v>12</v>
      </c>
      <c r="T287" t="s">
        <v>437</v>
      </c>
      <c r="U287" s="3" t="s">
        <v>14</v>
      </c>
      <c r="V287">
        <v>91039</v>
      </c>
      <c r="W287" t="s">
        <v>55</v>
      </c>
      <c r="X287" t="s">
        <v>132</v>
      </c>
      <c r="Y287" s="3" t="s">
        <v>33</v>
      </c>
      <c r="Z287" s="3">
        <v>5</v>
      </c>
      <c r="AA287" s="3" t="str" cm="1">
        <f t="array" ref="AA287">_xlfn.IFS(Z287&gt;=5,"VERY HIGH", Z287&gt;=4,"HIGH",Z287&gt;=3,"MED",TRUE,"LOW")</f>
        <v>VERY HIGH</v>
      </c>
    </row>
    <row r="288" spans="1:27" x14ac:dyDescent="0.3">
      <c r="A288" s="3">
        <v>1211</v>
      </c>
      <c r="B288" s="3" t="s">
        <v>1385</v>
      </c>
      <c r="C288" s="3" t="s">
        <v>568</v>
      </c>
      <c r="D288" s="1">
        <v>43409</v>
      </c>
      <c r="E288" s="1">
        <v>45008</v>
      </c>
      <c r="F288" t="s">
        <v>888</v>
      </c>
      <c r="G288" t="s">
        <v>1386</v>
      </c>
      <c r="H288" t="s">
        <v>1387</v>
      </c>
      <c r="I288" s="3" t="s">
        <v>66</v>
      </c>
      <c r="J288" t="s">
        <v>143</v>
      </c>
      <c r="K288" t="s">
        <v>51</v>
      </c>
      <c r="L288" t="s">
        <v>76</v>
      </c>
      <c r="M288" t="s">
        <v>51</v>
      </c>
      <c r="N288" t="s">
        <v>184</v>
      </c>
      <c r="O288" t="s">
        <v>1388</v>
      </c>
      <c r="P288" t="s">
        <v>877</v>
      </c>
      <c r="Q288" t="s">
        <v>113</v>
      </c>
      <c r="R288" s="2">
        <v>29931</v>
      </c>
      <c r="S288" t="s">
        <v>12</v>
      </c>
      <c r="T288" t="s">
        <v>931</v>
      </c>
      <c r="U288" s="3" t="s">
        <v>31</v>
      </c>
      <c r="V288">
        <v>37834</v>
      </c>
      <c r="W288" t="s">
        <v>32</v>
      </c>
      <c r="X288" t="s">
        <v>45</v>
      </c>
      <c r="Y288" s="3" t="s">
        <v>33</v>
      </c>
      <c r="Z288" s="3">
        <v>2</v>
      </c>
      <c r="AA288" s="3" t="str" cm="1">
        <f t="array" ref="AA288">_xlfn.IFS(Z288&gt;=5,"VERY HIGH", Z288&gt;=4,"HIGH",Z288&gt;=3,"MED",TRUE,"LOW")</f>
        <v>LOW</v>
      </c>
    </row>
    <row r="289" spans="1:27" x14ac:dyDescent="0.3">
      <c r="A289" s="3">
        <v>1212</v>
      </c>
      <c r="B289" s="3" t="s">
        <v>1389</v>
      </c>
      <c r="C289" s="3" t="s">
        <v>1390</v>
      </c>
      <c r="D289" s="1">
        <v>44069</v>
      </c>
      <c r="E289" s="1">
        <v>45021</v>
      </c>
      <c r="F289" t="s">
        <v>888</v>
      </c>
      <c r="G289" t="s">
        <v>1391</v>
      </c>
      <c r="H289" t="s">
        <v>1392</v>
      </c>
      <c r="I289" s="3" t="s">
        <v>75</v>
      </c>
      <c r="J289" t="s">
        <v>143</v>
      </c>
      <c r="K289" t="s">
        <v>24</v>
      </c>
      <c r="L289" t="s">
        <v>8</v>
      </c>
      <c r="M289" t="s">
        <v>7</v>
      </c>
      <c r="N289" t="s">
        <v>184</v>
      </c>
      <c r="O289" t="s">
        <v>1393</v>
      </c>
      <c r="P289" t="s">
        <v>877</v>
      </c>
      <c r="Q289" t="s">
        <v>67</v>
      </c>
      <c r="R289" s="2">
        <v>30555</v>
      </c>
      <c r="S289" t="s">
        <v>12</v>
      </c>
      <c r="T289" t="s">
        <v>341</v>
      </c>
      <c r="U289" s="3" t="s">
        <v>14</v>
      </c>
      <c r="V289">
        <v>46678</v>
      </c>
      <c r="W289" t="s">
        <v>15</v>
      </c>
      <c r="X289" t="s">
        <v>16</v>
      </c>
      <c r="Y289" s="3" t="s">
        <v>33</v>
      </c>
      <c r="Z289" s="3">
        <v>5</v>
      </c>
      <c r="AA289" s="3" t="str" cm="1">
        <f t="array" ref="AA289">_xlfn.IFS(Z289&gt;=5,"VERY HIGH", Z289&gt;=4,"HIGH",Z289&gt;=3,"MED",TRUE,"LOW")</f>
        <v>VERY HIGH</v>
      </c>
    </row>
    <row r="290" spans="1:27" hidden="1" x14ac:dyDescent="0.3">
      <c r="A290">
        <v>1213</v>
      </c>
      <c r="B290" t="s">
        <v>1394</v>
      </c>
      <c r="C290" t="s">
        <v>1395</v>
      </c>
      <c r="D290" s="1">
        <v>43884</v>
      </c>
      <c r="F290" t="s">
        <v>888</v>
      </c>
      <c r="G290" t="s">
        <v>1396</v>
      </c>
      <c r="H290" t="s">
        <v>1397</v>
      </c>
      <c r="I290" t="s">
        <v>83</v>
      </c>
      <c r="J290" t="s">
        <v>6</v>
      </c>
      <c r="K290" t="s">
        <v>51</v>
      </c>
      <c r="L290" t="s">
        <v>39</v>
      </c>
      <c r="M290" t="s">
        <v>51</v>
      </c>
      <c r="N290" t="s">
        <v>9</v>
      </c>
      <c r="P290" t="s">
        <v>877</v>
      </c>
      <c r="Q290" t="s">
        <v>217</v>
      </c>
      <c r="R290" s="2">
        <v>31858</v>
      </c>
      <c r="S290" t="s">
        <v>12</v>
      </c>
      <c r="T290" t="s">
        <v>218</v>
      </c>
      <c r="U290" t="s">
        <v>14</v>
      </c>
      <c r="V290">
        <v>41849</v>
      </c>
      <c r="W290" t="s">
        <v>44</v>
      </c>
      <c r="X290" t="s">
        <v>56</v>
      </c>
      <c r="Y290" t="s">
        <v>33</v>
      </c>
      <c r="Z290" s="3">
        <v>4</v>
      </c>
      <c r="AA290"/>
    </row>
    <row r="291" spans="1:27" hidden="1" x14ac:dyDescent="0.3">
      <c r="A291">
        <v>1214</v>
      </c>
      <c r="B291" t="s">
        <v>1398</v>
      </c>
      <c r="C291" t="s">
        <v>1</v>
      </c>
      <c r="D291" s="1">
        <v>44604</v>
      </c>
      <c r="F291" t="s">
        <v>888</v>
      </c>
      <c r="G291" t="s">
        <v>1399</v>
      </c>
      <c r="H291" t="s">
        <v>1400</v>
      </c>
      <c r="I291" t="s">
        <v>89</v>
      </c>
      <c r="J291" t="s">
        <v>6</v>
      </c>
      <c r="K291" t="s">
        <v>7</v>
      </c>
      <c r="L291" t="s">
        <v>76</v>
      </c>
      <c r="M291" t="s">
        <v>7</v>
      </c>
      <c r="N291" t="s">
        <v>9</v>
      </c>
      <c r="P291" t="s">
        <v>877</v>
      </c>
      <c r="Q291" t="s">
        <v>671</v>
      </c>
      <c r="R291" s="2">
        <v>24734</v>
      </c>
      <c r="S291" t="s">
        <v>12</v>
      </c>
      <c r="T291" t="s">
        <v>931</v>
      </c>
      <c r="U291" t="s">
        <v>14</v>
      </c>
      <c r="V291">
        <v>16422</v>
      </c>
      <c r="W291" t="s">
        <v>55</v>
      </c>
      <c r="X291" t="s">
        <v>132</v>
      </c>
      <c r="Y291" t="s">
        <v>33</v>
      </c>
      <c r="Z291" s="3">
        <v>5</v>
      </c>
      <c r="AA291"/>
    </row>
    <row r="292" spans="1:27" hidden="1" x14ac:dyDescent="0.3">
      <c r="A292">
        <v>1215</v>
      </c>
      <c r="B292" t="s">
        <v>1401</v>
      </c>
      <c r="C292" t="s">
        <v>1402</v>
      </c>
      <c r="D292" s="1">
        <v>43874</v>
      </c>
      <c r="F292" t="s">
        <v>888</v>
      </c>
      <c r="G292" t="s">
        <v>1403</v>
      </c>
      <c r="H292" t="s">
        <v>1404</v>
      </c>
      <c r="I292" t="s">
        <v>97</v>
      </c>
      <c r="J292" t="s">
        <v>6</v>
      </c>
      <c r="K292" t="s">
        <v>24</v>
      </c>
      <c r="L292" t="s">
        <v>8</v>
      </c>
      <c r="M292" t="s">
        <v>25</v>
      </c>
      <c r="N292" t="s">
        <v>9</v>
      </c>
      <c r="P292" t="s">
        <v>877</v>
      </c>
      <c r="Q292" t="s">
        <v>29</v>
      </c>
      <c r="R292" s="2">
        <v>30515</v>
      </c>
      <c r="S292" t="s">
        <v>12</v>
      </c>
      <c r="T292" t="s">
        <v>43</v>
      </c>
      <c r="U292" t="s">
        <v>14</v>
      </c>
      <c r="V292">
        <v>79625</v>
      </c>
      <c r="W292" t="s">
        <v>55</v>
      </c>
      <c r="X292" t="s">
        <v>45</v>
      </c>
      <c r="Y292" t="s">
        <v>33</v>
      </c>
      <c r="Z292" s="3">
        <v>4</v>
      </c>
      <c r="AA292"/>
    </row>
    <row r="293" spans="1:27" x14ac:dyDescent="0.3">
      <c r="A293" s="3">
        <v>1216</v>
      </c>
      <c r="B293" s="3" t="s">
        <v>1405</v>
      </c>
      <c r="C293" s="3" t="s">
        <v>1406</v>
      </c>
      <c r="D293" s="1">
        <v>44972</v>
      </c>
      <c r="E293" s="1">
        <v>44994</v>
      </c>
      <c r="F293" t="s">
        <v>873</v>
      </c>
      <c r="G293" t="s">
        <v>1407</v>
      </c>
      <c r="H293" t="s">
        <v>1408</v>
      </c>
      <c r="I293" s="3" t="s">
        <v>142</v>
      </c>
      <c r="J293" t="s">
        <v>143</v>
      </c>
      <c r="K293" t="s">
        <v>51</v>
      </c>
      <c r="L293" t="s">
        <v>76</v>
      </c>
      <c r="M293" t="s">
        <v>51</v>
      </c>
      <c r="N293" t="s">
        <v>184</v>
      </c>
      <c r="O293" t="s">
        <v>1409</v>
      </c>
      <c r="P293" t="s">
        <v>877</v>
      </c>
      <c r="Q293" t="s">
        <v>42</v>
      </c>
      <c r="R293" s="2">
        <v>31582</v>
      </c>
      <c r="S293" t="s">
        <v>12</v>
      </c>
      <c r="T293" t="s">
        <v>131</v>
      </c>
      <c r="U293" s="3" t="s">
        <v>14</v>
      </c>
      <c r="V293">
        <v>11159</v>
      </c>
      <c r="W293" t="s">
        <v>69</v>
      </c>
      <c r="X293" t="s">
        <v>16</v>
      </c>
      <c r="Y293" s="3" t="s">
        <v>33</v>
      </c>
      <c r="Z293" s="3">
        <v>2</v>
      </c>
      <c r="AA293" s="3" t="str" cm="1">
        <f t="array" ref="AA293">_xlfn.IFS(Z293&gt;=5,"VERY HIGH", Z293&gt;=4,"HIGH",Z293&gt;=3,"MED",TRUE,"LOW")</f>
        <v>LOW</v>
      </c>
    </row>
    <row r="294" spans="1:27" x14ac:dyDescent="0.3">
      <c r="A294" s="3">
        <v>1217</v>
      </c>
      <c r="B294" s="3" t="s">
        <v>1410</v>
      </c>
      <c r="C294" s="3" t="s">
        <v>1411</v>
      </c>
      <c r="D294" s="1">
        <v>43802</v>
      </c>
      <c r="E294" s="1">
        <v>44439</v>
      </c>
      <c r="F294" t="s">
        <v>873</v>
      </c>
      <c r="G294" t="s">
        <v>1412</v>
      </c>
      <c r="H294" t="s">
        <v>1413</v>
      </c>
      <c r="I294" s="3" t="s">
        <v>23</v>
      </c>
      <c r="J294" t="s">
        <v>143</v>
      </c>
      <c r="K294" t="s">
        <v>7</v>
      </c>
      <c r="L294" t="s">
        <v>76</v>
      </c>
      <c r="M294" t="s">
        <v>51</v>
      </c>
      <c r="N294" t="s">
        <v>184</v>
      </c>
      <c r="O294" t="s">
        <v>1414</v>
      </c>
      <c r="P294" t="s">
        <v>877</v>
      </c>
      <c r="Q294" t="s">
        <v>53</v>
      </c>
      <c r="R294" s="2">
        <v>22114</v>
      </c>
      <c r="S294" t="s">
        <v>12</v>
      </c>
      <c r="T294" t="s">
        <v>92</v>
      </c>
      <c r="U294" s="3" t="s">
        <v>31</v>
      </c>
      <c r="V294">
        <v>52300</v>
      </c>
      <c r="W294" t="s">
        <v>55</v>
      </c>
      <c r="X294" t="s">
        <v>16</v>
      </c>
      <c r="Y294" s="3" t="s">
        <v>33</v>
      </c>
      <c r="Z294" s="3">
        <v>5</v>
      </c>
      <c r="AA294" s="3" t="str" cm="1">
        <f t="array" ref="AA294">_xlfn.IFS(Z294&gt;=5,"VERY HIGH", Z294&gt;=4,"HIGH",Z294&gt;=3,"MED",TRUE,"LOW")</f>
        <v>VERY HIGH</v>
      </c>
    </row>
    <row r="295" spans="1:27" hidden="1" x14ac:dyDescent="0.3">
      <c r="A295">
        <v>1218</v>
      </c>
      <c r="B295" t="s">
        <v>1415</v>
      </c>
      <c r="C295" t="s">
        <v>717</v>
      </c>
      <c r="D295" s="1">
        <v>43465</v>
      </c>
      <c r="F295" t="s">
        <v>873</v>
      </c>
      <c r="G295" t="s">
        <v>1416</v>
      </c>
      <c r="H295" t="s">
        <v>1417</v>
      </c>
      <c r="I295" t="s">
        <v>50</v>
      </c>
      <c r="J295" t="s">
        <v>6</v>
      </c>
      <c r="K295" t="s">
        <v>7</v>
      </c>
      <c r="L295" t="s">
        <v>76</v>
      </c>
      <c r="M295" t="s">
        <v>25</v>
      </c>
      <c r="N295" t="s">
        <v>9</v>
      </c>
      <c r="P295" t="s">
        <v>877</v>
      </c>
      <c r="Q295" t="s">
        <v>42</v>
      </c>
      <c r="R295" s="2">
        <v>27317</v>
      </c>
      <c r="S295" t="s">
        <v>12</v>
      </c>
      <c r="T295" t="s">
        <v>1094</v>
      </c>
      <c r="U295" t="s">
        <v>14</v>
      </c>
      <c r="V295">
        <v>32620</v>
      </c>
      <c r="W295" t="s">
        <v>69</v>
      </c>
      <c r="X295" t="s">
        <v>56</v>
      </c>
      <c r="Y295" t="s">
        <v>33</v>
      </c>
      <c r="Z295" s="3">
        <v>4</v>
      </c>
      <c r="AA295"/>
    </row>
    <row r="296" spans="1:27" x14ac:dyDescent="0.3">
      <c r="A296" s="3">
        <v>1219</v>
      </c>
      <c r="B296" s="3" t="s">
        <v>1418</v>
      </c>
      <c r="C296" s="3" t="s">
        <v>1419</v>
      </c>
      <c r="D296" s="1">
        <v>43846</v>
      </c>
      <c r="E296" s="1">
        <v>44236</v>
      </c>
      <c r="F296" t="s">
        <v>873</v>
      </c>
      <c r="G296" t="s">
        <v>1420</v>
      </c>
      <c r="H296" t="s">
        <v>1421</v>
      </c>
      <c r="I296" s="3" t="s">
        <v>5</v>
      </c>
      <c r="J296" t="s">
        <v>143</v>
      </c>
      <c r="K296" t="s">
        <v>51</v>
      </c>
      <c r="L296" t="s">
        <v>76</v>
      </c>
      <c r="M296" t="s">
        <v>51</v>
      </c>
      <c r="N296" t="s">
        <v>184</v>
      </c>
      <c r="O296" t="s">
        <v>1422</v>
      </c>
      <c r="P296" t="s">
        <v>877</v>
      </c>
      <c r="Q296" t="s">
        <v>67</v>
      </c>
      <c r="R296" s="2">
        <v>27069</v>
      </c>
      <c r="S296" t="s">
        <v>12</v>
      </c>
      <c r="T296" t="s">
        <v>84</v>
      </c>
      <c r="U296" s="3" t="s">
        <v>14</v>
      </c>
      <c r="V296">
        <v>83986</v>
      </c>
      <c r="W296" t="s">
        <v>15</v>
      </c>
      <c r="X296" t="s">
        <v>56</v>
      </c>
      <c r="Y296" s="3" t="s">
        <v>33</v>
      </c>
      <c r="Z296" s="3">
        <v>3</v>
      </c>
      <c r="AA296" s="3" t="str" cm="1">
        <f t="array" ref="AA296">_xlfn.IFS(Z296&gt;=5,"VERY HIGH", Z296&gt;=4,"HIGH",Z296&gt;=3,"MED",TRUE,"LOW")</f>
        <v>MED</v>
      </c>
    </row>
    <row r="297" spans="1:27" x14ac:dyDescent="0.3">
      <c r="A297" s="3">
        <v>1220</v>
      </c>
      <c r="B297" s="3" t="s">
        <v>1423</v>
      </c>
      <c r="C297" s="3" t="s">
        <v>1424</v>
      </c>
      <c r="D297" s="1">
        <v>43424</v>
      </c>
      <c r="E297" s="1">
        <v>43870</v>
      </c>
      <c r="F297" t="s">
        <v>873</v>
      </c>
      <c r="G297" t="s">
        <v>1425</v>
      </c>
      <c r="H297" t="s">
        <v>1426</v>
      </c>
      <c r="I297" s="3" t="s">
        <v>66</v>
      </c>
      <c r="J297" t="s">
        <v>143</v>
      </c>
      <c r="K297" t="s">
        <v>7</v>
      </c>
      <c r="L297" t="s">
        <v>8</v>
      </c>
      <c r="M297" t="s">
        <v>25</v>
      </c>
      <c r="N297" t="s">
        <v>184</v>
      </c>
      <c r="O297" t="s">
        <v>1427</v>
      </c>
      <c r="P297" t="s">
        <v>877</v>
      </c>
      <c r="Q297" t="s">
        <v>91</v>
      </c>
      <c r="R297" s="2">
        <v>18263</v>
      </c>
      <c r="S297" t="s">
        <v>12</v>
      </c>
      <c r="T297" t="s">
        <v>92</v>
      </c>
      <c r="U297" s="3" t="s">
        <v>14</v>
      </c>
      <c r="V297">
        <v>89298</v>
      </c>
      <c r="W297" t="s">
        <v>55</v>
      </c>
      <c r="X297" t="s">
        <v>16</v>
      </c>
      <c r="Y297" s="3" t="s">
        <v>33</v>
      </c>
      <c r="Z297" s="3">
        <v>5</v>
      </c>
      <c r="AA297" s="3" t="str" cm="1">
        <f t="array" ref="AA297">_xlfn.IFS(Z297&gt;=5,"VERY HIGH", Z297&gt;=4,"HIGH",Z297&gt;=3,"MED",TRUE,"LOW")</f>
        <v>VERY HIGH</v>
      </c>
    </row>
    <row r="298" spans="1:27" x14ac:dyDescent="0.3">
      <c r="A298" s="3">
        <v>1221</v>
      </c>
      <c r="B298" s="3" t="s">
        <v>1428</v>
      </c>
      <c r="C298" s="3" t="s">
        <v>69</v>
      </c>
      <c r="D298" s="1">
        <v>44876</v>
      </c>
      <c r="E298" s="1">
        <v>45110</v>
      </c>
      <c r="F298" t="s">
        <v>873</v>
      </c>
      <c r="G298" t="s">
        <v>1429</v>
      </c>
      <c r="H298" t="s">
        <v>1430</v>
      </c>
      <c r="I298" s="3" t="s">
        <v>75</v>
      </c>
      <c r="J298" t="s">
        <v>143</v>
      </c>
      <c r="K298" t="s">
        <v>51</v>
      </c>
      <c r="L298" t="s">
        <v>39</v>
      </c>
      <c r="M298" t="s">
        <v>51</v>
      </c>
      <c r="N298" t="s">
        <v>26</v>
      </c>
      <c r="O298" t="s">
        <v>1431</v>
      </c>
      <c r="P298" t="s">
        <v>877</v>
      </c>
      <c r="Q298" t="s">
        <v>455</v>
      </c>
      <c r="R298" s="2">
        <v>24571</v>
      </c>
      <c r="S298" t="s">
        <v>12</v>
      </c>
      <c r="T298" t="s">
        <v>218</v>
      </c>
      <c r="U298" s="3" t="s">
        <v>14</v>
      </c>
      <c r="V298">
        <v>91837</v>
      </c>
      <c r="W298" t="s">
        <v>55</v>
      </c>
      <c r="X298" t="s">
        <v>16</v>
      </c>
      <c r="Y298" s="3" t="s">
        <v>33</v>
      </c>
      <c r="Z298" s="3">
        <v>4</v>
      </c>
      <c r="AA298" s="3" t="str" cm="1">
        <f t="array" ref="AA298">_xlfn.IFS(Z298&gt;=5,"VERY HIGH", Z298&gt;=4,"HIGH",Z298&gt;=3,"MED",TRUE,"LOW")</f>
        <v>HIGH</v>
      </c>
    </row>
    <row r="299" spans="1:27" x14ac:dyDescent="0.3">
      <c r="A299" s="3">
        <v>1222</v>
      </c>
      <c r="B299" s="3" t="s">
        <v>1432</v>
      </c>
      <c r="C299" s="3" t="s">
        <v>769</v>
      </c>
      <c r="D299" s="1">
        <v>44183</v>
      </c>
      <c r="E299" s="1">
        <v>44400</v>
      </c>
      <c r="F299" t="s">
        <v>873</v>
      </c>
      <c r="G299" t="s">
        <v>1433</v>
      </c>
      <c r="H299" t="s">
        <v>1434</v>
      </c>
      <c r="I299" s="3" t="s">
        <v>83</v>
      </c>
      <c r="J299" t="s">
        <v>143</v>
      </c>
      <c r="K299" t="s">
        <v>24</v>
      </c>
      <c r="L299" t="s">
        <v>39</v>
      </c>
      <c r="M299" t="s">
        <v>51</v>
      </c>
      <c r="N299" t="s">
        <v>26</v>
      </c>
      <c r="O299" t="s">
        <v>1435</v>
      </c>
      <c r="P299" t="s">
        <v>877</v>
      </c>
      <c r="Q299" t="s">
        <v>396</v>
      </c>
      <c r="R299" s="2">
        <v>18258</v>
      </c>
      <c r="S299" t="s">
        <v>12</v>
      </c>
      <c r="T299" t="s">
        <v>1436</v>
      </c>
      <c r="U299" s="3" t="s">
        <v>14</v>
      </c>
      <c r="V299">
        <v>31362</v>
      </c>
      <c r="W299" t="s">
        <v>55</v>
      </c>
      <c r="X299" t="s">
        <v>45</v>
      </c>
      <c r="Y299" s="3" t="s">
        <v>33</v>
      </c>
      <c r="Z299" s="3">
        <v>2</v>
      </c>
      <c r="AA299" s="3" t="str" cm="1">
        <f t="array" ref="AA299">_xlfn.IFS(Z299&gt;=5,"VERY HIGH", Z299&gt;=4,"HIGH",Z299&gt;=3,"MED",TRUE,"LOW")</f>
        <v>LOW</v>
      </c>
    </row>
    <row r="300" spans="1:27" hidden="1" x14ac:dyDescent="0.3">
      <c r="A300">
        <v>1223</v>
      </c>
      <c r="B300" t="s">
        <v>1437</v>
      </c>
      <c r="C300" t="s">
        <v>1438</v>
      </c>
      <c r="D300" s="1">
        <v>44222</v>
      </c>
      <c r="F300" t="s">
        <v>873</v>
      </c>
      <c r="G300" t="s">
        <v>1439</v>
      </c>
      <c r="H300" t="s">
        <v>1440</v>
      </c>
      <c r="I300" t="s">
        <v>89</v>
      </c>
      <c r="J300" t="s">
        <v>6</v>
      </c>
      <c r="K300" t="s">
        <v>7</v>
      </c>
      <c r="L300" t="s">
        <v>8</v>
      </c>
      <c r="M300" t="s">
        <v>25</v>
      </c>
      <c r="N300" t="s">
        <v>9</v>
      </c>
      <c r="P300" t="s">
        <v>877</v>
      </c>
      <c r="Q300" t="s">
        <v>67</v>
      </c>
      <c r="R300" s="2">
        <v>35079</v>
      </c>
      <c r="S300" t="s">
        <v>12</v>
      </c>
      <c r="T300" t="s">
        <v>84</v>
      </c>
      <c r="U300" t="s">
        <v>14</v>
      </c>
      <c r="V300">
        <v>3274</v>
      </c>
      <c r="W300" t="s">
        <v>55</v>
      </c>
      <c r="X300" t="s">
        <v>45</v>
      </c>
      <c r="Y300" t="s">
        <v>33</v>
      </c>
      <c r="Z300">
        <v>3</v>
      </c>
      <c r="AA300"/>
    </row>
    <row r="301" spans="1:27" x14ac:dyDescent="0.3">
      <c r="A301" s="3">
        <v>1224</v>
      </c>
      <c r="B301" s="3" t="s">
        <v>1441</v>
      </c>
      <c r="C301" s="3" t="s">
        <v>1442</v>
      </c>
      <c r="D301" s="1">
        <v>44526</v>
      </c>
      <c r="E301" s="1">
        <v>44705</v>
      </c>
      <c r="F301" t="s">
        <v>873</v>
      </c>
      <c r="G301" t="s">
        <v>1443</v>
      </c>
      <c r="H301" t="s">
        <v>1444</v>
      </c>
      <c r="I301" s="3" t="s">
        <v>97</v>
      </c>
      <c r="J301" t="s">
        <v>143</v>
      </c>
      <c r="K301" t="s">
        <v>51</v>
      </c>
      <c r="L301" t="s">
        <v>76</v>
      </c>
      <c r="M301" t="s">
        <v>51</v>
      </c>
      <c r="N301" t="s">
        <v>223</v>
      </c>
      <c r="O301" t="s">
        <v>1445</v>
      </c>
      <c r="P301" t="s">
        <v>877</v>
      </c>
      <c r="Q301" t="s">
        <v>53</v>
      </c>
      <c r="R301" s="2">
        <v>23647</v>
      </c>
      <c r="S301" t="s">
        <v>12</v>
      </c>
      <c r="T301" t="s">
        <v>153</v>
      </c>
      <c r="U301" s="3" t="s">
        <v>31</v>
      </c>
      <c r="V301">
        <v>71373</v>
      </c>
      <c r="W301" t="s">
        <v>15</v>
      </c>
      <c r="X301" t="s">
        <v>56</v>
      </c>
      <c r="Y301" s="3" t="s">
        <v>33</v>
      </c>
      <c r="Z301" s="3">
        <v>5</v>
      </c>
      <c r="AA301" s="3" t="str" cm="1">
        <f t="array" ref="AA301">_xlfn.IFS(Z301&gt;=5,"VERY HIGH", Z301&gt;=4,"HIGH",Z301&gt;=3,"MED",TRUE,"LOW")</f>
        <v>VERY HIGH</v>
      </c>
    </row>
    <row r="302" spans="1:27" hidden="1" x14ac:dyDescent="0.3">
      <c r="A302">
        <v>1225</v>
      </c>
      <c r="B302" t="s">
        <v>1446</v>
      </c>
      <c r="C302" t="s">
        <v>1447</v>
      </c>
      <c r="D302" s="1">
        <v>45061</v>
      </c>
      <c r="F302" t="s">
        <v>873</v>
      </c>
      <c r="G302" t="s">
        <v>1448</v>
      </c>
      <c r="H302" t="s">
        <v>1449</v>
      </c>
      <c r="I302" t="s">
        <v>142</v>
      </c>
      <c r="J302" t="s">
        <v>6</v>
      </c>
      <c r="K302" t="s">
        <v>24</v>
      </c>
      <c r="L302" t="s">
        <v>8</v>
      </c>
      <c r="M302" t="s">
        <v>51</v>
      </c>
      <c r="N302" t="s">
        <v>9</v>
      </c>
      <c r="P302" t="s">
        <v>877</v>
      </c>
      <c r="Q302" t="s">
        <v>201</v>
      </c>
      <c r="R302" s="2">
        <v>20834</v>
      </c>
      <c r="S302" t="s">
        <v>12</v>
      </c>
      <c r="T302" t="s">
        <v>701</v>
      </c>
      <c r="U302" t="s">
        <v>31</v>
      </c>
      <c r="V302">
        <v>66660</v>
      </c>
      <c r="W302" t="s">
        <v>55</v>
      </c>
      <c r="X302" t="s">
        <v>56</v>
      </c>
      <c r="Y302" t="s">
        <v>33</v>
      </c>
      <c r="Z302" s="3">
        <v>4</v>
      </c>
      <c r="AA302"/>
    </row>
    <row r="303" spans="1:27" hidden="1" x14ac:dyDescent="0.3">
      <c r="A303">
        <v>1226</v>
      </c>
      <c r="B303" t="s">
        <v>1450</v>
      </c>
      <c r="C303" t="s">
        <v>1451</v>
      </c>
      <c r="D303" s="1">
        <v>45097</v>
      </c>
      <c r="F303" t="s">
        <v>873</v>
      </c>
      <c r="G303" t="s">
        <v>1452</v>
      </c>
      <c r="H303" t="s">
        <v>1453</v>
      </c>
      <c r="I303" t="s">
        <v>23</v>
      </c>
      <c r="J303" t="s">
        <v>6</v>
      </c>
      <c r="K303" t="s">
        <v>7</v>
      </c>
      <c r="L303" t="s">
        <v>39</v>
      </c>
      <c r="M303" t="s">
        <v>7</v>
      </c>
      <c r="N303" t="s">
        <v>9</v>
      </c>
      <c r="P303" t="s">
        <v>877</v>
      </c>
      <c r="Q303" t="s">
        <v>113</v>
      </c>
      <c r="R303" s="2">
        <v>24578</v>
      </c>
      <c r="S303" t="s">
        <v>12</v>
      </c>
      <c r="T303" t="s">
        <v>665</v>
      </c>
      <c r="U303" t="s">
        <v>31</v>
      </c>
      <c r="V303">
        <v>26821</v>
      </c>
      <c r="W303" t="s">
        <v>32</v>
      </c>
      <c r="X303" t="s">
        <v>132</v>
      </c>
      <c r="Y303" t="s">
        <v>33</v>
      </c>
      <c r="Z303" s="3">
        <v>3</v>
      </c>
      <c r="AA303"/>
    </row>
    <row r="304" spans="1:27" x14ac:dyDescent="0.3">
      <c r="A304" s="3">
        <v>1227</v>
      </c>
      <c r="B304" s="3" t="s">
        <v>1454</v>
      </c>
      <c r="C304" s="3" t="s">
        <v>1455</v>
      </c>
      <c r="D304" s="1">
        <v>43699</v>
      </c>
      <c r="E304" s="1">
        <v>44718</v>
      </c>
      <c r="F304" t="s">
        <v>873</v>
      </c>
      <c r="G304" t="s">
        <v>1456</v>
      </c>
      <c r="H304" t="s">
        <v>1457</v>
      </c>
      <c r="I304" s="3" t="s">
        <v>38</v>
      </c>
      <c r="J304" t="s">
        <v>6</v>
      </c>
      <c r="K304" t="s">
        <v>51</v>
      </c>
      <c r="L304" t="s">
        <v>8</v>
      </c>
      <c r="M304" t="s">
        <v>51</v>
      </c>
      <c r="N304" t="s">
        <v>184</v>
      </c>
      <c r="O304" t="s">
        <v>1458</v>
      </c>
      <c r="P304" t="s">
        <v>877</v>
      </c>
      <c r="Q304" t="s">
        <v>736</v>
      </c>
      <c r="R304" s="2">
        <v>31857</v>
      </c>
      <c r="S304" t="s">
        <v>12</v>
      </c>
      <c r="T304" t="s">
        <v>84</v>
      </c>
      <c r="U304" s="3" t="s">
        <v>14</v>
      </c>
      <c r="V304">
        <v>89365</v>
      </c>
      <c r="W304" t="s">
        <v>32</v>
      </c>
      <c r="X304" t="s">
        <v>132</v>
      </c>
      <c r="Y304" s="3" t="s">
        <v>33</v>
      </c>
      <c r="Z304" s="3">
        <v>5</v>
      </c>
      <c r="AA304" s="3" t="str" cm="1">
        <f t="array" ref="AA304">_xlfn.IFS(Z304&gt;=5,"VERY HIGH", Z304&gt;=4,"HIGH",Z304&gt;=3,"MED",TRUE,"LOW")</f>
        <v>VERY HIGH</v>
      </c>
    </row>
    <row r="305" spans="1:27" hidden="1" x14ac:dyDescent="0.3">
      <c r="A305">
        <v>1228</v>
      </c>
      <c r="B305" t="s">
        <v>1459</v>
      </c>
      <c r="C305" t="s">
        <v>1460</v>
      </c>
      <c r="D305" s="1">
        <v>44438</v>
      </c>
      <c r="F305" t="s">
        <v>873</v>
      </c>
      <c r="G305" t="s">
        <v>1461</v>
      </c>
      <c r="H305" t="s">
        <v>1462</v>
      </c>
      <c r="I305" t="s">
        <v>50</v>
      </c>
      <c r="J305" t="s">
        <v>6</v>
      </c>
      <c r="K305" t="s">
        <v>24</v>
      </c>
      <c r="L305" t="s">
        <v>76</v>
      </c>
      <c r="M305" t="s">
        <v>7</v>
      </c>
      <c r="N305" t="s">
        <v>9</v>
      </c>
      <c r="P305" t="s">
        <v>877</v>
      </c>
      <c r="Q305" t="s">
        <v>190</v>
      </c>
      <c r="R305" s="2">
        <v>34670</v>
      </c>
      <c r="S305" t="s">
        <v>12</v>
      </c>
      <c r="T305" t="s">
        <v>84</v>
      </c>
      <c r="U305" t="s">
        <v>14</v>
      </c>
      <c r="V305">
        <v>88976</v>
      </c>
      <c r="W305" t="s">
        <v>32</v>
      </c>
      <c r="X305" t="s">
        <v>45</v>
      </c>
      <c r="Y305" t="s">
        <v>33</v>
      </c>
      <c r="Z305" s="3">
        <v>4</v>
      </c>
      <c r="AA305"/>
    </row>
    <row r="306" spans="1:27" hidden="1" x14ac:dyDescent="0.3">
      <c r="A306">
        <v>1229</v>
      </c>
      <c r="B306" t="s">
        <v>1463</v>
      </c>
      <c r="C306" t="s">
        <v>1464</v>
      </c>
      <c r="D306" s="1">
        <v>43857</v>
      </c>
      <c r="F306" t="s">
        <v>873</v>
      </c>
      <c r="G306" t="s">
        <v>1465</v>
      </c>
      <c r="H306" t="s">
        <v>1466</v>
      </c>
      <c r="I306" t="s">
        <v>5</v>
      </c>
      <c r="J306" t="s">
        <v>6</v>
      </c>
      <c r="K306" t="s">
        <v>51</v>
      </c>
      <c r="L306" t="s">
        <v>76</v>
      </c>
      <c r="M306" t="s">
        <v>51</v>
      </c>
      <c r="N306" t="s">
        <v>9</v>
      </c>
      <c r="P306" t="s">
        <v>877</v>
      </c>
      <c r="Q306" t="s">
        <v>113</v>
      </c>
      <c r="R306" s="2">
        <v>19359</v>
      </c>
      <c r="S306" t="s">
        <v>12</v>
      </c>
      <c r="T306" t="s">
        <v>131</v>
      </c>
      <c r="U306" t="s">
        <v>14</v>
      </c>
      <c r="V306">
        <v>43853</v>
      </c>
      <c r="W306" t="s">
        <v>69</v>
      </c>
      <c r="X306" t="s">
        <v>16</v>
      </c>
      <c r="Y306" t="s">
        <v>33</v>
      </c>
      <c r="Z306" s="3">
        <v>4</v>
      </c>
      <c r="AA306"/>
    </row>
    <row r="307" spans="1:27" hidden="1" x14ac:dyDescent="0.3">
      <c r="A307">
        <v>1230</v>
      </c>
      <c r="B307" t="s">
        <v>1467</v>
      </c>
      <c r="C307" t="s">
        <v>1468</v>
      </c>
      <c r="D307" s="1">
        <v>44624</v>
      </c>
      <c r="F307" t="s">
        <v>873</v>
      </c>
      <c r="G307" t="s">
        <v>1469</v>
      </c>
      <c r="H307" t="s">
        <v>1470</v>
      </c>
      <c r="I307" t="s">
        <v>66</v>
      </c>
      <c r="J307" t="s">
        <v>6</v>
      </c>
      <c r="K307" t="s">
        <v>24</v>
      </c>
      <c r="L307" t="s">
        <v>8</v>
      </c>
      <c r="M307" t="s">
        <v>25</v>
      </c>
      <c r="N307" t="s">
        <v>9</v>
      </c>
      <c r="P307" t="s">
        <v>877</v>
      </c>
      <c r="Q307" t="s">
        <v>53</v>
      </c>
      <c r="R307" s="2">
        <v>27290</v>
      </c>
      <c r="S307" t="s">
        <v>12</v>
      </c>
      <c r="T307" t="s">
        <v>196</v>
      </c>
      <c r="U307" t="s">
        <v>14</v>
      </c>
      <c r="V307">
        <v>19697</v>
      </c>
      <c r="W307" t="s">
        <v>15</v>
      </c>
      <c r="X307" t="s">
        <v>45</v>
      </c>
      <c r="Y307" t="s">
        <v>33</v>
      </c>
      <c r="Z307" s="3">
        <v>3</v>
      </c>
      <c r="AA307"/>
    </row>
    <row r="308" spans="1:27" hidden="1" x14ac:dyDescent="0.3">
      <c r="A308">
        <v>1231</v>
      </c>
      <c r="B308" t="s">
        <v>1471</v>
      </c>
      <c r="C308" t="s">
        <v>1472</v>
      </c>
      <c r="D308" s="1">
        <v>43897</v>
      </c>
      <c r="F308" t="s">
        <v>1005</v>
      </c>
      <c r="G308" t="s">
        <v>1473</v>
      </c>
      <c r="H308" t="s">
        <v>1474</v>
      </c>
      <c r="I308" t="s">
        <v>75</v>
      </c>
      <c r="J308" t="s">
        <v>6</v>
      </c>
      <c r="K308" t="s">
        <v>24</v>
      </c>
      <c r="L308" t="s">
        <v>76</v>
      </c>
      <c r="M308" t="s">
        <v>25</v>
      </c>
      <c r="N308" t="s">
        <v>9</v>
      </c>
      <c r="P308" t="s">
        <v>877</v>
      </c>
      <c r="Q308" t="s">
        <v>11</v>
      </c>
      <c r="R308" s="2">
        <v>34610</v>
      </c>
      <c r="S308" t="s">
        <v>12</v>
      </c>
      <c r="T308" t="s">
        <v>43</v>
      </c>
      <c r="U308" t="s">
        <v>14</v>
      </c>
      <c r="V308">
        <v>50000</v>
      </c>
      <c r="W308" t="s">
        <v>69</v>
      </c>
      <c r="X308" t="s">
        <v>56</v>
      </c>
      <c r="Y308" t="s">
        <v>33</v>
      </c>
      <c r="Z308" s="3">
        <v>5</v>
      </c>
      <c r="AA308"/>
    </row>
    <row r="309" spans="1:27" hidden="1" x14ac:dyDescent="0.3">
      <c r="A309">
        <v>1232</v>
      </c>
      <c r="B309" t="s">
        <v>1475</v>
      </c>
      <c r="C309" t="s">
        <v>1476</v>
      </c>
      <c r="D309" s="1">
        <v>43909</v>
      </c>
      <c r="F309" t="s">
        <v>1005</v>
      </c>
      <c r="G309" t="s">
        <v>1477</v>
      </c>
      <c r="H309" t="s">
        <v>1478</v>
      </c>
      <c r="I309" t="s">
        <v>83</v>
      </c>
      <c r="J309" t="s">
        <v>6</v>
      </c>
      <c r="K309" t="s">
        <v>7</v>
      </c>
      <c r="L309" t="s">
        <v>76</v>
      </c>
      <c r="M309" t="s">
        <v>7</v>
      </c>
      <c r="N309" t="s">
        <v>9</v>
      </c>
      <c r="P309" t="s">
        <v>877</v>
      </c>
      <c r="Q309" t="s">
        <v>396</v>
      </c>
      <c r="R309" s="2">
        <v>17243</v>
      </c>
      <c r="S309" t="s">
        <v>12</v>
      </c>
      <c r="T309" t="s">
        <v>1479</v>
      </c>
      <c r="U309" t="s">
        <v>14</v>
      </c>
      <c r="V309">
        <v>35033</v>
      </c>
      <c r="W309" t="s">
        <v>32</v>
      </c>
      <c r="X309" t="s">
        <v>16</v>
      </c>
      <c r="Y309" t="s">
        <v>33</v>
      </c>
      <c r="Z309" s="3">
        <v>2</v>
      </c>
      <c r="AA309"/>
    </row>
    <row r="310" spans="1:27" hidden="1" x14ac:dyDescent="0.3">
      <c r="A310">
        <v>1233</v>
      </c>
      <c r="B310" t="s">
        <v>277</v>
      </c>
      <c r="C310" t="s">
        <v>1036</v>
      </c>
      <c r="D310" s="1">
        <v>44765</v>
      </c>
      <c r="F310" t="s">
        <v>888</v>
      </c>
      <c r="G310" t="s">
        <v>1480</v>
      </c>
      <c r="H310" t="s">
        <v>1481</v>
      </c>
      <c r="I310" t="s">
        <v>50</v>
      </c>
      <c r="J310" t="s">
        <v>6</v>
      </c>
      <c r="K310" t="s">
        <v>7</v>
      </c>
      <c r="L310" t="s">
        <v>39</v>
      </c>
      <c r="M310" t="s">
        <v>51</v>
      </c>
      <c r="N310" t="s">
        <v>9</v>
      </c>
      <c r="P310" t="s">
        <v>877</v>
      </c>
      <c r="Q310" t="s">
        <v>53</v>
      </c>
      <c r="R310" s="2">
        <v>33731</v>
      </c>
      <c r="S310" t="s">
        <v>12</v>
      </c>
      <c r="T310" t="s">
        <v>341</v>
      </c>
      <c r="U310" t="s">
        <v>31</v>
      </c>
      <c r="V310">
        <v>50676</v>
      </c>
      <c r="W310" t="s">
        <v>32</v>
      </c>
      <c r="X310" t="s">
        <v>132</v>
      </c>
      <c r="Y310" t="s">
        <v>33</v>
      </c>
      <c r="Z310" s="3">
        <v>4</v>
      </c>
      <c r="AA310"/>
    </row>
    <row r="311" spans="1:27" x14ac:dyDescent="0.3">
      <c r="A311" s="3">
        <v>1234</v>
      </c>
      <c r="B311" s="3" t="s">
        <v>1482</v>
      </c>
      <c r="C311" s="3" t="s">
        <v>1483</v>
      </c>
      <c r="D311" s="1">
        <v>43756</v>
      </c>
      <c r="E311" s="1">
        <v>44472</v>
      </c>
      <c r="F311" t="s">
        <v>888</v>
      </c>
      <c r="G311" t="s">
        <v>1484</v>
      </c>
      <c r="H311" t="s">
        <v>1485</v>
      </c>
      <c r="I311" s="3" t="s">
        <v>89</v>
      </c>
      <c r="J311" t="s">
        <v>143</v>
      </c>
      <c r="K311" t="s">
        <v>7</v>
      </c>
      <c r="L311" t="s">
        <v>39</v>
      </c>
      <c r="M311" t="s">
        <v>25</v>
      </c>
      <c r="N311" t="s">
        <v>26</v>
      </c>
      <c r="O311" t="s">
        <v>1486</v>
      </c>
      <c r="P311" t="s">
        <v>877</v>
      </c>
      <c r="Q311" t="s">
        <v>1487</v>
      </c>
      <c r="R311" s="2">
        <v>17337</v>
      </c>
      <c r="S311" t="s">
        <v>12</v>
      </c>
      <c r="T311" t="s">
        <v>107</v>
      </c>
      <c r="U311" s="3" t="s">
        <v>14</v>
      </c>
      <c r="V311">
        <v>25148</v>
      </c>
      <c r="W311" t="s">
        <v>69</v>
      </c>
      <c r="X311" t="s">
        <v>132</v>
      </c>
      <c r="Y311" s="3" t="s">
        <v>33</v>
      </c>
      <c r="Z311" s="3">
        <v>4</v>
      </c>
      <c r="AA311" s="3" t="str" cm="1">
        <f t="array" ref="AA311">_xlfn.IFS(Z311&gt;=5,"VERY HIGH", Z311&gt;=4,"HIGH",Z311&gt;=3,"MED",TRUE,"LOW")</f>
        <v>HIGH</v>
      </c>
    </row>
    <row r="312" spans="1:27" hidden="1" x14ac:dyDescent="0.3">
      <c r="A312">
        <v>1235</v>
      </c>
      <c r="B312" t="s">
        <v>219</v>
      </c>
      <c r="C312" t="s">
        <v>1488</v>
      </c>
      <c r="D312" s="1">
        <v>43935</v>
      </c>
      <c r="F312" t="s">
        <v>888</v>
      </c>
      <c r="G312" t="s">
        <v>1489</v>
      </c>
      <c r="H312" t="s">
        <v>1490</v>
      </c>
      <c r="I312" t="s">
        <v>97</v>
      </c>
      <c r="J312" t="s">
        <v>6</v>
      </c>
      <c r="K312" t="s">
        <v>7</v>
      </c>
      <c r="L312" t="s">
        <v>76</v>
      </c>
      <c r="M312" t="s">
        <v>7</v>
      </c>
      <c r="N312" t="s">
        <v>9</v>
      </c>
      <c r="P312" t="s">
        <v>877</v>
      </c>
      <c r="Q312" t="s">
        <v>42</v>
      </c>
      <c r="R312" s="2">
        <v>35932</v>
      </c>
      <c r="S312" t="s">
        <v>12</v>
      </c>
      <c r="T312" t="s">
        <v>153</v>
      </c>
      <c r="U312" t="s">
        <v>14</v>
      </c>
      <c r="V312">
        <v>96915</v>
      </c>
      <c r="W312" t="s">
        <v>32</v>
      </c>
      <c r="X312" t="s">
        <v>45</v>
      </c>
      <c r="Y312" t="s">
        <v>33</v>
      </c>
      <c r="Z312" s="3">
        <v>2</v>
      </c>
      <c r="AA312"/>
    </row>
    <row r="313" spans="1:27" x14ac:dyDescent="0.3">
      <c r="A313" s="3">
        <v>1236</v>
      </c>
      <c r="B313" s="3" t="s">
        <v>1491</v>
      </c>
      <c r="C313" s="3" t="s">
        <v>1492</v>
      </c>
      <c r="D313" s="1">
        <v>43429</v>
      </c>
      <c r="E313" s="1">
        <v>43671</v>
      </c>
      <c r="F313" t="s">
        <v>888</v>
      </c>
      <c r="G313" t="s">
        <v>1493</v>
      </c>
      <c r="H313" t="s">
        <v>1494</v>
      </c>
      <c r="I313" s="3" t="s">
        <v>5</v>
      </c>
      <c r="J313" t="s">
        <v>143</v>
      </c>
      <c r="K313" t="s">
        <v>51</v>
      </c>
      <c r="L313" t="s">
        <v>76</v>
      </c>
      <c r="M313" t="s">
        <v>7</v>
      </c>
      <c r="N313" t="s">
        <v>223</v>
      </c>
      <c r="O313" t="s">
        <v>1495</v>
      </c>
      <c r="P313" t="s">
        <v>877</v>
      </c>
      <c r="Q313" t="s">
        <v>113</v>
      </c>
      <c r="R313" s="2">
        <v>17147</v>
      </c>
      <c r="S313" t="s">
        <v>12</v>
      </c>
      <c r="T313" t="s">
        <v>43</v>
      </c>
      <c r="U313" s="3" t="s">
        <v>14</v>
      </c>
      <c r="V313">
        <v>95167</v>
      </c>
      <c r="W313" t="s">
        <v>44</v>
      </c>
      <c r="X313" t="s">
        <v>56</v>
      </c>
      <c r="Y313" s="3" t="s">
        <v>33</v>
      </c>
      <c r="Z313" s="3">
        <v>3</v>
      </c>
      <c r="AA313" s="3" t="str" cm="1">
        <f t="array" ref="AA313">_xlfn.IFS(Z313&gt;=5,"VERY HIGH", Z313&gt;=4,"HIGH",Z313&gt;=3,"MED",TRUE,"LOW")</f>
        <v>MED</v>
      </c>
    </row>
    <row r="314" spans="1:27" x14ac:dyDescent="0.3">
      <c r="A314" s="3">
        <v>1237</v>
      </c>
      <c r="B314" s="3" t="s">
        <v>1496</v>
      </c>
      <c r="C314" s="3" t="s">
        <v>1497</v>
      </c>
      <c r="D314" s="1">
        <v>44278</v>
      </c>
      <c r="E314" s="1">
        <v>44799</v>
      </c>
      <c r="F314" t="s">
        <v>888</v>
      </c>
      <c r="G314" t="s">
        <v>1498</v>
      </c>
      <c r="H314" t="s">
        <v>1499</v>
      </c>
      <c r="I314" s="3" t="s">
        <v>66</v>
      </c>
      <c r="J314" t="s">
        <v>143</v>
      </c>
      <c r="K314" t="s">
        <v>51</v>
      </c>
      <c r="L314" t="s">
        <v>39</v>
      </c>
      <c r="M314" t="s">
        <v>51</v>
      </c>
      <c r="N314" t="s">
        <v>40</v>
      </c>
      <c r="O314" t="s">
        <v>1500</v>
      </c>
      <c r="P314" t="s">
        <v>877</v>
      </c>
      <c r="Q314" t="s">
        <v>455</v>
      </c>
      <c r="R314" s="2">
        <v>27745</v>
      </c>
      <c r="S314" t="s">
        <v>12</v>
      </c>
      <c r="T314" t="s">
        <v>84</v>
      </c>
      <c r="U314" s="3" t="s">
        <v>14</v>
      </c>
      <c r="V314">
        <v>1223</v>
      </c>
      <c r="W314" t="s">
        <v>69</v>
      </c>
      <c r="X314" t="s">
        <v>132</v>
      </c>
      <c r="Y314" s="3" t="s">
        <v>33</v>
      </c>
      <c r="Z314" s="3">
        <v>4</v>
      </c>
      <c r="AA314" s="3" t="str" cm="1">
        <f t="array" ref="AA314">_xlfn.IFS(Z314&gt;=5,"VERY HIGH", Z314&gt;=4,"HIGH",Z314&gt;=3,"MED",TRUE,"LOW")</f>
        <v>HIGH</v>
      </c>
    </row>
    <row r="315" spans="1:27" x14ac:dyDescent="0.3">
      <c r="A315" s="3">
        <v>1238</v>
      </c>
      <c r="B315" s="3" t="s">
        <v>1501</v>
      </c>
      <c r="C315" s="3" t="s">
        <v>887</v>
      </c>
      <c r="D315" s="1">
        <v>44131</v>
      </c>
      <c r="E315" s="1">
        <v>44508</v>
      </c>
      <c r="F315" t="s">
        <v>873</v>
      </c>
      <c r="G315" t="s">
        <v>1502</v>
      </c>
      <c r="H315" t="s">
        <v>1503</v>
      </c>
      <c r="I315" s="3" t="s">
        <v>23</v>
      </c>
      <c r="J315" t="s">
        <v>143</v>
      </c>
      <c r="K315" t="s">
        <v>51</v>
      </c>
      <c r="L315" t="s">
        <v>76</v>
      </c>
      <c r="M315" t="s">
        <v>51</v>
      </c>
      <c r="N315" t="s">
        <v>184</v>
      </c>
      <c r="O315" t="s">
        <v>1504</v>
      </c>
      <c r="P315" t="s">
        <v>877</v>
      </c>
      <c r="Q315" t="s">
        <v>67</v>
      </c>
      <c r="R315" s="2">
        <v>25093</v>
      </c>
      <c r="S315" t="s">
        <v>12</v>
      </c>
      <c r="T315" t="s">
        <v>84</v>
      </c>
      <c r="U315" s="3" t="s">
        <v>14</v>
      </c>
      <c r="V315">
        <v>31462</v>
      </c>
      <c r="W315" t="s">
        <v>32</v>
      </c>
      <c r="X315" t="s">
        <v>16</v>
      </c>
      <c r="Y315" s="3" t="s">
        <v>33</v>
      </c>
      <c r="Z315" s="3">
        <v>2</v>
      </c>
      <c r="AA315" s="3" t="str" cm="1">
        <f t="array" ref="AA315">_xlfn.IFS(Z315&gt;=5,"VERY HIGH", Z315&gt;=4,"HIGH",Z315&gt;=3,"MED",TRUE,"LOW")</f>
        <v>LOW</v>
      </c>
    </row>
    <row r="316" spans="1:27" x14ac:dyDescent="0.3">
      <c r="A316" s="3">
        <v>1239</v>
      </c>
      <c r="B316" s="3" t="s">
        <v>1505</v>
      </c>
      <c r="C316" s="3" t="s">
        <v>1506</v>
      </c>
      <c r="D316" s="1">
        <v>44723</v>
      </c>
      <c r="E316" s="1">
        <v>45106</v>
      </c>
      <c r="F316" t="s">
        <v>873</v>
      </c>
      <c r="G316" t="s">
        <v>1507</v>
      </c>
      <c r="H316" t="s">
        <v>1508</v>
      </c>
      <c r="I316" s="3" t="s">
        <v>38</v>
      </c>
      <c r="J316" t="s">
        <v>143</v>
      </c>
      <c r="K316" t="s">
        <v>51</v>
      </c>
      <c r="L316" t="s">
        <v>8</v>
      </c>
      <c r="M316" t="s">
        <v>25</v>
      </c>
      <c r="N316" t="s">
        <v>184</v>
      </c>
      <c r="O316" t="s">
        <v>1509</v>
      </c>
      <c r="P316" t="s">
        <v>877</v>
      </c>
      <c r="Q316" t="s">
        <v>671</v>
      </c>
      <c r="R316" s="2">
        <v>37081</v>
      </c>
      <c r="S316" t="s">
        <v>12</v>
      </c>
      <c r="T316" t="s">
        <v>131</v>
      </c>
      <c r="U316" s="3" t="s">
        <v>14</v>
      </c>
      <c r="V316">
        <v>6735</v>
      </c>
      <c r="W316" t="s">
        <v>15</v>
      </c>
      <c r="X316" t="s">
        <v>16</v>
      </c>
      <c r="Y316" s="3" t="s">
        <v>33</v>
      </c>
      <c r="Z316" s="3">
        <v>2</v>
      </c>
      <c r="AA316" s="3" t="str" cm="1">
        <f t="array" ref="AA316">_xlfn.IFS(Z316&gt;=5,"VERY HIGH", Z316&gt;=4,"HIGH",Z316&gt;=3,"MED",TRUE,"LOW")</f>
        <v>LOW</v>
      </c>
    </row>
    <row r="317" spans="1:27" hidden="1" x14ac:dyDescent="0.3">
      <c r="A317">
        <v>1240</v>
      </c>
      <c r="B317" t="s">
        <v>1510</v>
      </c>
      <c r="C317" t="s">
        <v>1511</v>
      </c>
      <c r="D317" s="1">
        <v>43909</v>
      </c>
      <c r="F317" t="s">
        <v>873</v>
      </c>
      <c r="G317" t="s">
        <v>1512</v>
      </c>
      <c r="H317" t="s">
        <v>1513</v>
      </c>
      <c r="I317" t="s">
        <v>142</v>
      </c>
      <c r="J317" t="s">
        <v>6</v>
      </c>
      <c r="K317" t="s">
        <v>24</v>
      </c>
      <c r="L317" t="s">
        <v>76</v>
      </c>
      <c r="M317" t="s">
        <v>25</v>
      </c>
      <c r="N317" t="s">
        <v>9</v>
      </c>
      <c r="P317" t="s">
        <v>877</v>
      </c>
      <c r="Q317" t="s">
        <v>1229</v>
      </c>
      <c r="R317" s="2">
        <v>31148</v>
      </c>
      <c r="S317" t="s">
        <v>12</v>
      </c>
      <c r="T317" t="s">
        <v>341</v>
      </c>
      <c r="U317" t="s">
        <v>14</v>
      </c>
      <c r="V317">
        <v>60585</v>
      </c>
      <c r="W317" t="s">
        <v>55</v>
      </c>
      <c r="X317" t="s">
        <v>16</v>
      </c>
      <c r="Y317" t="s">
        <v>33</v>
      </c>
      <c r="Z317" s="3">
        <v>4</v>
      </c>
      <c r="AA317"/>
    </row>
    <row r="318" spans="1:27" x14ac:dyDescent="0.3">
      <c r="A318" s="3">
        <v>1241</v>
      </c>
      <c r="B318" s="3" t="s">
        <v>456</v>
      </c>
      <c r="C318" s="3" t="s">
        <v>1514</v>
      </c>
      <c r="D318" s="1">
        <v>43776</v>
      </c>
      <c r="E318" s="1">
        <v>44902</v>
      </c>
      <c r="F318" t="s">
        <v>873</v>
      </c>
      <c r="G318" t="s">
        <v>1515</v>
      </c>
      <c r="H318" t="s">
        <v>1516</v>
      </c>
      <c r="I318" s="3" t="s">
        <v>50</v>
      </c>
      <c r="J318" t="s">
        <v>143</v>
      </c>
      <c r="K318" t="s">
        <v>24</v>
      </c>
      <c r="L318" t="s">
        <v>76</v>
      </c>
      <c r="M318" t="s">
        <v>7</v>
      </c>
      <c r="N318" t="s">
        <v>223</v>
      </c>
      <c r="O318" t="s">
        <v>1517</v>
      </c>
      <c r="P318" t="s">
        <v>877</v>
      </c>
      <c r="Q318" t="s">
        <v>113</v>
      </c>
      <c r="R318" s="2">
        <v>33676</v>
      </c>
      <c r="S318" t="s">
        <v>12</v>
      </c>
      <c r="T318" t="s">
        <v>43</v>
      </c>
      <c r="U318" s="3" t="s">
        <v>14</v>
      </c>
      <c r="V318">
        <v>46736</v>
      </c>
      <c r="W318" t="s">
        <v>69</v>
      </c>
      <c r="X318" t="s">
        <v>56</v>
      </c>
      <c r="Y318" s="3" t="s">
        <v>33</v>
      </c>
      <c r="Z318" s="3">
        <v>4</v>
      </c>
      <c r="AA318" s="3" t="str" cm="1">
        <f t="array" ref="AA318">_xlfn.IFS(Z318&gt;=5,"VERY HIGH", Z318&gt;=4,"HIGH",Z318&gt;=3,"MED",TRUE,"LOW")</f>
        <v>HIGH</v>
      </c>
    </row>
    <row r="319" spans="1:27" hidden="1" x14ac:dyDescent="0.3">
      <c r="A319">
        <v>1242</v>
      </c>
      <c r="B319" t="s">
        <v>1518</v>
      </c>
      <c r="C319" t="s">
        <v>1519</v>
      </c>
      <c r="D319" s="1">
        <v>45040</v>
      </c>
      <c r="F319" t="s">
        <v>873</v>
      </c>
      <c r="G319" t="s">
        <v>1520</v>
      </c>
      <c r="H319" t="s">
        <v>1521</v>
      </c>
      <c r="I319" t="s">
        <v>89</v>
      </c>
      <c r="J319" t="s">
        <v>6</v>
      </c>
      <c r="K319" t="s">
        <v>7</v>
      </c>
      <c r="L319" t="s">
        <v>8</v>
      </c>
      <c r="M319" t="s">
        <v>51</v>
      </c>
      <c r="N319" t="s">
        <v>9</v>
      </c>
      <c r="P319" t="s">
        <v>877</v>
      </c>
      <c r="Q319" t="s">
        <v>53</v>
      </c>
      <c r="R319" s="2">
        <v>21627</v>
      </c>
      <c r="S319" t="s">
        <v>12</v>
      </c>
      <c r="T319" t="s">
        <v>125</v>
      </c>
      <c r="U319" t="s">
        <v>14</v>
      </c>
      <c r="V319">
        <v>35941</v>
      </c>
      <c r="W319" t="s">
        <v>44</v>
      </c>
      <c r="X319" t="s">
        <v>56</v>
      </c>
      <c r="Y319" t="s">
        <v>33</v>
      </c>
      <c r="Z319" s="3">
        <v>2</v>
      </c>
      <c r="AA319"/>
    </row>
    <row r="320" spans="1:27" hidden="1" x14ac:dyDescent="0.3">
      <c r="A320">
        <v>1243</v>
      </c>
      <c r="B320" t="s">
        <v>1380</v>
      </c>
      <c r="C320" t="s">
        <v>1522</v>
      </c>
      <c r="D320" s="1">
        <v>43986</v>
      </c>
      <c r="F320" t="s">
        <v>873</v>
      </c>
      <c r="G320" t="s">
        <v>1523</v>
      </c>
      <c r="H320" t="s">
        <v>1524</v>
      </c>
      <c r="I320" t="s">
        <v>97</v>
      </c>
      <c r="J320" t="s">
        <v>6</v>
      </c>
      <c r="K320" t="s">
        <v>24</v>
      </c>
      <c r="L320" t="s">
        <v>39</v>
      </c>
      <c r="M320" t="s">
        <v>25</v>
      </c>
      <c r="N320" t="s">
        <v>9</v>
      </c>
      <c r="P320" t="s">
        <v>877</v>
      </c>
      <c r="Q320" t="s">
        <v>42</v>
      </c>
      <c r="R320" s="2">
        <v>28921</v>
      </c>
      <c r="S320" t="s">
        <v>12</v>
      </c>
      <c r="T320" t="s">
        <v>626</v>
      </c>
      <c r="U320" t="s">
        <v>14</v>
      </c>
      <c r="V320">
        <v>11657</v>
      </c>
      <c r="W320" t="s">
        <v>44</v>
      </c>
      <c r="X320" t="s">
        <v>45</v>
      </c>
      <c r="Y320" t="s">
        <v>33</v>
      </c>
      <c r="Z320" s="3">
        <v>4</v>
      </c>
      <c r="AA320"/>
    </row>
    <row r="321" spans="1:27" hidden="1" x14ac:dyDescent="0.3">
      <c r="A321">
        <v>1244</v>
      </c>
      <c r="B321" t="s">
        <v>1525</v>
      </c>
      <c r="C321" t="s">
        <v>57</v>
      </c>
      <c r="D321" s="1">
        <v>44704</v>
      </c>
      <c r="F321" t="s">
        <v>873</v>
      </c>
      <c r="G321" t="s">
        <v>1526</v>
      </c>
      <c r="H321" t="s">
        <v>1527</v>
      </c>
      <c r="I321" t="s">
        <v>5</v>
      </c>
      <c r="J321" t="s">
        <v>6</v>
      </c>
      <c r="K321" t="s">
        <v>51</v>
      </c>
      <c r="L321" t="s">
        <v>39</v>
      </c>
      <c r="M321" t="s">
        <v>7</v>
      </c>
      <c r="N321" t="s">
        <v>9</v>
      </c>
      <c r="P321" t="s">
        <v>877</v>
      </c>
      <c r="Q321" t="s">
        <v>1229</v>
      </c>
      <c r="R321" s="2">
        <v>19766</v>
      </c>
      <c r="S321" t="s">
        <v>12</v>
      </c>
      <c r="T321" t="s">
        <v>131</v>
      </c>
      <c r="U321" t="s">
        <v>31</v>
      </c>
      <c r="V321">
        <v>72528</v>
      </c>
      <c r="W321" t="s">
        <v>55</v>
      </c>
      <c r="X321" t="s">
        <v>56</v>
      </c>
      <c r="Y321" t="s">
        <v>33</v>
      </c>
      <c r="Z321" s="3">
        <v>1</v>
      </c>
      <c r="AA321"/>
    </row>
    <row r="322" spans="1:27" hidden="1" x14ac:dyDescent="0.3">
      <c r="A322">
        <v>1245</v>
      </c>
      <c r="B322" t="s">
        <v>1528</v>
      </c>
      <c r="C322" t="s">
        <v>1529</v>
      </c>
      <c r="D322" s="1">
        <v>43602</v>
      </c>
      <c r="F322" t="s">
        <v>873</v>
      </c>
      <c r="G322" t="s">
        <v>1530</v>
      </c>
      <c r="H322" t="s">
        <v>1531</v>
      </c>
      <c r="I322" t="s">
        <v>66</v>
      </c>
      <c r="J322" t="s">
        <v>6</v>
      </c>
      <c r="K322" t="s">
        <v>7</v>
      </c>
      <c r="L322" t="s">
        <v>76</v>
      </c>
      <c r="M322" t="s">
        <v>25</v>
      </c>
      <c r="N322" t="s">
        <v>9</v>
      </c>
      <c r="P322" t="s">
        <v>877</v>
      </c>
      <c r="Q322" t="s">
        <v>67</v>
      </c>
      <c r="R322" s="2">
        <v>22315</v>
      </c>
      <c r="S322" t="s">
        <v>12</v>
      </c>
      <c r="T322" t="s">
        <v>131</v>
      </c>
      <c r="U322" t="s">
        <v>31</v>
      </c>
      <c r="V322">
        <v>14705</v>
      </c>
      <c r="W322" t="s">
        <v>44</v>
      </c>
      <c r="X322" t="s">
        <v>45</v>
      </c>
      <c r="Y322" t="s">
        <v>33</v>
      </c>
      <c r="Z322" s="3">
        <v>3</v>
      </c>
      <c r="AA322"/>
    </row>
    <row r="323" spans="1:27" x14ac:dyDescent="0.3">
      <c r="A323" s="3">
        <v>1246</v>
      </c>
      <c r="B323" s="3" t="s">
        <v>1532</v>
      </c>
      <c r="C323" s="3" t="s">
        <v>1533</v>
      </c>
      <c r="D323" s="1">
        <v>43371</v>
      </c>
      <c r="E323" s="1">
        <v>44311</v>
      </c>
      <c r="F323" t="s">
        <v>873</v>
      </c>
      <c r="G323" t="s">
        <v>1534</v>
      </c>
      <c r="H323" t="s">
        <v>1535</v>
      </c>
      <c r="I323" s="3" t="s">
        <v>23</v>
      </c>
      <c r="J323" t="s">
        <v>143</v>
      </c>
      <c r="K323" t="s">
        <v>51</v>
      </c>
      <c r="L323" t="s">
        <v>76</v>
      </c>
      <c r="M323" t="s">
        <v>25</v>
      </c>
      <c r="N323" t="s">
        <v>40</v>
      </c>
      <c r="O323" t="s">
        <v>1536</v>
      </c>
      <c r="P323" t="s">
        <v>877</v>
      </c>
      <c r="Q323" t="s">
        <v>113</v>
      </c>
      <c r="R323" s="2">
        <v>16024</v>
      </c>
      <c r="S323" t="s">
        <v>12</v>
      </c>
      <c r="T323" t="s">
        <v>1537</v>
      </c>
      <c r="U323" s="3" t="s">
        <v>31</v>
      </c>
      <c r="V323">
        <v>5254</v>
      </c>
      <c r="W323" t="s">
        <v>69</v>
      </c>
      <c r="X323" t="s">
        <v>45</v>
      </c>
      <c r="Y323" s="3" t="s">
        <v>33</v>
      </c>
      <c r="Z323" s="3">
        <v>4</v>
      </c>
      <c r="AA323" s="3" t="str" cm="1">
        <f t="array" ref="AA323">_xlfn.IFS(Z323&gt;=5,"VERY HIGH", Z323&gt;=4,"HIGH",Z323&gt;=3,"MED",TRUE,"LOW")</f>
        <v>HIGH</v>
      </c>
    </row>
    <row r="324" spans="1:27" hidden="1" x14ac:dyDescent="0.3">
      <c r="A324">
        <v>1247</v>
      </c>
      <c r="B324" t="s">
        <v>1538</v>
      </c>
      <c r="C324" t="s">
        <v>1539</v>
      </c>
      <c r="D324" s="1">
        <v>43528</v>
      </c>
      <c r="F324" t="s">
        <v>873</v>
      </c>
      <c r="G324" t="s">
        <v>1540</v>
      </c>
      <c r="H324" t="s">
        <v>1541</v>
      </c>
      <c r="I324" t="s">
        <v>75</v>
      </c>
      <c r="J324" t="s">
        <v>6</v>
      </c>
      <c r="K324" t="s">
        <v>51</v>
      </c>
      <c r="L324" t="s">
        <v>8</v>
      </c>
      <c r="M324" t="s">
        <v>51</v>
      </c>
      <c r="N324" t="s">
        <v>9</v>
      </c>
      <c r="P324" t="s">
        <v>877</v>
      </c>
      <c r="Q324" t="s">
        <v>11</v>
      </c>
      <c r="R324" s="2">
        <v>26384</v>
      </c>
      <c r="S324" t="s">
        <v>12</v>
      </c>
      <c r="T324" t="s">
        <v>125</v>
      </c>
      <c r="U324" t="s">
        <v>14</v>
      </c>
      <c r="V324">
        <v>94026</v>
      </c>
      <c r="W324" t="s">
        <v>32</v>
      </c>
      <c r="X324" t="s">
        <v>16</v>
      </c>
      <c r="Y324" t="s">
        <v>33</v>
      </c>
      <c r="Z324" s="3">
        <v>5</v>
      </c>
      <c r="AA324"/>
    </row>
    <row r="325" spans="1:27" x14ac:dyDescent="0.3">
      <c r="A325" s="3">
        <v>1248</v>
      </c>
      <c r="B325" s="3" t="s">
        <v>1343</v>
      </c>
      <c r="C325" s="3" t="s">
        <v>958</v>
      </c>
      <c r="D325" s="1">
        <v>44284</v>
      </c>
      <c r="E325" s="1">
        <v>44531</v>
      </c>
      <c r="F325" t="s">
        <v>873</v>
      </c>
      <c r="G325" t="s">
        <v>1542</v>
      </c>
      <c r="H325" t="s">
        <v>1543</v>
      </c>
      <c r="I325" s="3" t="s">
        <v>83</v>
      </c>
      <c r="J325" t="s">
        <v>6</v>
      </c>
      <c r="K325" t="s">
        <v>51</v>
      </c>
      <c r="L325" t="s">
        <v>76</v>
      </c>
      <c r="M325" t="s">
        <v>7</v>
      </c>
      <c r="N325" t="s">
        <v>40</v>
      </c>
      <c r="O325" t="s">
        <v>1544</v>
      </c>
      <c r="P325" t="s">
        <v>877</v>
      </c>
      <c r="Q325" t="s">
        <v>631</v>
      </c>
      <c r="R325" s="2">
        <v>32395</v>
      </c>
      <c r="S325" t="s">
        <v>12</v>
      </c>
      <c r="T325" t="s">
        <v>622</v>
      </c>
      <c r="U325" s="3" t="s">
        <v>14</v>
      </c>
      <c r="V325">
        <v>90967</v>
      </c>
      <c r="W325" t="s">
        <v>44</v>
      </c>
      <c r="X325" t="s">
        <v>132</v>
      </c>
      <c r="Y325" s="3" t="s">
        <v>33</v>
      </c>
      <c r="Z325" s="3">
        <v>2</v>
      </c>
      <c r="AA325" s="3" t="str" cm="1">
        <f t="array" ref="AA325">_xlfn.IFS(Z325&gt;=5,"VERY HIGH", Z325&gt;=4,"HIGH",Z325&gt;=3,"MED",TRUE,"LOW")</f>
        <v>LOW</v>
      </c>
    </row>
    <row r="326" spans="1:27" x14ac:dyDescent="0.3">
      <c r="A326" s="3">
        <v>1249</v>
      </c>
      <c r="B326" s="3" t="s">
        <v>1545</v>
      </c>
      <c r="C326" s="3" t="s">
        <v>1366</v>
      </c>
      <c r="D326" s="1">
        <v>43653</v>
      </c>
      <c r="E326" s="1">
        <v>43875</v>
      </c>
      <c r="F326" t="s">
        <v>873</v>
      </c>
      <c r="G326" t="s">
        <v>1546</v>
      </c>
      <c r="H326" t="s">
        <v>1547</v>
      </c>
      <c r="I326" s="3" t="s">
        <v>38</v>
      </c>
      <c r="J326" t="s">
        <v>6</v>
      </c>
      <c r="K326" t="s">
        <v>7</v>
      </c>
      <c r="L326" t="s">
        <v>39</v>
      </c>
      <c r="M326" t="s">
        <v>51</v>
      </c>
      <c r="N326" t="s">
        <v>223</v>
      </c>
      <c r="O326" t="s">
        <v>1548</v>
      </c>
      <c r="P326" t="s">
        <v>877</v>
      </c>
      <c r="Q326" t="s">
        <v>113</v>
      </c>
      <c r="R326" s="2">
        <v>35399</v>
      </c>
      <c r="S326" t="s">
        <v>12</v>
      </c>
      <c r="T326" t="s">
        <v>727</v>
      </c>
      <c r="U326" s="3" t="s">
        <v>14</v>
      </c>
      <c r="V326">
        <v>46879</v>
      </c>
      <c r="W326" t="s">
        <v>55</v>
      </c>
      <c r="X326" t="s">
        <v>132</v>
      </c>
      <c r="Y326" s="3" t="s">
        <v>33</v>
      </c>
      <c r="Z326" s="3">
        <v>5</v>
      </c>
      <c r="AA326" s="3" t="str" cm="1">
        <f t="array" ref="AA326">_xlfn.IFS(Z326&gt;=5,"VERY HIGH", Z326&gt;=4,"HIGH",Z326&gt;=3,"MED",TRUE,"LOW")</f>
        <v>VERY HIGH</v>
      </c>
    </row>
    <row r="327" spans="1:27" hidden="1" x14ac:dyDescent="0.3">
      <c r="A327">
        <v>1250</v>
      </c>
      <c r="B327" t="s">
        <v>1549</v>
      </c>
      <c r="C327" t="s">
        <v>534</v>
      </c>
      <c r="D327" s="1">
        <v>43349</v>
      </c>
      <c r="F327" t="s">
        <v>873</v>
      </c>
      <c r="G327" t="s">
        <v>1550</v>
      </c>
      <c r="H327" t="s">
        <v>1551</v>
      </c>
      <c r="I327" t="s">
        <v>5</v>
      </c>
      <c r="J327" t="s">
        <v>6</v>
      </c>
      <c r="K327" t="s">
        <v>24</v>
      </c>
      <c r="L327" t="s">
        <v>76</v>
      </c>
      <c r="M327" t="s">
        <v>7</v>
      </c>
      <c r="N327" t="s">
        <v>9</v>
      </c>
      <c r="P327" t="s">
        <v>877</v>
      </c>
      <c r="Q327" t="s">
        <v>105</v>
      </c>
      <c r="R327" s="2">
        <v>33215</v>
      </c>
      <c r="S327" t="s">
        <v>12</v>
      </c>
      <c r="T327" t="s">
        <v>30</v>
      </c>
      <c r="U327" t="s">
        <v>14</v>
      </c>
      <c r="V327">
        <v>70353</v>
      </c>
      <c r="W327" t="s">
        <v>69</v>
      </c>
      <c r="X327" t="s">
        <v>45</v>
      </c>
      <c r="Y327" t="s">
        <v>33</v>
      </c>
      <c r="Z327" s="3">
        <v>5</v>
      </c>
      <c r="AA327"/>
    </row>
    <row r="328" spans="1:27" hidden="1" x14ac:dyDescent="0.3">
      <c r="A328">
        <v>1251</v>
      </c>
      <c r="B328" t="s">
        <v>1552</v>
      </c>
      <c r="C328" t="s">
        <v>121</v>
      </c>
      <c r="D328" s="1">
        <v>43368</v>
      </c>
      <c r="F328" t="s">
        <v>873</v>
      </c>
      <c r="G328" t="s">
        <v>1553</v>
      </c>
      <c r="H328" t="s">
        <v>1554</v>
      </c>
      <c r="I328" t="s">
        <v>66</v>
      </c>
      <c r="J328" t="s">
        <v>6</v>
      </c>
      <c r="K328" t="s">
        <v>51</v>
      </c>
      <c r="L328" t="s">
        <v>39</v>
      </c>
      <c r="M328" t="s">
        <v>51</v>
      </c>
      <c r="N328" t="s">
        <v>9</v>
      </c>
      <c r="P328" t="s">
        <v>877</v>
      </c>
      <c r="Q328" t="s">
        <v>671</v>
      </c>
      <c r="R328" s="2">
        <v>17597</v>
      </c>
      <c r="S328" t="s">
        <v>12</v>
      </c>
      <c r="T328" t="s">
        <v>43</v>
      </c>
      <c r="U328" t="s">
        <v>14</v>
      </c>
      <c r="V328">
        <v>27888</v>
      </c>
      <c r="W328" t="s">
        <v>55</v>
      </c>
      <c r="X328" t="s">
        <v>56</v>
      </c>
      <c r="Y328" t="s">
        <v>33</v>
      </c>
      <c r="Z328" s="3">
        <v>3</v>
      </c>
      <c r="AA328"/>
    </row>
    <row r="329" spans="1:27" x14ac:dyDescent="0.3">
      <c r="A329" s="3">
        <v>1252</v>
      </c>
      <c r="B329" s="3" t="s">
        <v>1555</v>
      </c>
      <c r="C329" s="3" t="s">
        <v>1556</v>
      </c>
      <c r="D329" s="1">
        <v>44631</v>
      </c>
      <c r="E329" s="1">
        <v>44676</v>
      </c>
      <c r="F329" t="s">
        <v>1005</v>
      </c>
      <c r="G329" t="s">
        <v>1557</v>
      </c>
      <c r="H329" t="s">
        <v>1558</v>
      </c>
      <c r="I329" s="3" t="s">
        <v>75</v>
      </c>
      <c r="J329" t="s">
        <v>6</v>
      </c>
      <c r="K329" t="s">
        <v>51</v>
      </c>
      <c r="L329" t="s">
        <v>39</v>
      </c>
      <c r="M329" t="s">
        <v>25</v>
      </c>
      <c r="N329" t="s">
        <v>184</v>
      </c>
      <c r="O329" t="s">
        <v>1559</v>
      </c>
      <c r="P329" t="s">
        <v>877</v>
      </c>
      <c r="Q329" t="s">
        <v>217</v>
      </c>
      <c r="R329" s="2">
        <v>30003</v>
      </c>
      <c r="S329" t="s">
        <v>12</v>
      </c>
      <c r="T329" t="s">
        <v>131</v>
      </c>
      <c r="U329" s="3" t="s">
        <v>14</v>
      </c>
      <c r="V329">
        <v>36258</v>
      </c>
      <c r="W329" t="s">
        <v>55</v>
      </c>
      <c r="X329" t="s">
        <v>132</v>
      </c>
      <c r="Y329" s="3" t="s">
        <v>33</v>
      </c>
      <c r="Z329" s="3">
        <v>4</v>
      </c>
      <c r="AA329" s="3" t="str" cm="1">
        <f t="array" ref="AA329">_xlfn.IFS(Z329&gt;=5,"VERY HIGH", Z329&gt;=4,"HIGH",Z329&gt;=3,"MED",TRUE,"LOW")</f>
        <v>HIGH</v>
      </c>
    </row>
    <row r="330" spans="1:27" x14ac:dyDescent="0.3">
      <c r="A330" s="3">
        <v>1253</v>
      </c>
      <c r="B330" s="3" t="s">
        <v>1560</v>
      </c>
      <c r="C330" s="3" t="s">
        <v>1561</v>
      </c>
      <c r="D330" s="1">
        <v>44025</v>
      </c>
      <c r="E330" s="1">
        <v>44475</v>
      </c>
      <c r="F330" t="s">
        <v>1005</v>
      </c>
      <c r="G330" t="s">
        <v>1562</v>
      </c>
      <c r="H330" t="s">
        <v>1563</v>
      </c>
      <c r="I330" s="3" t="s">
        <v>83</v>
      </c>
      <c r="J330" t="s">
        <v>6</v>
      </c>
      <c r="K330" t="s">
        <v>51</v>
      </c>
      <c r="L330" t="s">
        <v>39</v>
      </c>
      <c r="M330" t="s">
        <v>51</v>
      </c>
      <c r="N330" t="s">
        <v>223</v>
      </c>
      <c r="O330" t="s">
        <v>1564</v>
      </c>
      <c r="P330" t="s">
        <v>877</v>
      </c>
      <c r="Q330" t="s">
        <v>217</v>
      </c>
      <c r="R330" s="2">
        <v>26068</v>
      </c>
      <c r="S330" t="s">
        <v>12</v>
      </c>
      <c r="T330" t="s">
        <v>84</v>
      </c>
      <c r="U330" s="3" t="s">
        <v>14</v>
      </c>
      <c r="V330">
        <v>17844</v>
      </c>
      <c r="W330" t="s">
        <v>55</v>
      </c>
      <c r="X330" t="s">
        <v>132</v>
      </c>
      <c r="Y330" s="3" t="s">
        <v>33</v>
      </c>
      <c r="Z330" s="3">
        <v>4</v>
      </c>
      <c r="AA330" s="3" t="str" cm="1">
        <f t="array" ref="AA330">_xlfn.IFS(Z330&gt;=5,"VERY HIGH", Z330&gt;=4,"HIGH",Z330&gt;=3,"MED",TRUE,"LOW")</f>
        <v>HIGH</v>
      </c>
    </row>
    <row r="331" spans="1:27" hidden="1" x14ac:dyDescent="0.3">
      <c r="A331">
        <v>1254</v>
      </c>
      <c r="B331" t="s">
        <v>1565</v>
      </c>
      <c r="C331" t="s">
        <v>1566</v>
      </c>
      <c r="D331" s="1">
        <v>44004</v>
      </c>
      <c r="F331" t="s">
        <v>888</v>
      </c>
      <c r="G331" t="s">
        <v>1567</v>
      </c>
      <c r="H331" t="s">
        <v>1568</v>
      </c>
      <c r="I331" t="s">
        <v>50</v>
      </c>
      <c r="J331" t="s">
        <v>6</v>
      </c>
      <c r="K331" t="s">
        <v>24</v>
      </c>
      <c r="L331" t="s">
        <v>76</v>
      </c>
      <c r="M331" t="s">
        <v>7</v>
      </c>
      <c r="N331" t="s">
        <v>9</v>
      </c>
      <c r="P331" t="s">
        <v>877</v>
      </c>
      <c r="Q331" t="s">
        <v>42</v>
      </c>
      <c r="R331" s="2">
        <v>18421</v>
      </c>
      <c r="S331" t="s">
        <v>12</v>
      </c>
      <c r="T331" t="s">
        <v>196</v>
      </c>
      <c r="U331" t="s">
        <v>14</v>
      </c>
      <c r="V331">
        <v>87263</v>
      </c>
      <c r="W331" t="s">
        <v>44</v>
      </c>
      <c r="X331" t="s">
        <v>56</v>
      </c>
      <c r="Y331" t="s">
        <v>33</v>
      </c>
      <c r="Z331" s="3">
        <v>3</v>
      </c>
      <c r="AA331"/>
    </row>
    <row r="332" spans="1:27" x14ac:dyDescent="0.3">
      <c r="A332" s="3">
        <v>1255</v>
      </c>
      <c r="B332" s="3" t="s">
        <v>94</v>
      </c>
      <c r="C332" s="3" t="s">
        <v>1569</v>
      </c>
      <c r="D332" s="1">
        <v>43738</v>
      </c>
      <c r="E332" s="1">
        <v>44257</v>
      </c>
      <c r="F332" t="s">
        <v>888</v>
      </c>
      <c r="G332" t="s">
        <v>1570</v>
      </c>
      <c r="H332" t="s">
        <v>1571</v>
      </c>
      <c r="I332" s="3" t="s">
        <v>89</v>
      </c>
      <c r="J332" t="s">
        <v>143</v>
      </c>
      <c r="K332" t="s">
        <v>7</v>
      </c>
      <c r="L332" t="s">
        <v>39</v>
      </c>
      <c r="M332" t="s">
        <v>25</v>
      </c>
      <c r="N332" t="s">
        <v>40</v>
      </c>
      <c r="O332" t="s">
        <v>1572</v>
      </c>
      <c r="P332" t="s">
        <v>877</v>
      </c>
      <c r="Q332" t="s">
        <v>42</v>
      </c>
      <c r="R332" s="2">
        <v>31010</v>
      </c>
      <c r="S332" t="s">
        <v>12</v>
      </c>
      <c r="T332" t="s">
        <v>43</v>
      </c>
      <c r="U332" s="3" t="s">
        <v>14</v>
      </c>
      <c r="V332">
        <v>8671</v>
      </c>
      <c r="W332" t="s">
        <v>69</v>
      </c>
      <c r="X332" t="s">
        <v>56</v>
      </c>
      <c r="Y332" s="3" t="s">
        <v>33</v>
      </c>
      <c r="Z332" s="3">
        <v>2</v>
      </c>
      <c r="AA332" s="3" t="str" cm="1">
        <f t="array" ref="AA332">_xlfn.IFS(Z332&gt;=5,"VERY HIGH", Z332&gt;=4,"HIGH",Z332&gt;=3,"MED",TRUE,"LOW")</f>
        <v>LOW</v>
      </c>
    </row>
    <row r="333" spans="1:27" hidden="1" x14ac:dyDescent="0.3">
      <c r="A333">
        <v>1256</v>
      </c>
      <c r="B333" t="s">
        <v>1573</v>
      </c>
      <c r="C333" t="s">
        <v>174</v>
      </c>
      <c r="D333" s="1">
        <v>43838</v>
      </c>
      <c r="F333" t="s">
        <v>888</v>
      </c>
      <c r="G333" t="s">
        <v>1574</v>
      </c>
      <c r="H333" t="s">
        <v>1575</v>
      </c>
      <c r="I333" t="s">
        <v>97</v>
      </c>
      <c r="J333" t="s">
        <v>6</v>
      </c>
      <c r="K333" t="s">
        <v>24</v>
      </c>
      <c r="L333" t="s">
        <v>39</v>
      </c>
      <c r="M333" t="s">
        <v>25</v>
      </c>
      <c r="N333" t="s">
        <v>9</v>
      </c>
      <c r="P333" t="s">
        <v>877</v>
      </c>
      <c r="Q333" t="s">
        <v>53</v>
      </c>
      <c r="R333" s="2">
        <v>33464</v>
      </c>
      <c r="S333" t="s">
        <v>12</v>
      </c>
      <c r="T333" t="s">
        <v>43</v>
      </c>
      <c r="U333" t="s">
        <v>14</v>
      </c>
      <c r="V333">
        <v>16520</v>
      </c>
      <c r="W333" t="s">
        <v>44</v>
      </c>
      <c r="X333" t="s">
        <v>45</v>
      </c>
      <c r="Y333" t="s">
        <v>33</v>
      </c>
      <c r="Z333" s="3">
        <v>5</v>
      </c>
      <c r="AA333"/>
    </row>
    <row r="334" spans="1:27" hidden="1" x14ac:dyDescent="0.3">
      <c r="A334">
        <v>1257</v>
      </c>
      <c r="B334" t="s">
        <v>755</v>
      </c>
      <c r="C334" t="s">
        <v>1576</v>
      </c>
      <c r="D334" s="1">
        <v>44485</v>
      </c>
      <c r="F334" t="s">
        <v>888</v>
      </c>
      <c r="G334" t="s">
        <v>1577</v>
      </c>
      <c r="H334" t="s">
        <v>1578</v>
      </c>
      <c r="I334" t="s">
        <v>5</v>
      </c>
      <c r="J334" t="s">
        <v>6</v>
      </c>
      <c r="K334" t="s">
        <v>7</v>
      </c>
      <c r="L334" t="s">
        <v>76</v>
      </c>
      <c r="M334" t="s">
        <v>25</v>
      </c>
      <c r="N334" t="s">
        <v>9</v>
      </c>
      <c r="P334" t="s">
        <v>877</v>
      </c>
      <c r="Q334" t="s">
        <v>67</v>
      </c>
      <c r="R334" s="2">
        <v>28801</v>
      </c>
      <c r="S334" t="s">
        <v>12</v>
      </c>
      <c r="T334" t="s">
        <v>84</v>
      </c>
      <c r="U334" t="s">
        <v>14</v>
      </c>
      <c r="V334">
        <v>22868</v>
      </c>
      <c r="W334" t="s">
        <v>55</v>
      </c>
      <c r="X334" t="s">
        <v>132</v>
      </c>
      <c r="Y334" t="s">
        <v>33</v>
      </c>
      <c r="Z334" s="3">
        <v>4</v>
      </c>
      <c r="AA334"/>
    </row>
    <row r="335" spans="1:27" hidden="1" x14ac:dyDescent="0.3">
      <c r="A335">
        <v>1258</v>
      </c>
      <c r="B335" t="s">
        <v>1579</v>
      </c>
      <c r="C335" t="s">
        <v>717</v>
      </c>
      <c r="D335" s="1">
        <v>44741</v>
      </c>
      <c r="F335" t="s">
        <v>888</v>
      </c>
      <c r="G335" t="s">
        <v>1580</v>
      </c>
      <c r="H335" t="s">
        <v>1581</v>
      </c>
      <c r="I335" t="s">
        <v>66</v>
      </c>
      <c r="J335" t="s">
        <v>6</v>
      </c>
      <c r="K335" t="s">
        <v>7</v>
      </c>
      <c r="L335" t="s">
        <v>8</v>
      </c>
      <c r="M335" t="s">
        <v>25</v>
      </c>
      <c r="N335" t="s">
        <v>9</v>
      </c>
      <c r="P335" t="s">
        <v>877</v>
      </c>
      <c r="Q335" t="s">
        <v>29</v>
      </c>
      <c r="R335" s="2">
        <v>28414</v>
      </c>
      <c r="S335" t="s">
        <v>12</v>
      </c>
      <c r="T335" t="s">
        <v>125</v>
      </c>
      <c r="U335" t="s">
        <v>14</v>
      </c>
      <c r="V335">
        <v>59954</v>
      </c>
      <c r="W335" t="s">
        <v>32</v>
      </c>
      <c r="X335" t="s">
        <v>45</v>
      </c>
      <c r="Y335" t="s">
        <v>33</v>
      </c>
      <c r="Z335" s="3">
        <v>3</v>
      </c>
      <c r="AA335"/>
    </row>
    <row r="336" spans="1:27" x14ac:dyDescent="0.3">
      <c r="A336" s="3">
        <v>1259</v>
      </c>
      <c r="B336" s="3" t="s">
        <v>1582</v>
      </c>
      <c r="C336" s="3" t="s">
        <v>1583</v>
      </c>
      <c r="D336" s="1">
        <v>44682</v>
      </c>
      <c r="E336" s="1">
        <v>45040</v>
      </c>
      <c r="F336" t="s">
        <v>873</v>
      </c>
      <c r="G336" t="s">
        <v>1584</v>
      </c>
      <c r="H336" t="s">
        <v>1585</v>
      </c>
      <c r="I336" s="3" t="s">
        <v>23</v>
      </c>
      <c r="J336" t="s">
        <v>143</v>
      </c>
      <c r="K336" t="s">
        <v>7</v>
      </c>
      <c r="L336" t="s">
        <v>39</v>
      </c>
      <c r="M336" t="s">
        <v>25</v>
      </c>
      <c r="N336" t="s">
        <v>223</v>
      </c>
      <c r="O336" t="s">
        <v>1586</v>
      </c>
      <c r="P336" t="s">
        <v>877</v>
      </c>
      <c r="Q336" t="s">
        <v>42</v>
      </c>
      <c r="R336" s="2">
        <v>20650</v>
      </c>
      <c r="S336" t="s">
        <v>12</v>
      </c>
      <c r="T336" t="s">
        <v>43</v>
      </c>
      <c r="U336" s="3" t="s">
        <v>31</v>
      </c>
      <c r="V336">
        <v>43998</v>
      </c>
      <c r="W336" t="s">
        <v>44</v>
      </c>
      <c r="X336" t="s">
        <v>16</v>
      </c>
      <c r="Y336" s="3" t="s">
        <v>33</v>
      </c>
      <c r="Z336" s="3">
        <v>4</v>
      </c>
      <c r="AA336" s="3" t="str" cm="1">
        <f t="array" ref="AA336">_xlfn.IFS(Z336&gt;=5,"VERY HIGH", Z336&gt;=4,"HIGH",Z336&gt;=3,"MED",TRUE,"LOW")</f>
        <v>HIGH</v>
      </c>
    </row>
    <row r="337" spans="1:27" hidden="1" x14ac:dyDescent="0.3">
      <c r="A337">
        <v>1260</v>
      </c>
      <c r="B337" t="s">
        <v>1587</v>
      </c>
      <c r="C337" t="s">
        <v>1588</v>
      </c>
      <c r="D337" s="1">
        <v>43328</v>
      </c>
      <c r="F337" t="s">
        <v>873</v>
      </c>
      <c r="G337" t="s">
        <v>1589</v>
      </c>
      <c r="H337" t="s">
        <v>1590</v>
      </c>
      <c r="I337" t="s">
        <v>38</v>
      </c>
      <c r="J337" t="s">
        <v>6</v>
      </c>
      <c r="K337" t="s">
        <v>7</v>
      </c>
      <c r="L337" t="s">
        <v>76</v>
      </c>
      <c r="M337" t="s">
        <v>51</v>
      </c>
      <c r="N337" t="s">
        <v>9</v>
      </c>
      <c r="P337" t="s">
        <v>877</v>
      </c>
      <c r="Q337" t="s">
        <v>217</v>
      </c>
      <c r="R337" s="2">
        <v>20989</v>
      </c>
      <c r="S337" t="s">
        <v>12</v>
      </c>
      <c r="T337" t="s">
        <v>626</v>
      </c>
      <c r="U337" t="s">
        <v>14</v>
      </c>
      <c r="V337">
        <v>75748</v>
      </c>
      <c r="W337" t="s">
        <v>55</v>
      </c>
      <c r="X337" t="s">
        <v>56</v>
      </c>
      <c r="Y337" t="s">
        <v>33</v>
      </c>
      <c r="Z337" s="3">
        <v>2</v>
      </c>
      <c r="AA337"/>
    </row>
    <row r="338" spans="1:27" hidden="1" x14ac:dyDescent="0.3">
      <c r="A338">
        <v>1261</v>
      </c>
      <c r="B338" t="s">
        <v>1591</v>
      </c>
      <c r="C338" t="s">
        <v>1592</v>
      </c>
      <c r="D338" s="1">
        <v>43826</v>
      </c>
      <c r="F338" t="s">
        <v>873</v>
      </c>
      <c r="G338" t="s">
        <v>1593</v>
      </c>
      <c r="H338" t="s">
        <v>1594</v>
      </c>
      <c r="I338" t="s">
        <v>142</v>
      </c>
      <c r="J338" t="s">
        <v>6</v>
      </c>
      <c r="K338" t="s">
        <v>51</v>
      </c>
      <c r="L338" t="s">
        <v>8</v>
      </c>
      <c r="M338" t="s">
        <v>25</v>
      </c>
      <c r="N338" t="s">
        <v>9</v>
      </c>
      <c r="P338" t="s">
        <v>877</v>
      </c>
      <c r="Q338" t="s">
        <v>113</v>
      </c>
      <c r="R338" s="2">
        <v>21820</v>
      </c>
      <c r="S338" t="s">
        <v>12</v>
      </c>
      <c r="T338" t="s">
        <v>43</v>
      </c>
      <c r="U338" t="s">
        <v>14</v>
      </c>
      <c r="V338">
        <v>87591</v>
      </c>
      <c r="W338" t="s">
        <v>15</v>
      </c>
      <c r="X338" t="s">
        <v>56</v>
      </c>
      <c r="Y338" t="s">
        <v>33</v>
      </c>
      <c r="Z338" s="3">
        <v>3</v>
      </c>
      <c r="AA338"/>
    </row>
    <row r="339" spans="1:27" x14ac:dyDescent="0.3">
      <c r="A339" s="3">
        <v>1262</v>
      </c>
      <c r="B339" s="3" t="s">
        <v>1595</v>
      </c>
      <c r="C339" s="3" t="s">
        <v>839</v>
      </c>
      <c r="D339" s="1">
        <v>44378</v>
      </c>
      <c r="E339" s="1">
        <v>45013</v>
      </c>
      <c r="F339" t="s">
        <v>873</v>
      </c>
      <c r="G339" t="s">
        <v>1596</v>
      </c>
      <c r="H339" t="s">
        <v>1597</v>
      </c>
      <c r="I339" s="3" t="s">
        <v>50</v>
      </c>
      <c r="J339" t="s">
        <v>143</v>
      </c>
      <c r="K339" t="s">
        <v>51</v>
      </c>
      <c r="L339" t="s">
        <v>39</v>
      </c>
      <c r="M339" t="s">
        <v>7</v>
      </c>
      <c r="N339" t="s">
        <v>223</v>
      </c>
      <c r="O339" t="s">
        <v>1598</v>
      </c>
      <c r="P339" t="s">
        <v>877</v>
      </c>
      <c r="Q339" t="s">
        <v>67</v>
      </c>
      <c r="R339" s="2">
        <v>28200</v>
      </c>
      <c r="S339" t="s">
        <v>12</v>
      </c>
      <c r="T339" t="s">
        <v>84</v>
      </c>
      <c r="U339" s="3" t="s">
        <v>14</v>
      </c>
      <c r="V339">
        <v>23777</v>
      </c>
      <c r="W339" t="s">
        <v>15</v>
      </c>
      <c r="X339" t="s">
        <v>45</v>
      </c>
      <c r="Y339" s="3" t="s">
        <v>33</v>
      </c>
      <c r="Z339" s="3">
        <v>5</v>
      </c>
      <c r="AA339" s="3" t="str" cm="1">
        <f t="array" ref="AA339">_xlfn.IFS(Z339&gt;=5,"VERY HIGH", Z339&gt;=4,"HIGH",Z339&gt;=3,"MED",TRUE,"LOW")</f>
        <v>VERY HIGH</v>
      </c>
    </row>
    <row r="340" spans="1:27" hidden="1" x14ac:dyDescent="0.3">
      <c r="A340">
        <v>1263</v>
      </c>
      <c r="B340" t="s">
        <v>1599</v>
      </c>
      <c r="C340" t="s">
        <v>379</v>
      </c>
      <c r="D340" s="1">
        <v>44854</v>
      </c>
      <c r="F340" t="s">
        <v>873</v>
      </c>
      <c r="G340" t="s">
        <v>1600</v>
      </c>
      <c r="H340" t="s">
        <v>1601</v>
      </c>
      <c r="I340" t="s">
        <v>89</v>
      </c>
      <c r="J340" t="s">
        <v>6</v>
      </c>
      <c r="K340" t="s">
        <v>7</v>
      </c>
      <c r="L340" t="s">
        <v>76</v>
      </c>
      <c r="M340" t="s">
        <v>7</v>
      </c>
      <c r="N340" t="s">
        <v>9</v>
      </c>
      <c r="P340" t="s">
        <v>877</v>
      </c>
      <c r="Q340" t="s">
        <v>167</v>
      </c>
      <c r="R340" s="2">
        <v>19312</v>
      </c>
      <c r="S340" t="s">
        <v>12</v>
      </c>
      <c r="T340" t="s">
        <v>125</v>
      </c>
      <c r="U340" t="s">
        <v>14</v>
      </c>
      <c r="V340">
        <v>34732</v>
      </c>
      <c r="W340" t="s">
        <v>15</v>
      </c>
      <c r="X340" t="s">
        <v>132</v>
      </c>
      <c r="Y340" t="s">
        <v>33</v>
      </c>
      <c r="Z340" s="3">
        <v>2</v>
      </c>
      <c r="AA340"/>
    </row>
    <row r="341" spans="1:27" hidden="1" x14ac:dyDescent="0.3">
      <c r="A341">
        <v>1264</v>
      </c>
      <c r="B341" t="s">
        <v>1602</v>
      </c>
      <c r="C341" t="s">
        <v>1603</v>
      </c>
      <c r="D341" s="1">
        <v>43511</v>
      </c>
      <c r="F341" t="s">
        <v>873</v>
      </c>
      <c r="G341" t="s">
        <v>1604</v>
      </c>
      <c r="H341" t="s">
        <v>1605</v>
      </c>
      <c r="I341" t="s">
        <v>97</v>
      </c>
      <c r="J341" t="s">
        <v>6</v>
      </c>
      <c r="K341" t="s">
        <v>7</v>
      </c>
      <c r="L341" t="s">
        <v>8</v>
      </c>
      <c r="M341" t="s">
        <v>7</v>
      </c>
      <c r="N341" t="s">
        <v>9</v>
      </c>
      <c r="P341" t="s">
        <v>877</v>
      </c>
      <c r="Q341" t="s">
        <v>113</v>
      </c>
      <c r="R341" s="2">
        <v>36091</v>
      </c>
      <c r="S341" t="s">
        <v>12</v>
      </c>
      <c r="T341" t="s">
        <v>107</v>
      </c>
      <c r="U341" t="s">
        <v>14</v>
      </c>
      <c r="V341">
        <v>28097</v>
      </c>
      <c r="W341" t="s">
        <v>15</v>
      </c>
      <c r="X341" t="s">
        <v>56</v>
      </c>
      <c r="Y341" t="s">
        <v>33</v>
      </c>
      <c r="Z341" s="3">
        <v>5</v>
      </c>
      <c r="AA341"/>
    </row>
    <row r="342" spans="1:27" x14ac:dyDescent="0.3">
      <c r="A342" s="3">
        <v>1265</v>
      </c>
      <c r="B342" s="3" t="s">
        <v>1606</v>
      </c>
      <c r="C342" s="3" t="s">
        <v>1607</v>
      </c>
      <c r="D342" s="1">
        <v>44578</v>
      </c>
      <c r="E342" s="1">
        <v>44767</v>
      </c>
      <c r="F342" t="s">
        <v>873</v>
      </c>
      <c r="G342" t="s">
        <v>1608</v>
      </c>
      <c r="H342" t="s">
        <v>1609</v>
      </c>
      <c r="I342" s="3" t="s">
        <v>5</v>
      </c>
      <c r="J342" t="s">
        <v>143</v>
      </c>
      <c r="K342" t="s">
        <v>51</v>
      </c>
      <c r="L342" t="s">
        <v>8</v>
      </c>
      <c r="M342" t="s">
        <v>7</v>
      </c>
      <c r="N342" t="s">
        <v>223</v>
      </c>
      <c r="O342" t="s">
        <v>1610</v>
      </c>
      <c r="P342" t="s">
        <v>877</v>
      </c>
      <c r="Q342" t="s">
        <v>113</v>
      </c>
      <c r="R342" s="2">
        <v>27908</v>
      </c>
      <c r="S342" t="s">
        <v>12</v>
      </c>
      <c r="T342" t="s">
        <v>43</v>
      </c>
      <c r="U342" s="3" t="s">
        <v>31</v>
      </c>
      <c r="V342">
        <v>39841</v>
      </c>
      <c r="W342" t="s">
        <v>69</v>
      </c>
      <c r="X342" t="s">
        <v>45</v>
      </c>
      <c r="Y342" s="3" t="s">
        <v>33</v>
      </c>
      <c r="Z342" s="3">
        <v>2</v>
      </c>
      <c r="AA342" s="3" t="str" cm="1">
        <f t="array" ref="AA342">_xlfn.IFS(Z342&gt;=5,"VERY HIGH", Z342&gt;=4,"HIGH",Z342&gt;=3,"MED",TRUE,"LOW")</f>
        <v>LOW</v>
      </c>
    </row>
    <row r="343" spans="1:27" x14ac:dyDescent="0.3">
      <c r="A343" s="3">
        <v>1266</v>
      </c>
      <c r="B343" s="3" t="s">
        <v>294</v>
      </c>
      <c r="C343" s="3" t="s">
        <v>1611</v>
      </c>
      <c r="D343" s="1">
        <v>44514</v>
      </c>
      <c r="E343" s="1">
        <v>44743</v>
      </c>
      <c r="F343" t="s">
        <v>873</v>
      </c>
      <c r="G343" t="s">
        <v>1612</v>
      </c>
      <c r="H343" t="s">
        <v>1613</v>
      </c>
      <c r="I343" s="3" t="s">
        <v>66</v>
      </c>
      <c r="J343" t="s">
        <v>143</v>
      </c>
      <c r="K343" t="s">
        <v>7</v>
      </c>
      <c r="L343" t="s">
        <v>39</v>
      </c>
      <c r="M343" t="s">
        <v>7</v>
      </c>
      <c r="N343" t="s">
        <v>26</v>
      </c>
      <c r="O343" t="s">
        <v>1614</v>
      </c>
      <c r="P343" t="s">
        <v>877</v>
      </c>
      <c r="Q343" t="s">
        <v>217</v>
      </c>
      <c r="R343" s="2">
        <v>26027</v>
      </c>
      <c r="S343" t="s">
        <v>12</v>
      </c>
      <c r="T343" t="s">
        <v>626</v>
      </c>
      <c r="U343" s="3" t="s">
        <v>31</v>
      </c>
      <c r="V343">
        <v>46871</v>
      </c>
      <c r="W343" t="s">
        <v>15</v>
      </c>
      <c r="X343" t="s">
        <v>132</v>
      </c>
      <c r="Y343" s="3" t="s">
        <v>33</v>
      </c>
      <c r="Z343" s="3">
        <v>5</v>
      </c>
      <c r="AA343" s="3" t="str" cm="1">
        <f t="array" ref="AA343">_xlfn.IFS(Z343&gt;=5,"VERY HIGH", Z343&gt;=4,"HIGH",Z343&gt;=3,"MED",TRUE,"LOW")</f>
        <v>VERY HIGH</v>
      </c>
    </row>
    <row r="344" spans="1:27" x14ac:dyDescent="0.3">
      <c r="A344" s="3">
        <v>1267</v>
      </c>
      <c r="B344" s="3" t="s">
        <v>1615</v>
      </c>
      <c r="C344" s="3" t="s">
        <v>58</v>
      </c>
      <c r="D344" s="1">
        <v>44149</v>
      </c>
      <c r="E344" s="1">
        <v>44187</v>
      </c>
      <c r="F344" t="s">
        <v>873</v>
      </c>
      <c r="G344" t="s">
        <v>1616</v>
      </c>
      <c r="H344" t="s">
        <v>1617</v>
      </c>
      <c r="I344" s="3" t="s">
        <v>23</v>
      </c>
      <c r="J344" t="s">
        <v>6</v>
      </c>
      <c r="K344" t="s">
        <v>51</v>
      </c>
      <c r="L344" t="s">
        <v>8</v>
      </c>
      <c r="M344" t="s">
        <v>7</v>
      </c>
      <c r="N344" t="s">
        <v>184</v>
      </c>
      <c r="O344" t="s">
        <v>1618</v>
      </c>
      <c r="P344" t="s">
        <v>877</v>
      </c>
      <c r="Q344" t="s">
        <v>42</v>
      </c>
      <c r="R344" s="2">
        <v>26187</v>
      </c>
      <c r="S344" t="s">
        <v>12</v>
      </c>
      <c r="T344" t="s">
        <v>30</v>
      </c>
      <c r="U344" s="3" t="s">
        <v>14</v>
      </c>
      <c r="V344">
        <v>91614</v>
      </c>
      <c r="W344" t="s">
        <v>44</v>
      </c>
      <c r="X344" t="s">
        <v>132</v>
      </c>
      <c r="Y344" s="3" t="s">
        <v>33</v>
      </c>
      <c r="Z344" s="3">
        <v>3</v>
      </c>
      <c r="AA344" s="3" t="str" cm="1">
        <f t="array" ref="AA344">_xlfn.IFS(Z344&gt;=5,"VERY HIGH", Z344&gt;=4,"HIGH",Z344&gt;=3,"MED",TRUE,"LOW")</f>
        <v>MED</v>
      </c>
    </row>
    <row r="345" spans="1:27" hidden="1" x14ac:dyDescent="0.3">
      <c r="A345">
        <v>1268</v>
      </c>
      <c r="B345" t="s">
        <v>1619</v>
      </c>
      <c r="C345" t="s">
        <v>1620</v>
      </c>
      <c r="D345" s="1">
        <v>44982</v>
      </c>
      <c r="F345" t="s">
        <v>873</v>
      </c>
      <c r="G345" t="s">
        <v>1621</v>
      </c>
      <c r="H345" t="s">
        <v>1622</v>
      </c>
      <c r="I345" t="s">
        <v>75</v>
      </c>
      <c r="J345" t="s">
        <v>6</v>
      </c>
      <c r="K345" t="s">
        <v>51</v>
      </c>
      <c r="L345" t="s">
        <v>39</v>
      </c>
      <c r="M345" t="s">
        <v>51</v>
      </c>
      <c r="N345" t="s">
        <v>9</v>
      </c>
      <c r="P345" t="s">
        <v>877</v>
      </c>
      <c r="Q345" t="s">
        <v>42</v>
      </c>
      <c r="R345" s="2">
        <v>22641</v>
      </c>
      <c r="S345" t="s">
        <v>12</v>
      </c>
      <c r="T345" t="s">
        <v>131</v>
      </c>
      <c r="U345" t="s">
        <v>14</v>
      </c>
      <c r="V345">
        <v>89515</v>
      </c>
      <c r="W345" t="s">
        <v>32</v>
      </c>
      <c r="X345" t="s">
        <v>16</v>
      </c>
      <c r="Y345" t="s">
        <v>33</v>
      </c>
      <c r="Z345" s="3">
        <v>5</v>
      </c>
      <c r="AA345"/>
    </row>
    <row r="346" spans="1:27" hidden="1" x14ac:dyDescent="0.3">
      <c r="A346">
        <v>1269</v>
      </c>
      <c r="B346" t="s">
        <v>1591</v>
      </c>
      <c r="C346" t="s">
        <v>1529</v>
      </c>
      <c r="D346" s="1">
        <v>44796</v>
      </c>
      <c r="F346" t="s">
        <v>873</v>
      </c>
      <c r="G346" t="s">
        <v>1623</v>
      </c>
      <c r="H346" t="s">
        <v>1624</v>
      </c>
      <c r="I346" t="s">
        <v>83</v>
      </c>
      <c r="J346" t="s">
        <v>6</v>
      </c>
      <c r="K346" t="s">
        <v>24</v>
      </c>
      <c r="L346" t="s">
        <v>39</v>
      </c>
      <c r="M346" t="s">
        <v>7</v>
      </c>
      <c r="N346" t="s">
        <v>9</v>
      </c>
      <c r="P346" t="s">
        <v>877</v>
      </c>
      <c r="Q346" t="s">
        <v>455</v>
      </c>
      <c r="R346" s="2">
        <v>23860</v>
      </c>
      <c r="S346" t="s">
        <v>12</v>
      </c>
      <c r="T346" t="s">
        <v>43</v>
      </c>
      <c r="U346" t="s">
        <v>14</v>
      </c>
      <c r="V346">
        <v>82774</v>
      </c>
      <c r="W346" t="s">
        <v>69</v>
      </c>
      <c r="X346" t="s">
        <v>132</v>
      </c>
      <c r="Y346" t="s">
        <v>33</v>
      </c>
      <c r="Z346" s="3">
        <v>4</v>
      </c>
      <c r="AA346"/>
    </row>
    <row r="347" spans="1:27" x14ac:dyDescent="0.3">
      <c r="A347" s="3">
        <v>1270</v>
      </c>
      <c r="B347" s="3" t="s">
        <v>1126</v>
      </c>
      <c r="C347" s="3" t="s">
        <v>1625</v>
      </c>
      <c r="D347" s="1">
        <v>43586</v>
      </c>
      <c r="E347" s="1">
        <v>43830</v>
      </c>
      <c r="F347" t="s">
        <v>873</v>
      </c>
      <c r="G347" t="s">
        <v>1626</v>
      </c>
      <c r="H347" t="s">
        <v>1627</v>
      </c>
      <c r="I347" s="3" t="s">
        <v>38</v>
      </c>
      <c r="J347" t="s">
        <v>6</v>
      </c>
      <c r="K347" t="s">
        <v>51</v>
      </c>
      <c r="L347" t="s">
        <v>8</v>
      </c>
      <c r="M347" t="s">
        <v>7</v>
      </c>
      <c r="N347" t="s">
        <v>184</v>
      </c>
      <c r="O347" t="s">
        <v>1628</v>
      </c>
      <c r="P347" t="s">
        <v>877</v>
      </c>
      <c r="Q347" t="s">
        <v>113</v>
      </c>
      <c r="R347" s="2">
        <v>24762</v>
      </c>
      <c r="S347" t="s">
        <v>12</v>
      </c>
      <c r="T347" t="s">
        <v>43</v>
      </c>
      <c r="U347" s="3" t="s">
        <v>14</v>
      </c>
      <c r="V347">
        <v>79937</v>
      </c>
      <c r="W347" t="s">
        <v>15</v>
      </c>
      <c r="X347" t="s">
        <v>56</v>
      </c>
      <c r="Y347" s="3" t="s">
        <v>33</v>
      </c>
      <c r="Z347" s="3">
        <v>2</v>
      </c>
      <c r="AA347" s="3" t="str" cm="1">
        <f t="array" ref="AA347">_xlfn.IFS(Z347&gt;=5,"VERY HIGH", Z347&gt;=4,"HIGH",Z347&gt;=3,"MED",TRUE,"LOW")</f>
        <v>LOW</v>
      </c>
    </row>
    <row r="348" spans="1:27" hidden="1" x14ac:dyDescent="0.3">
      <c r="A348">
        <v>1271</v>
      </c>
      <c r="B348" t="s">
        <v>1629</v>
      </c>
      <c r="C348" t="s">
        <v>1630</v>
      </c>
      <c r="D348" s="1">
        <v>43947</v>
      </c>
      <c r="F348" t="s">
        <v>873</v>
      </c>
      <c r="G348" t="s">
        <v>1631</v>
      </c>
      <c r="H348" t="s">
        <v>1632</v>
      </c>
      <c r="I348" t="s">
        <v>142</v>
      </c>
      <c r="J348" t="s">
        <v>6</v>
      </c>
      <c r="K348" t="s">
        <v>7</v>
      </c>
      <c r="L348" t="s">
        <v>39</v>
      </c>
      <c r="M348" t="s">
        <v>51</v>
      </c>
      <c r="N348" t="s">
        <v>9</v>
      </c>
      <c r="P348" t="s">
        <v>877</v>
      </c>
      <c r="Q348" t="s">
        <v>105</v>
      </c>
      <c r="R348" s="2">
        <v>18948</v>
      </c>
      <c r="S348" t="s">
        <v>12</v>
      </c>
      <c r="T348" t="s">
        <v>125</v>
      </c>
      <c r="U348" t="s">
        <v>14</v>
      </c>
      <c r="V348">
        <v>95232</v>
      </c>
      <c r="W348" t="s">
        <v>55</v>
      </c>
      <c r="X348" t="s">
        <v>45</v>
      </c>
      <c r="Y348" t="s">
        <v>33</v>
      </c>
      <c r="Z348">
        <v>3</v>
      </c>
      <c r="AA348"/>
    </row>
    <row r="349" spans="1:27" x14ac:dyDescent="0.3">
      <c r="A349" s="3">
        <v>1272</v>
      </c>
      <c r="B349" s="3" t="s">
        <v>1607</v>
      </c>
      <c r="C349" s="3" t="s">
        <v>1529</v>
      </c>
      <c r="D349" s="1">
        <v>44235</v>
      </c>
      <c r="E349" s="1">
        <v>44757</v>
      </c>
      <c r="F349" t="s">
        <v>873</v>
      </c>
      <c r="G349" t="s">
        <v>1633</v>
      </c>
      <c r="H349" t="s">
        <v>1634</v>
      </c>
      <c r="I349" s="3" t="s">
        <v>50</v>
      </c>
      <c r="J349" t="s">
        <v>6</v>
      </c>
      <c r="K349" t="s">
        <v>7</v>
      </c>
      <c r="L349" t="s">
        <v>8</v>
      </c>
      <c r="M349" t="s">
        <v>25</v>
      </c>
      <c r="N349" t="s">
        <v>26</v>
      </c>
      <c r="O349" t="s">
        <v>1635</v>
      </c>
      <c r="P349" t="s">
        <v>877</v>
      </c>
      <c r="Q349" t="s">
        <v>77</v>
      </c>
      <c r="R349" s="2">
        <v>26080</v>
      </c>
      <c r="S349" t="s">
        <v>12</v>
      </c>
      <c r="T349" t="s">
        <v>218</v>
      </c>
      <c r="U349" s="3" t="s">
        <v>14</v>
      </c>
      <c r="V349">
        <v>37465</v>
      </c>
      <c r="W349" t="s">
        <v>69</v>
      </c>
      <c r="X349" t="s">
        <v>16</v>
      </c>
      <c r="Y349" s="3" t="s">
        <v>33</v>
      </c>
      <c r="Z349" s="3">
        <v>5</v>
      </c>
      <c r="AA349" s="3" t="str" cm="1">
        <f t="array" ref="AA349">_xlfn.IFS(Z349&gt;=5,"VERY HIGH", Z349&gt;=4,"HIGH",Z349&gt;=3,"MED",TRUE,"LOW")</f>
        <v>VERY HIGH</v>
      </c>
    </row>
    <row r="350" spans="1:27" x14ac:dyDescent="0.3">
      <c r="A350" s="3">
        <v>1273</v>
      </c>
      <c r="B350" s="3" t="s">
        <v>1636</v>
      </c>
      <c r="C350" s="3" t="s">
        <v>1637</v>
      </c>
      <c r="D350" s="1">
        <v>44133</v>
      </c>
      <c r="E350" s="1">
        <v>44222</v>
      </c>
      <c r="F350" t="s">
        <v>1005</v>
      </c>
      <c r="G350" t="s">
        <v>1638</v>
      </c>
      <c r="H350" t="s">
        <v>1639</v>
      </c>
      <c r="I350" s="3" t="s">
        <v>89</v>
      </c>
      <c r="J350" t="s">
        <v>6</v>
      </c>
      <c r="K350" t="s">
        <v>24</v>
      </c>
      <c r="L350" t="s">
        <v>39</v>
      </c>
      <c r="M350" t="s">
        <v>51</v>
      </c>
      <c r="N350" t="s">
        <v>223</v>
      </c>
      <c r="O350" t="s">
        <v>1640</v>
      </c>
      <c r="P350" t="s">
        <v>877</v>
      </c>
      <c r="Q350" t="s">
        <v>105</v>
      </c>
      <c r="R350" s="2">
        <v>20893</v>
      </c>
      <c r="S350" t="s">
        <v>12</v>
      </c>
      <c r="T350" t="s">
        <v>626</v>
      </c>
      <c r="U350" s="3" t="s">
        <v>14</v>
      </c>
      <c r="V350">
        <v>50409</v>
      </c>
      <c r="W350" t="s">
        <v>55</v>
      </c>
      <c r="X350" t="s">
        <v>16</v>
      </c>
      <c r="Y350" s="3" t="s">
        <v>33</v>
      </c>
      <c r="Z350" s="3">
        <v>4</v>
      </c>
      <c r="AA350" s="3" t="str" cm="1">
        <f t="array" ref="AA350">_xlfn.IFS(Z350&gt;=5,"VERY HIGH", Z350&gt;=4,"HIGH",Z350&gt;=3,"MED",TRUE,"LOW")</f>
        <v>HIGH</v>
      </c>
    </row>
    <row r="351" spans="1:27" hidden="1" x14ac:dyDescent="0.3">
      <c r="A351">
        <v>1274</v>
      </c>
      <c r="B351" t="s">
        <v>1641</v>
      </c>
      <c r="C351" t="s">
        <v>1642</v>
      </c>
      <c r="D351" s="1">
        <v>44887</v>
      </c>
      <c r="F351" t="s">
        <v>1005</v>
      </c>
      <c r="G351" t="s">
        <v>1643</v>
      </c>
      <c r="H351" t="s">
        <v>1644</v>
      </c>
      <c r="I351" t="s">
        <v>97</v>
      </c>
      <c r="J351" t="s">
        <v>6</v>
      </c>
      <c r="K351" t="s">
        <v>24</v>
      </c>
      <c r="L351" t="s">
        <v>39</v>
      </c>
      <c r="M351" t="s">
        <v>7</v>
      </c>
      <c r="N351" t="s">
        <v>9</v>
      </c>
      <c r="P351" t="s">
        <v>877</v>
      </c>
      <c r="Q351" t="s">
        <v>67</v>
      </c>
      <c r="R351" s="2">
        <v>27704</v>
      </c>
      <c r="S351" t="s">
        <v>12</v>
      </c>
      <c r="T351" t="s">
        <v>84</v>
      </c>
      <c r="U351" t="s">
        <v>14</v>
      </c>
      <c r="V351">
        <v>2006</v>
      </c>
      <c r="W351" t="s">
        <v>69</v>
      </c>
      <c r="X351" t="s">
        <v>16</v>
      </c>
      <c r="Y351" t="s">
        <v>33</v>
      </c>
      <c r="Z351" s="3">
        <v>3</v>
      </c>
      <c r="AA351"/>
    </row>
    <row r="352" spans="1:27" hidden="1" x14ac:dyDescent="0.3">
      <c r="A352">
        <v>1275</v>
      </c>
      <c r="B352" t="s">
        <v>686</v>
      </c>
      <c r="C352" t="s">
        <v>1645</v>
      </c>
      <c r="D352" s="1">
        <v>44845</v>
      </c>
      <c r="F352" t="s">
        <v>888</v>
      </c>
      <c r="G352" t="s">
        <v>1646</v>
      </c>
      <c r="H352" t="s">
        <v>1647</v>
      </c>
      <c r="I352" t="s">
        <v>66</v>
      </c>
      <c r="J352" t="s">
        <v>6</v>
      </c>
      <c r="K352" t="s">
        <v>7</v>
      </c>
      <c r="L352" t="s">
        <v>76</v>
      </c>
      <c r="M352" t="s">
        <v>51</v>
      </c>
      <c r="N352" t="s">
        <v>9</v>
      </c>
      <c r="P352" t="s">
        <v>877</v>
      </c>
      <c r="Q352" t="s">
        <v>29</v>
      </c>
      <c r="R352" s="2">
        <v>30121</v>
      </c>
      <c r="S352" t="s">
        <v>12</v>
      </c>
      <c r="T352" t="s">
        <v>931</v>
      </c>
      <c r="U352" t="s">
        <v>14</v>
      </c>
      <c r="V352">
        <v>55846</v>
      </c>
      <c r="W352" t="s">
        <v>32</v>
      </c>
      <c r="X352" t="s">
        <v>16</v>
      </c>
      <c r="Y352" t="s">
        <v>33</v>
      </c>
      <c r="Z352" s="3">
        <v>5</v>
      </c>
      <c r="AA352"/>
    </row>
    <row r="353" spans="1:27" hidden="1" x14ac:dyDescent="0.3">
      <c r="A353">
        <v>1276</v>
      </c>
      <c r="B353" t="s">
        <v>1648</v>
      </c>
      <c r="C353" t="s">
        <v>1649</v>
      </c>
      <c r="D353" s="1">
        <v>43827</v>
      </c>
      <c r="F353" t="s">
        <v>888</v>
      </c>
      <c r="G353" t="s">
        <v>1650</v>
      </c>
      <c r="H353" t="s">
        <v>1651</v>
      </c>
      <c r="I353" t="s">
        <v>75</v>
      </c>
      <c r="J353" t="s">
        <v>6</v>
      </c>
      <c r="K353" t="s">
        <v>7</v>
      </c>
      <c r="L353" t="s">
        <v>39</v>
      </c>
      <c r="M353" t="s">
        <v>7</v>
      </c>
      <c r="N353" t="s">
        <v>9</v>
      </c>
      <c r="P353" t="s">
        <v>877</v>
      </c>
      <c r="Q353" t="s">
        <v>105</v>
      </c>
      <c r="R353" s="2">
        <v>28601</v>
      </c>
      <c r="S353" t="s">
        <v>12</v>
      </c>
      <c r="T353" t="s">
        <v>158</v>
      </c>
      <c r="U353" t="s">
        <v>14</v>
      </c>
      <c r="V353">
        <v>74245</v>
      </c>
      <c r="W353" t="s">
        <v>44</v>
      </c>
      <c r="X353" t="s">
        <v>56</v>
      </c>
      <c r="Y353" t="s">
        <v>33</v>
      </c>
      <c r="Z353" s="3">
        <v>4</v>
      </c>
      <c r="AA353"/>
    </row>
    <row r="354" spans="1:27" hidden="1" x14ac:dyDescent="0.3">
      <c r="A354">
        <v>1277</v>
      </c>
      <c r="B354" t="s">
        <v>1652</v>
      </c>
      <c r="C354" t="s">
        <v>109</v>
      </c>
      <c r="D354" s="1">
        <v>43566</v>
      </c>
      <c r="F354" t="s">
        <v>888</v>
      </c>
      <c r="G354" t="s">
        <v>1653</v>
      </c>
      <c r="H354" t="s">
        <v>1654</v>
      </c>
      <c r="I354" t="s">
        <v>83</v>
      </c>
      <c r="J354" t="s">
        <v>6</v>
      </c>
      <c r="K354" t="s">
        <v>7</v>
      </c>
      <c r="L354" t="s">
        <v>8</v>
      </c>
      <c r="M354" t="s">
        <v>51</v>
      </c>
      <c r="N354" t="s">
        <v>9</v>
      </c>
      <c r="P354" t="s">
        <v>877</v>
      </c>
      <c r="Q354" t="s">
        <v>671</v>
      </c>
      <c r="R354" s="2">
        <v>30812</v>
      </c>
      <c r="S354" t="s">
        <v>12</v>
      </c>
      <c r="T354" t="s">
        <v>131</v>
      </c>
      <c r="U354" t="s">
        <v>14</v>
      </c>
      <c r="V354">
        <v>95565</v>
      </c>
      <c r="W354" t="s">
        <v>32</v>
      </c>
      <c r="X354" t="s">
        <v>16</v>
      </c>
      <c r="Y354" t="s">
        <v>33</v>
      </c>
      <c r="Z354" s="3">
        <v>4</v>
      </c>
      <c r="AA354"/>
    </row>
    <row r="355" spans="1:27" hidden="1" x14ac:dyDescent="0.3">
      <c r="A355">
        <v>1278</v>
      </c>
      <c r="B355" t="s">
        <v>1655</v>
      </c>
      <c r="C355" t="s">
        <v>94</v>
      </c>
      <c r="D355" s="1">
        <v>44130</v>
      </c>
      <c r="F355" t="s">
        <v>888</v>
      </c>
      <c r="G355" t="s">
        <v>1656</v>
      </c>
      <c r="H355" t="s">
        <v>1657</v>
      </c>
      <c r="I355" t="s">
        <v>89</v>
      </c>
      <c r="J355" t="s">
        <v>6</v>
      </c>
      <c r="K355" t="s">
        <v>7</v>
      </c>
      <c r="L355" t="s">
        <v>39</v>
      </c>
      <c r="M355" t="s">
        <v>51</v>
      </c>
      <c r="N355" t="s">
        <v>9</v>
      </c>
      <c r="P355" t="s">
        <v>877</v>
      </c>
      <c r="Q355" t="s">
        <v>113</v>
      </c>
      <c r="R355" s="2">
        <v>20314</v>
      </c>
      <c r="S355" t="s">
        <v>12</v>
      </c>
      <c r="T355" t="s">
        <v>43</v>
      </c>
      <c r="U355" t="s">
        <v>14</v>
      </c>
      <c r="V355">
        <v>89318</v>
      </c>
      <c r="W355" t="s">
        <v>44</v>
      </c>
      <c r="X355" t="s">
        <v>132</v>
      </c>
      <c r="Y355" t="s">
        <v>33</v>
      </c>
      <c r="Z355" s="3">
        <v>3</v>
      </c>
      <c r="AA355"/>
    </row>
    <row r="356" spans="1:27" x14ac:dyDescent="0.3">
      <c r="A356" s="3">
        <v>1279</v>
      </c>
      <c r="B356" s="3" t="s">
        <v>1658</v>
      </c>
      <c r="C356" s="3" t="s">
        <v>1659</v>
      </c>
      <c r="D356" s="1">
        <v>44386</v>
      </c>
      <c r="E356" s="1">
        <v>44953</v>
      </c>
      <c r="F356" t="s">
        <v>888</v>
      </c>
      <c r="G356" t="s">
        <v>1660</v>
      </c>
      <c r="H356" t="s">
        <v>1661</v>
      </c>
      <c r="I356" s="3" t="s">
        <v>97</v>
      </c>
      <c r="J356" t="s">
        <v>143</v>
      </c>
      <c r="K356" t="s">
        <v>51</v>
      </c>
      <c r="L356" t="s">
        <v>76</v>
      </c>
      <c r="M356" t="s">
        <v>7</v>
      </c>
      <c r="N356" t="s">
        <v>40</v>
      </c>
      <c r="O356" t="s">
        <v>1662</v>
      </c>
      <c r="P356" t="s">
        <v>877</v>
      </c>
      <c r="Q356" t="s">
        <v>113</v>
      </c>
      <c r="R356" s="2">
        <v>34531</v>
      </c>
      <c r="S356" t="s">
        <v>12</v>
      </c>
      <c r="T356" t="s">
        <v>131</v>
      </c>
      <c r="U356" s="3" t="s">
        <v>14</v>
      </c>
      <c r="V356">
        <v>29507</v>
      </c>
      <c r="W356" t="s">
        <v>44</v>
      </c>
      <c r="X356" t="s">
        <v>56</v>
      </c>
      <c r="Y356" s="3" t="s">
        <v>33</v>
      </c>
      <c r="Z356" s="3">
        <v>5</v>
      </c>
      <c r="AA356" s="3" t="str" cm="1">
        <f t="array" ref="AA356">_xlfn.IFS(Z356&gt;=5,"VERY HIGH", Z356&gt;=4,"HIGH",Z356&gt;=3,"MED",TRUE,"LOW")</f>
        <v>VERY HIGH</v>
      </c>
    </row>
    <row r="357" spans="1:27" hidden="1" x14ac:dyDescent="0.3">
      <c r="A357">
        <v>1280</v>
      </c>
      <c r="B357" t="s">
        <v>1663</v>
      </c>
      <c r="C357" t="s">
        <v>1664</v>
      </c>
      <c r="D357" s="1">
        <v>44573</v>
      </c>
      <c r="F357" t="s">
        <v>873</v>
      </c>
      <c r="G357" t="s">
        <v>1665</v>
      </c>
      <c r="H357" t="s">
        <v>1666</v>
      </c>
      <c r="I357" t="s">
        <v>83</v>
      </c>
      <c r="J357" t="s">
        <v>6</v>
      </c>
      <c r="K357" t="s">
        <v>7</v>
      </c>
      <c r="L357" t="s">
        <v>8</v>
      </c>
      <c r="M357" t="s">
        <v>25</v>
      </c>
      <c r="N357" t="s">
        <v>9</v>
      </c>
      <c r="P357" t="s">
        <v>877</v>
      </c>
      <c r="Q357" t="s">
        <v>105</v>
      </c>
      <c r="R357" s="2">
        <v>16181</v>
      </c>
      <c r="S357" t="s">
        <v>12</v>
      </c>
      <c r="T357" t="s">
        <v>158</v>
      </c>
      <c r="U357" t="s">
        <v>31</v>
      </c>
      <c r="V357">
        <v>77219</v>
      </c>
      <c r="W357" t="s">
        <v>69</v>
      </c>
      <c r="X357" t="s">
        <v>16</v>
      </c>
      <c r="Y357" t="s">
        <v>33</v>
      </c>
      <c r="Z357" s="3">
        <v>2</v>
      </c>
      <c r="AA357"/>
    </row>
    <row r="358" spans="1:27" x14ac:dyDescent="0.3">
      <c r="A358" s="3">
        <v>1281</v>
      </c>
      <c r="B358" s="3" t="s">
        <v>1667</v>
      </c>
      <c r="C358" s="3" t="s">
        <v>1668</v>
      </c>
      <c r="D358" s="1">
        <v>44050</v>
      </c>
      <c r="E358" s="1">
        <v>44397</v>
      </c>
      <c r="F358" t="s">
        <v>873</v>
      </c>
      <c r="G358" t="s">
        <v>1669</v>
      </c>
      <c r="H358" t="s">
        <v>1670</v>
      </c>
      <c r="I358" s="3" t="s">
        <v>38</v>
      </c>
      <c r="J358" t="s">
        <v>143</v>
      </c>
      <c r="K358" t="s">
        <v>51</v>
      </c>
      <c r="L358" t="s">
        <v>39</v>
      </c>
      <c r="M358" t="s">
        <v>51</v>
      </c>
      <c r="N358" t="s">
        <v>223</v>
      </c>
      <c r="O358" t="s">
        <v>1671</v>
      </c>
      <c r="P358" t="s">
        <v>877</v>
      </c>
      <c r="Q358" t="s">
        <v>201</v>
      </c>
      <c r="R358" s="2">
        <v>25191</v>
      </c>
      <c r="S358" t="s">
        <v>12</v>
      </c>
      <c r="T358" t="s">
        <v>153</v>
      </c>
      <c r="U358" s="3" t="s">
        <v>14</v>
      </c>
      <c r="V358">
        <v>30117</v>
      </c>
      <c r="W358" t="s">
        <v>44</v>
      </c>
      <c r="X358" t="s">
        <v>45</v>
      </c>
      <c r="Y358" s="3" t="s">
        <v>33</v>
      </c>
      <c r="Z358" s="3">
        <v>4</v>
      </c>
      <c r="AA358" s="3" t="str" cm="1">
        <f t="array" ref="AA358">_xlfn.IFS(Z358&gt;=5,"VERY HIGH", Z358&gt;=4,"HIGH",Z358&gt;=3,"MED",TRUE,"LOW")</f>
        <v>HIGH</v>
      </c>
    </row>
    <row r="359" spans="1:27" x14ac:dyDescent="0.3">
      <c r="A359" s="3">
        <v>1282</v>
      </c>
      <c r="B359" s="3" t="s">
        <v>1672</v>
      </c>
      <c r="C359" s="3" t="s">
        <v>1673</v>
      </c>
      <c r="D359" s="1">
        <v>44296</v>
      </c>
      <c r="E359" s="1">
        <v>44884</v>
      </c>
      <c r="F359" t="s">
        <v>873</v>
      </c>
      <c r="G359" t="s">
        <v>1674</v>
      </c>
      <c r="H359" t="s">
        <v>1675</v>
      </c>
      <c r="I359" s="3" t="s">
        <v>5</v>
      </c>
      <c r="J359" t="s">
        <v>143</v>
      </c>
      <c r="K359" t="s">
        <v>51</v>
      </c>
      <c r="L359" t="s">
        <v>39</v>
      </c>
      <c r="M359" t="s">
        <v>25</v>
      </c>
      <c r="N359" t="s">
        <v>26</v>
      </c>
      <c r="O359" t="s">
        <v>1676</v>
      </c>
      <c r="P359" t="s">
        <v>877</v>
      </c>
      <c r="Q359" t="s">
        <v>145</v>
      </c>
      <c r="R359" s="2">
        <v>29583</v>
      </c>
      <c r="S359" t="s">
        <v>12</v>
      </c>
      <c r="T359" t="s">
        <v>153</v>
      </c>
      <c r="U359" s="3" t="s">
        <v>14</v>
      </c>
      <c r="V359">
        <v>30179</v>
      </c>
      <c r="W359" t="s">
        <v>69</v>
      </c>
      <c r="X359" t="s">
        <v>45</v>
      </c>
      <c r="Y359" s="3" t="s">
        <v>33</v>
      </c>
      <c r="Z359" s="3">
        <v>4</v>
      </c>
      <c r="AA359" s="3" t="str" cm="1">
        <f t="array" ref="AA359">_xlfn.IFS(Z359&gt;=5,"VERY HIGH", Z359&gt;=4,"HIGH",Z359&gt;=3,"MED",TRUE,"LOW")</f>
        <v>HIGH</v>
      </c>
    </row>
    <row r="360" spans="1:27" hidden="1" x14ac:dyDescent="0.3">
      <c r="A360">
        <v>1283</v>
      </c>
      <c r="B360" t="s">
        <v>1677</v>
      </c>
      <c r="C360" t="s">
        <v>1678</v>
      </c>
      <c r="D360" s="1">
        <v>44207</v>
      </c>
      <c r="F360" t="s">
        <v>873</v>
      </c>
      <c r="G360" t="s">
        <v>1679</v>
      </c>
      <c r="H360" t="s">
        <v>1680</v>
      </c>
      <c r="I360" t="s">
        <v>66</v>
      </c>
      <c r="J360" t="s">
        <v>6</v>
      </c>
      <c r="K360" t="s">
        <v>7</v>
      </c>
      <c r="L360" t="s">
        <v>8</v>
      </c>
      <c r="M360" t="s">
        <v>7</v>
      </c>
      <c r="N360" t="s">
        <v>9</v>
      </c>
      <c r="P360" t="s">
        <v>877</v>
      </c>
      <c r="Q360" t="s">
        <v>77</v>
      </c>
      <c r="R360" s="2">
        <v>36574</v>
      </c>
      <c r="S360" t="s">
        <v>12</v>
      </c>
      <c r="T360" t="s">
        <v>68</v>
      </c>
      <c r="U360" t="s">
        <v>14</v>
      </c>
      <c r="V360">
        <v>72581</v>
      </c>
      <c r="W360" t="s">
        <v>55</v>
      </c>
      <c r="X360" t="s">
        <v>56</v>
      </c>
      <c r="Y360" t="s">
        <v>33</v>
      </c>
      <c r="Z360" s="3">
        <v>2</v>
      </c>
      <c r="AA360"/>
    </row>
    <row r="361" spans="1:27" hidden="1" x14ac:dyDescent="0.3">
      <c r="A361">
        <v>1284</v>
      </c>
      <c r="B361" t="s">
        <v>1681</v>
      </c>
      <c r="C361" t="s">
        <v>431</v>
      </c>
      <c r="D361" s="1">
        <v>43807</v>
      </c>
      <c r="F361" t="s">
        <v>873</v>
      </c>
      <c r="G361" t="s">
        <v>1682</v>
      </c>
      <c r="H361" t="s">
        <v>1683</v>
      </c>
      <c r="I361" t="s">
        <v>75</v>
      </c>
      <c r="J361" t="s">
        <v>6</v>
      </c>
      <c r="K361" t="s">
        <v>24</v>
      </c>
      <c r="L361" t="s">
        <v>76</v>
      </c>
      <c r="M361" t="s">
        <v>7</v>
      </c>
      <c r="N361" t="s">
        <v>9</v>
      </c>
      <c r="P361" t="s">
        <v>877</v>
      </c>
      <c r="Q361" t="s">
        <v>77</v>
      </c>
      <c r="R361" s="2">
        <v>31075</v>
      </c>
      <c r="S361" t="s">
        <v>12</v>
      </c>
      <c r="T361" t="s">
        <v>13</v>
      </c>
      <c r="U361" t="s">
        <v>14</v>
      </c>
      <c r="V361">
        <v>39352</v>
      </c>
      <c r="W361" t="s">
        <v>32</v>
      </c>
      <c r="X361" t="s">
        <v>56</v>
      </c>
      <c r="Y361" t="s">
        <v>33</v>
      </c>
      <c r="Z361" s="3">
        <v>3</v>
      </c>
      <c r="AA361"/>
    </row>
    <row r="362" spans="1:27" hidden="1" x14ac:dyDescent="0.3">
      <c r="A362">
        <v>1285</v>
      </c>
      <c r="B362" t="s">
        <v>1684</v>
      </c>
      <c r="C362" t="s">
        <v>1685</v>
      </c>
      <c r="D362" s="1">
        <v>44465</v>
      </c>
      <c r="F362" t="s">
        <v>873</v>
      </c>
      <c r="G362" t="s">
        <v>1686</v>
      </c>
      <c r="H362" t="s">
        <v>1687</v>
      </c>
      <c r="I362" t="s">
        <v>83</v>
      </c>
      <c r="J362" t="s">
        <v>6</v>
      </c>
      <c r="K362" t="s">
        <v>51</v>
      </c>
      <c r="L362" t="s">
        <v>8</v>
      </c>
      <c r="M362" t="s">
        <v>7</v>
      </c>
      <c r="N362" t="s">
        <v>9</v>
      </c>
      <c r="P362" t="s">
        <v>877</v>
      </c>
      <c r="Q362" t="s">
        <v>77</v>
      </c>
      <c r="R362" s="2">
        <v>34536</v>
      </c>
      <c r="S362" t="s">
        <v>12</v>
      </c>
      <c r="T362" t="s">
        <v>13</v>
      </c>
      <c r="U362" t="s">
        <v>31</v>
      </c>
      <c r="V362">
        <v>89374</v>
      </c>
      <c r="W362" t="s">
        <v>15</v>
      </c>
      <c r="X362" t="s">
        <v>45</v>
      </c>
      <c r="Y362" t="s">
        <v>33</v>
      </c>
      <c r="Z362" s="3">
        <v>4</v>
      </c>
      <c r="AA362"/>
    </row>
    <row r="363" spans="1:27" x14ac:dyDescent="0.3">
      <c r="A363" s="3">
        <v>1286</v>
      </c>
      <c r="B363" s="3" t="s">
        <v>1688</v>
      </c>
      <c r="C363" s="3" t="s">
        <v>1267</v>
      </c>
      <c r="D363" s="1">
        <v>44448</v>
      </c>
      <c r="E363" s="1">
        <v>44497</v>
      </c>
      <c r="F363" t="s">
        <v>873</v>
      </c>
      <c r="G363" t="s">
        <v>1689</v>
      </c>
      <c r="H363" t="s">
        <v>1690</v>
      </c>
      <c r="I363" s="3" t="s">
        <v>89</v>
      </c>
      <c r="J363" t="s">
        <v>143</v>
      </c>
      <c r="K363" t="s">
        <v>7</v>
      </c>
      <c r="L363" t="s">
        <v>76</v>
      </c>
      <c r="M363" t="s">
        <v>25</v>
      </c>
      <c r="N363" t="s">
        <v>184</v>
      </c>
      <c r="O363" t="s">
        <v>1691</v>
      </c>
      <c r="P363" t="s">
        <v>877</v>
      </c>
      <c r="Q363" t="s">
        <v>113</v>
      </c>
      <c r="R363" s="2">
        <v>36305</v>
      </c>
      <c r="S363" t="s">
        <v>12</v>
      </c>
      <c r="T363" t="s">
        <v>665</v>
      </c>
      <c r="U363" s="3" t="s">
        <v>31</v>
      </c>
      <c r="V363">
        <v>74629</v>
      </c>
      <c r="W363" t="s">
        <v>55</v>
      </c>
      <c r="X363" t="s">
        <v>132</v>
      </c>
      <c r="Y363" s="3" t="s">
        <v>33</v>
      </c>
      <c r="Z363" s="3">
        <v>2</v>
      </c>
      <c r="AA363" s="3" t="str" cm="1">
        <f t="array" ref="AA363">_xlfn.IFS(Z363&gt;=5,"VERY HIGH", Z363&gt;=4,"HIGH",Z363&gt;=3,"MED",TRUE,"LOW")</f>
        <v>LOW</v>
      </c>
    </row>
    <row r="364" spans="1:27" x14ac:dyDescent="0.3">
      <c r="A364" s="3">
        <v>1287</v>
      </c>
      <c r="B364" s="3" t="s">
        <v>1692</v>
      </c>
      <c r="C364" s="3" t="s">
        <v>1693</v>
      </c>
      <c r="D364" s="1">
        <v>44093</v>
      </c>
      <c r="E364" s="1">
        <v>44977</v>
      </c>
      <c r="F364" t="s">
        <v>873</v>
      </c>
      <c r="G364" t="s">
        <v>1694</v>
      </c>
      <c r="H364" t="s">
        <v>1695</v>
      </c>
      <c r="I364" s="3" t="s">
        <v>97</v>
      </c>
      <c r="J364" t="s">
        <v>143</v>
      </c>
      <c r="K364" t="s">
        <v>7</v>
      </c>
      <c r="L364" t="s">
        <v>39</v>
      </c>
      <c r="M364" t="s">
        <v>7</v>
      </c>
      <c r="N364" t="s">
        <v>223</v>
      </c>
      <c r="O364" t="s">
        <v>1696</v>
      </c>
      <c r="P364" t="s">
        <v>877</v>
      </c>
      <c r="Q364" t="s">
        <v>42</v>
      </c>
      <c r="R364" s="2">
        <v>15967</v>
      </c>
      <c r="S364" t="s">
        <v>12</v>
      </c>
      <c r="T364" t="s">
        <v>131</v>
      </c>
      <c r="U364" s="3" t="s">
        <v>14</v>
      </c>
      <c r="V364">
        <v>56136</v>
      </c>
      <c r="W364" t="s">
        <v>69</v>
      </c>
      <c r="X364" t="s">
        <v>45</v>
      </c>
      <c r="Y364" s="3" t="s">
        <v>33</v>
      </c>
      <c r="Z364" s="3">
        <v>2</v>
      </c>
      <c r="AA364" s="3" t="str" cm="1">
        <f t="array" ref="AA364">_xlfn.IFS(Z364&gt;=5,"VERY HIGH", Z364&gt;=4,"HIGH",Z364&gt;=3,"MED",TRUE,"LOW")</f>
        <v>LOW</v>
      </c>
    </row>
    <row r="365" spans="1:27" x14ac:dyDescent="0.3">
      <c r="A365" s="3">
        <v>1288</v>
      </c>
      <c r="B365" s="3" t="s">
        <v>1697</v>
      </c>
      <c r="C365" s="3" t="s">
        <v>1698</v>
      </c>
      <c r="D365" s="1">
        <v>44572</v>
      </c>
      <c r="E365" s="1">
        <v>44860</v>
      </c>
      <c r="F365" t="s">
        <v>873</v>
      </c>
      <c r="G365" t="s">
        <v>1699</v>
      </c>
      <c r="H365" t="s">
        <v>1700</v>
      </c>
      <c r="I365" s="3" t="s">
        <v>142</v>
      </c>
      <c r="J365" t="s">
        <v>6</v>
      </c>
      <c r="K365" t="s">
        <v>7</v>
      </c>
      <c r="L365" t="s">
        <v>8</v>
      </c>
      <c r="M365" t="s">
        <v>51</v>
      </c>
      <c r="N365" t="s">
        <v>184</v>
      </c>
      <c r="O365" t="s">
        <v>1701</v>
      </c>
      <c r="P365" t="s">
        <v>877</v>
      </c>
      <c r="Q365" t="s">
        <v>29</v>
      </c>
      <c r="R365" s="2">
        <v>35944</v>
      </c>
      <c r="S365" t="s">
        <v>12</v>
      </c>
      <c r="T365" t="s">
        <v>30</v>
      </c>
      <c r="U365" s="3" t="s">
        <v>14</v>
      </c>
      <c r="V365">
        <v>69514</v>
      </c>
      <c r="W365" t="s">
        <v>15</v>
      </c>
      <c r="X365" t="s">
        <v>16</v>
      </c>
      <c r="Y365" s="3" t="s">
        <v>33</v>
      </c>
      <c r="Z365" s="3">
        <v>4</v>
      </c>
      <c r="AA365" s="3" t="str" cm="1">
        <f t="array" ref="AA365">_xlfn.IFS(Z365&gt;=5,"VERY HIGH", Z365&gt;=4,"HIGH",Z365&gt;=3,"MED",TRUE,"LOW")</f>
        <v>HIGH</v>
      </c>
    </row>
    <row r="366" spans="1:27" hidden="1" x14ac:dyDescent="0.3">
      <c r="A366">
        <v>1289</v>
      </c>
      <c r="B366" t="s">
        <v>1702</v>
      </c>
      <c r="C366" t="s">
        <v>1703</v>
      </c>
      <c r="D366" s="1">
        <v>43664</v>
      </c>
      <c r="F366" t="s">
        <v>873</v>
      </c>
      <c r="G366" t="s">
        <v>1704</v>
      </c>
      <c r="H366" t="s">
        <v>1705</v>
      </c>
      <c r="I366" t="s">
        <v>23</v>
      </c>
      <c r="J366" t="s">
        <v>6</v>
      </c>
      <c r="K366" t="s">
        <v>7</v>
      </c>
      <c r="L366" t="s">
        <v>8</v>
      </c>
      <c r="M366" t="s">
        <v>7</v>
      </c>
      <c r="N366" t="s">
        <v>9</v>
      </c>
      <c r="P366" t="s">
        <v>877</v>
      </c>
      <c r="Q366" t="s">
        <v>42</v>
      </c>
      <c r="R366" s="2">
        <v>15523</v>
      </c>
      <c r="S366" t="s">
        <v>12</v>
      </c>
      <c r="T366" t="s">
        <v>54</v>
      </c>
      <c r="U366" t="s">
        <v>14</v>
      </c>
      <c r="V366">
        <v>40307</v>
      </c>
      <c r="W366" t="s">
        <v>32</v>
      </c>
      <c r="X366" t="s">
        <v>16</v>
      </c>
      <c r="Y366" t="s">
        <v>33</v>
      </c>
      <c r="Z366" s="3">
        <v>4</v>
      </c>
      <c r="AA366"/>
    </row>
    <row r="367" spans="1:27" hidden="1" x14ac:dyDescent="0.3">
      <c r="A367">
        <v>1290</v>
      </c>
      <c r="B367" t="s">
        <v>1706</v>
      </c>
      <c r="C367" t="s">
        <v>514</v>
      </c>
      <c r="D367" s="1">
        <v>44299</v>
      </c>
      <c r="F367" t="s">
        <v>873</v>
      </c>
      <c r="G367" t="s">
        <v>1707</v>
      </c>
      <c r="H367" t="s">
        <v>1708</v>
      </c>
      <c r="I367" t="s">
        <v>38</v>
      </c>
      <c r="J367" t="s">
        <v>6</v>
      </c>
      <c r="K367" t="s">
        <v>7</v>
      </c>
      <c r="L367" t="s">
        <v>39</v>
      </c>
      <c r="M367" t="s">
        <v>7</v>
      </c>
      <c r="N367" t="s">
        <v>9</v>
      </c>
      <c r="P367" t="s">
        <v>877</v>
      </c>
      <c r="Q367" t="s">
        <v>105</v>
      </c>
      <c r="R367" s="2">
        <v>35199</v>
      </c>
      <c r="S367" t="s">
        <v>12</v>
      </c>
      <c r="T367" t="s">
        <v>158</v>
      </c>
      <c r="U367" t="s">
        <v>14</v>
      </c>
      <c r="V367">
        <v>57255</v>
      </c>
      <c r="W367" t="s">
        <v>44</v>
      </c>
      <c r="X367" t="s">
        <v>56</v>
      </c>
      <c r="Y367" t="s">
        <v>33</v>
      </c>
      <c r="Z367" s="3">
        <v>2</v>
      </c>
      <c r="AA367"/>
    </row>
    <row r="368" spans="1:27" x14ac:dyDescent="0.3">
      <c r="A368" s="3">
        <v>1291</v>
      </c>
      <c r="B368" s="3" t="s">
        <v>966</v>
      </c>
      <c r="C368" s="3" t="s">
        <v>1709</v>
      </c>
      <c r="D368" s="1">
        <v>45094</v>
      </c>
      <c r="E368" s="1">
        <v>45134</v>
      </c>
      <c r="F368" t="s">
        <v>873</v>
      </c>
      <c r="G368" t="s">
        <v>1710</v>
      </c>
      <c r="H368" t="s">
        <v>1711</v>
      </c>
      <c r="I368" s="3" t="s">
        <v>50</v>
      </c>
      <c r="J368" t="s">
        <v>6</v>
      </c>
      <c r="K368" t="s">
        <v>24</v>
      </c>
      <c r="L368" t="s">
        <v>76</v>
      </c>
      <c r="M368" t="s">
        <v>25</v>
      </c>
      <c r="N368" t="s">
        <v>184</v>
      </c>
      <c r="O368" t="s">
        <v>1712</v>
      </c>
      <c r="P368" t="s">
        <v>877</v>
      </c>
      <c r="Q368" t="s">
        <v>67</v>
      </c>
      <c r="R368" s="2">
        <v>32214</v>
      </c>
      <c r="S368" t="s">
        <v>12</v>
      </c>
      <c r="T368" t="s">
        <v>218</v>
      </c>
      <c r="U368" s="3" t="s">
        <v>14</v>
      </c>
      <c r="V368">
        <v>94486</v>
      </c>
      <c r="W368" t="s">
        <v>69</v>
      </c>
      <c r="X368" t="s">
        <v>132</v>
      </c>
      <c r="Y368" s="3" t="s">
        <v>33</v>
      </c>
      <c r="Z368" s="3">
        <v>4</v>
      </c>
      <c r="AA368" s="3" t="str" cm="1">
        <f t="array" ref="AA368">_xlfn.IFS(Z368&gt;=5,"VERY HIGH", Z368&gt;=4,"HIGH",Z368&gt;=3,"MED",TRUE,"LOW")</f>
        <v>HIGH</v>
      </c>
    </row>
    <row r="369" spans="1:27" hidden="1" x14ac:dyDescent="0.3">
      <c r="A369">
        <v>1292</v>
      </c>
      <c r="B369" t="s">
        <v>1713</v>
      </c>
      <c r="C369" t="s">
        <v>1447</v>
      </c>
      <c r="D369" s="1">
        <v>43400</v>
      </c>
      <c r="F369" t="s">
        <v>873</v>
      </c>
      <c r="G369" t="s">
        <v>1714</v>
      </c>
      <c r="H369" t="s">
        <v>1715</v>
      </c>
      <c r="I369" t="s">
        <v>5</v>
      </c>
      <c r="J369" t="s">
        <v>6</v>
      </c>
      <c r="K369" t="s">
        <v>7</v>
      </c>
      <c r="L369" t="s">
        <v>39</v>
      </c>
      <c r="M369" t="s">
        <v>51</v>
      </c>
      <c r="N369" t="s">
        <v>9</v>
      </c>
      <c r="P369" t="s">
        <v>877</v>
      </c>
      <c r="Q369" t="s">
        <v>67</v>
      </c>
      <c r="R369" s="2">
        <v>15884</v>
      </c>
      <c r="S369" t="s">
        <v>12</v>
      </c>
      <c r="T369" t="s">
        <v>84</v>
      </c>
      <c r="U369" t="s">
        <v>14</v>
      </c>
      <c r="V369">
        <v>28931</v>
      </c>
      <c r="W369" t="s">
        <v>44</v>
      </c>
      <c r="X369" t="s">
        <v>132</v>
      </c>
      <c r="Y369" t="s">
        <v>33</v>
      </c>
      <c r="Z369" s="3">
        <v>1</v>
      </c>
      <c r="AA369"/>
    </row>
    <row r="370" spans="1:27" x14ac:dyDescent="0.3">
      <c r="A370" s="3">
        <v>1293</v>
      </c>
      <c r="B370" s="3" t="s">
        <v>1716</v>
      </c>
      <c r="C370" s="3" t="s">
        <v>327</v>
      </c>
      <c r="D370" s="1">
        <v>44348</v>
      </c>
      <c r="E370" s="1">
        <v>45045</v>
      </c>
      <c r="F370" t="s">
        <v>873</v>
      </c>
      <c r="G370" t="s">
        <v>1717</v>
      </c>
      <c r="H370" t="s">
        <v>1718</v>
      </c>
      <c r="I370" s="3" t="s">
        <v>66</v>
      </c>
      <c r="J370" t="s">
        <v>6</v>
      </c>
      <c r="K370" t="s">
        <v>24</v>
      </c>
      <c r="L370" t="s">
        <v>76</v>
      </c>
      <c r="M370" t="s">
        <v>7</v>
      </c>
      <c r="N370" t="s">
        <v>184</v>
      </c>
      <c r="O370" t="s">
        <v>1719</v>
      </c>
      <c r="P370" t="s">
        <v>877</v>
      </c>
      <c r="Q370" t="s">
        <v>53</v>
      </c>
      <c r="R370" s="2">
        <v>34263</v>
      </c>
      <c r="S370" t="s">
        <v>12</v>
      </c>
      <c r="T370" t="s">
        <v>30</v>
      </c>
      <c r="U370" s="3" t="s">
        <v>14</v>
      </c>
      <c r="V370">
        <v>60878</v>
      </c>
      <c r="W370" t="s">
        <v>55</v>
      </c>
      <c r="X370" t="s">
        <v>16</v>
      </c>
      <c r="Y370" s="3" t="s">
        <v>33</v>
      </c>
      <c r="Z370" s="3">
        <v>3</v>
      </c>
      <c r="AA370" s="3" t="str" cm="1">
        <f t="array" ref="AA370">_xlfn.IFS(Z370&gt;=5,"VERY HIGH", Z370&gt;=4,"HIGH",Z370&gt;=3,"MED",TRUE,"LOW")</f>
        <v>MED</v>
      </c>
    </row>
    <row r="371" spans="1:27" x14ac:dyDescent="0.3">
      <c r="A371" s="3">
        <v>1294</v>
      </c>
      <c r="B371" s="3" t="s">
        <v>882</v>
      </c>
      <c r="C371" s="3" t="s">
        <v>1720</v>
      </c>
      <c r="D371" s="1">
        <v>45023</v>
      </c>
      <c r="E371" s="1">
        <v>45053</v>
      </c>
      <c r="F371" t="s">
        <v>1005</v>
      </c>
      <c r="G371" t="s">
        <v>1721</v>
      </c>
      <c r="H371" t="s">
        <v>1722</v>
      </c>
      <c r="I371" s="3" t="s">
        <v>75</v>
      </c>
      <c r="J371" t="s">
        <v>6</v>
      </c>
      <c r="K371" t="s">
        <v>51</v>
      </c>
      <c r="L371" t="s">
        <v>76</v>
      </c>
      <c r="M371" t="s">
        <v>51</v>
      </c>
      <c r="N371" t="s">
        <v>184</v>
      </c>
      <c r="O371" t="s">
        <v>1723</v>
      </c>
      <c r="P371" t="s">
        <v>877</v>
      </c>
      <c r="Q371" t="s">
        <v>53</v>
      </c>
      <c r="R371" s="2">
        <v>25839</v>
      </c>
      <c r="S371" t="s">
        <v>12</v>
      </c>
      <c r="T371" t="s">
        <v>43</v>
      </c>
      <c r="U371" s="3" t="s">
        <v>14</v>
      </c>
      <c r="V371">
        <v>58589</v>
      </c>
      <c r="W371" t="s">
        <v>15</v>
      </c>
      <c r="X371" t="s">
        <v>16</v>
      </c>
      <c r="Y371" s="3" t="s">
        <v>33</v>
      </c>
      <c r="Z371" s="3">
        <v>4</v>
      </c>
      <c r="AA371" s="3" t="str" cm="1">
        <f t="array" ref="AA371">_xlfn.IFS(Z371&gt;=5,"VERY HIGH", Z371&gt;=4,"HIGH",Z371&gt;=3,"MED",TRUE,"LOW")</f>
        <v>HIGH</v>
      </c>
    </row>
    <row r="372" spans="1:27" hidden="1" x14ac:dyDescent="0.3">
      <c r="A372">
        <v>1295</v>
      </c>
      <c r="B372" t="s">
        <v>1724</v>
      </c>
      <c r="C372" t="s">
        <v>597</v>
      </c>
      <c r="D372" s="1">
        <v>44360</v>
      </c>
      <c r="F372" t="s">
        <v>888</v>
      </c>
      <c r="G372" t="s">
        <v>1725</v>
      </c>
      <c r="H372" t="s">
        <v>1726</v>
      </c>
      <c r="I372" t="s">
        <v>142</v>
      </c>
      <c r="J372" t="s">
        <v>6</v>
      </c>
      <c r="K372" t="s">
        <v>7</v>
      </c>
      <c r="L372" t="s">
        <v>39</v>
      </c>
      <c r="M372" t="s">
        <v>7</v>
      </c>
      <c r="N372" t="s">
        <v>9</v>
      </c>
      <c r="P372" t="s">
        <v>877</v>
      </c>
      <c r="Q372" t="s">
        <v>42</v>
      </c>
      <c r="R372" s="2">
        <v>25865</v>
      </c>
      <c r="S372" t="s">
        <v>12</v>
      </c>
      <c r="T372" t="s">
        <v>196</v>
      </c>
      <c r="U372" t="s">
        <v>14</v>
      </c>
      <c r="V372">
        <v>26059</v>
      </c>
      <c r="W372" t="s">
        <v>32</v>
      </c>
      <c r="X372" t="s">
        <v>56</v>
      </c>
      <c r="Y372" t="s">
        <v>33</v>
      </c>
      <c r="Z372" s="3">
        <v>5</v>
      </c>
      <c r="AA372"/>
    </row>
    <row r="373" spans="1:27" x14ac:dyDescent="0.3">
      <c r="A373" s="3">
        <v>1296</v>
      </c>
      <c r="B373" s="3" t="s">
        <v>1727</v>
      </c>
      <c r="C373" s="3" t="s">
        <v>1728</v>
      </c>
      <c r="D373" s="1">
        <v>43537</v>
      </c>
      <c r="E373" s="1">
        <v>44086</v>
      </c>
      <c r="F373" t="s">
        <v>888</v>
      </c>
      <c r="G373" t="s">
        <v>1729</v>
      </c>
      <c r="H373" t="s">
        <v>1730</v>
      </c>
      <c r="I373" s="3" t="s">
        <v>50</v>
      </c>
      <c r="J373" t="s">
        <v>143</v>
      </c>
      <c r="K373" t="s">
        <v>7</v>
      </c>
      <c r="L373" t="s">
        <v>76</v>
      </c>
      <c r="M373" t="s">
        <v>51</v>
      </c>
      <c r="N373" t="s">
        <v>26</v>
      </c>
      <c r="O373" t="s">
        <v>1731</v>
      </c>
      <c r="P373" t="s">
        <v>877</v>
      </c>
      <c r="Q373" t="s">
        <v>113</v>
      </c>
      <c r="R373" s="2">
        <v>31074</v>
      </c>
      <c r="S373" t="s">
        <v>12</v>
      </c>
      <c r="T373" t="s">
        <v>158</v>
      </c>
      <c r="U373" s="3" t="s">
        <v>14</v>
      </c>
      <c r="V373">
        <v>94411</v>
      </c>
      <c r="W373" t="s">
        <v>55</v>
      </c>
      <c r="X373" t="s">
        <v>45</v>
      </c>
      <c r="Y373" s="3" t="s">
        <v>33</v>
      </c>
      <c r="Z373" s="3">
        <v>2</v>
      </c>
      <c r="AA373" s="3" t="str" cm="1">
        <f t="array" ref="AA373">_xlfn.IFS(Z373&gt;=5,"VERY HIGH", Z373&gt;=4,"HIGH",Z373&gt;=3,"MED",TRUE,"LOW")</f>
        <v>LOW</v>
      </c>
    </row>
    <row r="374" spans="1:27" x14ac:dyDescent="0.3">
      <c r="A374" s="3">
        <v>1297</v>
      </c>
      <c r="B374" s="3" t="s">
        <v>1732</v>
      </c>
      <c r="C374" s="3" t="s">
        <v>1733</v>
      </c>
      <c r="D374" s="1">
        <v>43609</v>
      </c>
      <c r="E374" s="1">
        <v>44478</v>
      </c>
      <c r="F374" t="s">
        <v>888</v>
      </c>
      <c r="G374" t="s">
        <v>1734</v>
      </c>
      <c r="H374" t="s">
        <v>1735</v>
      </c>
      <c r="I374" s="3" t="s">
        <v>89</v>
      </c>
      <c r="J374" t="s">
        <v>143</v>
      </c>
      <c r="K374" t="s">
        <v>51</v>
      </c>
      <c r="L374" t="s">
        <v>39</v>
      </c>
      <c r="M374" t="s">
        <v>25</v>
      </c>
      <c r="N374" t="s">
        <v>40</v>
      </c>
      <c r="O374" t="s">
        <v>1736</v>
      </c>
      <c r="P374" t="s">
        <v>877</v>
      </c>
      <c r="Q374" t="s">
        <v>1229</v>
      </c>
      <c r="R374" s="2">
        <v>25058</v>
      </c>
      <c r="S374" t="s">
        <v>12</v>
      </c>
      <c r="T374" t="s">
        <v>131</v>
      </c>
      <c r="U374" s="3" t="s">
        <v>14</v>
      </c>
      <c r="V374">
        <v>46980</v>
      </c>
      <c r="W374" t="s">
        <v>32</v>
      </c>
      <c r="X374" t="s">
        <v>56</v>
      </c>
      <c r="Y374" s="3" t="s">
        <v>33</v>
      </c>
      <c r="Z374" s="3">
        <v>5</v>
      </c>
      <c r="AA374" s="3" t="str" cm="1">
        <f t="array" ref="AA374">_xlfn.IFS(Z374&gt;=5,"VERY HIGH", Z374&gt;=4,"HIGH",Z374&gt;=3,"MED",TRUE,"LOW")</f>
        <v>VERY HIGH</v>
      </c>
    </row>
    <row r="375" spans="1:27" hidden="1" x14ac:dyDescent="0.3">
      <c r="A375">
        <v>1298</v>
      </c>
      <c r="B375" t="s">
        <v>1737</v>
      </c>
      <c r="C375" t="s">
        <v>1738</v>
      </c>
      <c r="D375" s="1">
        <v>44982</v>
      </c>
      <c r="F375" t="s">
        <v>888</v>
      </c>
      <c r="G375" t="s">
        <v>1739</v>
      </c>
      <c r="H375" t="s">
        <v>1740</v>
      </c>
      <c r="I375" t="s">
        <v>97</v>
      </c>
      <c r="J375" t="s">
        <v>6</v>
      </c>
      <c r="K375" t="s">
        <v>51</v>
      </c>
      <c r="L375" t="s">
        <v>76</v>
      </c>
      <c r="M375" t="s">
        <v>25</v>
      </c>
      <c r="N375" t="s">
        <v>9</v>
      </c>
      <c r="P375" t="s">
        <v>877</v>
      </c>
      <c r="Q375" t="s">
        <v>42</v>
      </c>
      <c r="R375" s="2">
        <v>30385</v>
      </c>
      <c r="S375" t="s">
        <v>12</v>
      </c>
      <c r="T375" t="s">
        <v>43</v>
      </c>
      <c r="U375" t="s">
        <v>14</v>
      </c>
      <c r="V375">
        <v>12398</v>
      </c>
      <c r="W375" t="s">
        <v>69</v>
      </c>
      <c r="X375" t="s">
        <v>56</v>
      </c>
      <c r="Y375" t="s">
        <v>33</v>
      </c>
      <c r="Z375" s="3">
        <v>5</v>
      </c>
      <c r="AA375"/>
    </row>
    <row r="376" spans="1:27" hidden="1" x14ac:dyDescent="0.3">
      <c r="A376">
        <v>1299</v>
      </c>
      <c r="B376" t="s">
        <v>1741</v>
      </c>
      <c r="C376" t="s">
        <v>338</v>
      </c>
      <c r="D376" s="1">
        <v>43914</v>
      </c>
      <c r="F376" t="s">
        <v>888</v>
      </c>
      <c r="G376" t="s">
        <v>1742</v>
      </c>
      <c r="H376" t="s">
        <v>1743</v>
      </c>
      <c r="I376" t="s">
        <v>5</v>
      </c>
      <c r="J376" t="s">
        <v>6</v>
      </c>
      <c r="K376" t="s">
        <v>24</v>
      </c>
      <c r="L376" t="s">
        <v>76</v>
      </c>
      <c r="M376" t="s">
        <v>7</v>
      </c>
      <c r="N376" t="s">
        <v>9</v>
      </c>
      <c r="P376" t="s">
        <v>877</v>
      </c>
      <c r="Q376" t="s">
        <v>29</v>
      </c>
      <c r="R376" s="2">
        <v>19642</v>
      </c>
      <c r="S376" t="s">
        <v>12</v>
      </c>
      <c r="T376" t="s">
        <v>125</v>
      </c>
      <c r="U376" t="s">
        <v>14</v>
      </c>
      <c r="V376">
        <v>95571</v>
      </c>
      <c r="W376" t="s">
        <v>55</v>
      </c>
      <c r="X376" t="s">
        <v>45</v>
      </c>
      <c r="Y376" t="s">
        <v>33</v>
      </c>
      <c r="Z376" s="3">
        <v>3</v>
      </c>
      <c r="AA376"/>
    </row>
    <row r="377" spans="1:27" hidden="1" x14ac:dyDescent="0.3">
      <c r="A377">
        <v>1300</v>
      </c>
      <c r="B377" t="s">
        <v>1744</v>
      </c>
      <c r="C377" t="s">
        <v>1745</v>
      </c>
      <c r="D377" s="1">
        <v>44359</v>
      </c>
      <c r="F377" t="s">
        <v>888</v>
      </c>
      <c r="G377" t="s">
        <v>1746</v>
      </c>
      <c r="H377" t="s">
        <v>1747</v>
      </c>
      <c r="I377" t="s">
        <v>66</v>
      </c>
      <c r="J377" t="s">
        <v>6</v>
      </c>
      <c r="K377" t="s">
        <v>24</v>
      </c>
      <c r="L377" t="s">
        <v>76</v>
      </c>
      <c r="M377" t="s">
        <v>25</v>
      </c>
      <c r="N377" t="s">
        <v>9</v>
      </c>
      <c r="P377" t="s">
        <v>877</v>
      </c>
      <c r="Q377" t="s">
        <v>113</v>
      </c>
      <c r="R377" s="2">
        <v>24720</v>
      </c>
      <c r="S377" t="s">
        <v>12</v>
      </c>
      <c r="T377" t="s">
        <v>43</v>
      </c>
      <c r="U377" t="s">
        <v>14</v>
      </c>
      <c r="V377">
        <v>91189</v>
      </c>
      <c r="W377" t="s">
        <v>69</v>
      </c>
      <c r="X377" t="s">
        <v>56</v>
      </c>
      <c r="Y377" t="s">
        <v>33</v>
      </c>
      <c r="Z377" s="3">
        <v>4</v>
      </c>
      <c r="AA377"/>
    </row>
    <row r="378" spans="1:27" x14ac:dyDescent="0.3">
      <c r="A378" s="3">
        <v>1301</v>
      </c>
      <c r="B378" s="3" t="s">
        <v>1748</v>
      </c>
      <c r="C378" s="3" t="s">
        <v>1749</v>
      </c>
      <c r="D378" s="1">
        <v>43546</v>
      </c>
      <c r="E378" s="1">
        <v>44643</v>
      </c>
      <c r="F378" t="s">
        <v>873</v>
      </c>
      <c r="G378" t="s">
        <v>1750</v>
      </c>
      <c r="H378" t="s">
        <v>1751</v>
      </c>
      <c r="I378" s="3" t="s">
        <v>83</v>
      </c>
      <c r="J378" t="s">
        <v>143</v>
      </c>
      <c r="K378" t="s">
        <v>51</v>
      </c>
      <c r="L378" t="s">
        <v>76</v>
      </c>
      <c r="M378" t="s">
        <v>25</v>
      </c>
      <c r="N378" t="s">
        <v>223</v>
      </c>
      <c r="O378" t="s">
        <v>1752</v>
      </c>
      <c r="P378" t="s">
        <v>877</v>
      </c>
      <c r="Q378" t="s">
        <v>113</v>
      </c>
      <c r="R378" s="2">
        <v>18350</v>
      </c>
      <c r="S378" t="s">
        <v>12</v>
      </c>
      <c r="T378" t="s">
        <v>665</v>
      </c>
      <c r="U378" s="3" t="s">
        <v>14</v>
      </c>
      <c r="V378">
        <v>62803</v>
      </c>
      <c r="W378" t="s">
        <v>55</v>
      </c>
      <c r="X378" t="s">
        <v>45</v>
      </c>
      <c r="Y378" s="3" t="s">
        <v>33</v>
      </c>
      <c r="Z378" s="3">
        <v>4</v>
      </c>
      <c r="AA378" s="3" t="str" cm="1">
        <f t="array" ref="AA378">_xlfn.IFS(Z378&gt;=5,"VERY HIGH", Z378&gt;=4,"HIGH",Z378&gt;=3,"MED",TRUE,"LOW")</f>
        <v>HIGH</v>
      </c>
    </row>
    <row r="379" spans="1:27" x14ac:dyDescent="0.3">
      <c r="A379" s="3">
        <v>1302</v>
      </c>
      <c r="B379" s="3" t="s">
        <v>219</v>
      </c>
      <c r="C379" s="3" t="s">
        <v>1753</v>
      </c>
      <c r="D379" s="1">
        <v>44263</v>
      </c>
      <c r="E379" s="1">
        <v>44912</v>
      </c>
      <c r="F379" t="s">
        <v>873</v>
      </c>
      <c r="G379" t="s">
        <v>1754</v>
      </c>
      <c r="H379" t="s">
        <v>1755</v>
      </c>
      <c r="I379" s="3" t="s">
        <v>38</v>
      </c>
      <c r="J379" t="s">
        <v>143</v>
      </c>
      <c r="K379" t="s">
        <v>7</v>
      </c>
      <c r="L379" t="s">
        <v>39</v>
      </c>
      <c r="M379" t="s">
        <v>7</v>
      </c>
      <c r="N379" t="s">
        <v>184</v>
      </c>
      <c r="O379" t="s">
        <v>1756</v>
      </c>
      <c r="P379" t="s">
        <v>877</v>
      </c>
      <c r="Q379" t="s">
        <v>113</v>
      </c>
      <c r="R379" s="2">
        <v>36709</v>
      </c>
      <c r="S379" t="s">
        <v>12</v>
      </c>
      <c r="T379" t="s">
        <v>43</v>
      </c>
      <c r="U379" s="3" t="s">
        <v>14</v>
      </c>
      <c r="V379">
        <v>77552</v>
      </c>
      <c r="W379" t="s">
        <v>32</v>
      </c>
      <c r="X379" t="s">
        <v>56</v>
      </c>
      <c r="Y379" s="3" t="s">
        <v>33</v>
      </c>
      <c r="Z379" s="3">
        <v>3</v>
      </c>
      <c r="AA379" s="3" t="str" cm="1">
        <f t="array" ref="AA379">_xlfn.IFS(Z379&gt;=5,"VERY HIGH", Z379&gt;=4,"HIGH",Z379&gt;=3,"MED",TRUE,"LOW")</f>
        <v>MED</v>
      </c>
    </row>
    <row r="380" spans="1:27" hidden="1" x14ac:dyDescent="0.3">
      <c r="A380">
        <v>1303</v>
      </c>
      <c r="B380" t="s">
        <v>1757</v>
      </c>
      <c r="C380" t="s">
        <v>1758</v>
      </c>
      <c r="D380" s="1">
        <v>43966</v>
      </c>
      <c r="F380" t="s">
        <v>873</v>
      </c>
      <c r="G380" t="s">
        <v>1759</v>
      </c>
      <c r="H380" t="s">
        <v>1760</v>
      </c>
      <c r="I380" t="s">
        <v>142</v>
      </c>
      <c r="J380" t="s">
        <v>6</v>
      </c>
      <c r="K380" t="s">
        <v>24</v>
      </c>
      <c r="L380" t="s">
        <v>39</v>
      </c>
      <c r="M380" t="s">
        <v>7</v>
      </c>
      <c r="N380" t="s">
        <v>9</v>
      </c>
      <c r="P380" t="s">
        <v>877</v>
      </c>
      <c r="Q380" t="s">
        <v>201</v>
      </c>
      <c r="R380" s="2">
        <v>20852</v>
      </c>
      <c r="S380" t="s">
        <v>12</v>
      </c>
      <c r="T380" t="s">
        <v>229</v>
      </c>
      <c r="U380" t="s">
        <v>14</v>
      </c>
      <c r="V380">
        <v>35973</v>
      </c>
      <c r="W380" t="s">
        <v>15</v>
      </c>
      <c r="X380" t="s">
        <v>16</v>
      </c>
      <c r="Y380" t="s">
        <v>33</v>
      </c>
      <c r="Z380" s="3">
        <v>2</v>
      </c>
      <c r="AA380"/>
    </row>
    <row r="381" spans="1:27" hidden="1" x14ac:dyDescent="0.3">
      <c r="A381">
        <v>1304</v>
      </c>
      <c r="B381" t="s">
        <v>1761</v>
      </c>
      <c r="C381" t="s">
        <v>1049</v>
      </c>
      <c r="D381" s="1">
        <v>44950</v>
      </c>
      <c r="F381" t="s">
        <v>873</v>
      </c>
      <c r="G381" t="s">
        <v>1762</v>
      </c>
      <c r="H381" t="s">
        <v>1763</v>
      </c>
      <c r="I381" t="s">
        <v>50</v>
      </c>
      <c r="J381" t="s">
        <v>6</v>
      </c>
      <c r="K381" t="s">
        <v>7</v>
      </c>
      <c r="L381" t="s">
        <v>76</v>
      </c>
      <c r="M381" t="s">
        <v>51</v>
      </c>
      <c r="N381" t="s">
        <v>9</v>
      </c>
      <c r="P381" t="s">
        <v>877</v>
      </c>
      <c r="Q381" t="s">
        <v>420</v>
      </c>
      <c r="R381" s="2">
        <v>35108</v>
      </c>
      <c r="S381" t="s">
        <v>12</v>
      </c>
      <c r="T381" t="s">
        <v>420</v>
      </c>
      <c r="U381" t="s">
        <v>14</v>
      </c>
      <c r="V381">
        <v>47801</v>
      </c>
      <c r="W381" t="s">
        <v>55</v>
      </c>
      <c r="X381" t="s">
        <v>45</v>
      </c>
      <c r="Y381" t="s">
        <v>33</v>
      </c>
      <c r="Z381" s="3">
        <v>5</v>
      </c>
      <c r="AA381"/>
    </row>
    <row r="382" spans="1:27" x14ac:dyDescent="0.3">
      <c r="A382" s="3">
        <v>1305</v>
      </c>
      <c r="B382" s="3" t="s">
        <v>1764</v>
      </c>
      <c r="C382" s="3" t="s">
        <v>1337</v>
      </c>
      <c r="D382" s="1">
        <v>44202</v>
      </c>
      <c r="E382" s="1">
        <v>44925</v>
      </c>
      <c r="F382" t="s">
        <v>873</v>
      </c>
      <c r="G382" t="s">
        <v>1765</v>
      </c>
      <c r="H382" t="s">
        <v>1766</v>
      </c>
      <c r="I382" s="3" t="s">
        <v>89</v>
      </c>
      <c r="J382" t="s">
        <v>143</v>
      </c>
      <c r="K382" t="s">
        <v>7</v>
      </c>
      <c r="L382" t="s">
        <v>76</v>
      </c>
      <c r="M382" t="s">
        <v>25</v>
      </c>
      <c r="N382" t="s">
        <v>40</v>
      </c>
      <c r="O382" t="s">
        <v>1767</v>
      </c>
      <c r="P382" t="s">
        <v>877</v>
      </c>
      <c r="Q382" t="s">
        <v>113</v>
      </c>
      <c r="R382" s="2">
        <v>36113</v>
      </c>
      <c r="S382" t="s">
        <v>12</v>
      </c>
      <c r="T382" t="s">
        <v>43</v>
      </c>
      <c r="U382" s="3" t="s">
        <v>31</v>
      </c>
      <c r="V382">
        <v>1615</v>
      </c>
      <c r="W382" t="s">
        <v>44</v>
      </c>
      <c r="X382" t="s">
        <v>56</v>
      </c>
      <c r="Y382" s="3" t="s">
        <v>33</v>
      </c>
      <c r="Z382" s="3">
        <v>4</v>
      </c>
      <c r="AA382" s="3" t="str" cm="1">
        <f t="array" ref="AA382">_xlfn.IFS(Z382&gt;=5,"VERY HIGH", Z382&gt;=4,"HIGH",Z382&gt;=3,"MED",TRUE,"LOW")</f>
        <v>HIGH</v>
      </c>
    </row>
    <row r="383" spans="1:27" hidden="1" x14ac:dyDescent="0.3">
      <c r="A383">
        <v>1306</v>
      </c>
      <c r="B383" t="s">
        <v>1377</v>
      </c>
      <c r="C383" t="s">
        <v>1768</v>
      </c>
      <c r="D383" s="1">
        <v>44302</v>
      </c>
      <c r="F383" t="s">
        <v>873</v>
      </c>
      <c r="G383" t="s">
        <v>1769</v>
      </c>
      <c r="H383" t="s">
        <v>1770</v>
      </c>
      <c r="I383" t="s">
        <v>97</v>
      </c>
      <c r="J383" t="s">
        <v>6</v>
      </c>
      <c r="K383" t="s">
        <v>51</v>
      </c>
      <c r="L383" t="s">
        <v>76</v>
      </c>
      <c r="M383" t="s">
        <v>51</v>
      </c>
      <c r="N383" t="s">
        <v>9</v>
      </c>
      <c r="P383" t="s">
        <v>877</v>
      </c>
      <c r="Q383" t="s">
        <v>217</v>
      </c>
      <c r="R383" s="2">
        <v>35649</v>
      </c>
      <c r="S383" t="s">
        <v>12</v>
      </c>
      <c r="T383" t="s">
        <v>218</v>
      </c>
      <c r="U383" t="s">
        <v>31</v>
      </c>
      <c r="V383">
        <v>49042</v>
      </c>
      <c r="W383" t="s">
        <v>15</v>
      </c>
      <c r="X383" t="s">
        <v>16</v>
      </c>
      <c r="Y383" t="s">
        <v>33</v>
      </c>
      <c r="Z383" s="3">
        <v>3</v>
      </c>
      <c r="AA383"/>
    </row>
    <row r="384" spans="1:27" x14ac:dyDescent="0.3">
      <c r="A384" s="3">
        <v>1307</v>
      </c>
      <c r="B384" s="3" t="s">
        <v>1771</v>
      </c>
      <c r="C384" s="3" t="s">
        <v>1772</v>
      </c>
      <c r="D384" s="1">
        <v>44461</v>
      </c>
      <c r="E384" s="1">
        <v>44494</v>
      </c>
      <c r="F384" t="s">
        <v>873</v>
      </c>
      <c r="G384" t="s">
        <v>1773</v>
      </c>
      <c r="H384" t="s">
        <v>1774</v>
      </c>
      <c r="I384" s="3" t="s">
        <v>5</v>
      </c>
      <c r="J384" t="s">
        <v>143</v>
      </c>
      <c r="K384" t="s">
        <v>24</v>
      </c>
      <c r="L384" t="s">
        <v>39</v>
      </c>
      <c r="M384" t="s">
        <v>7</v>
      </c>
      <c r="N384" t="s">
        <v>184</v>
      </c>
      <c r="O384" t="s">
        <v>1775</v>
      </c>
      <c r="P384" t="s">
        <v>877</v>
      </c>
      <c r="Q384" t="s">
        <v>67</v>
      </c>
      <c r="R384" s="2">
        <v>29641</v>
      </c>
      <c r="S384" t="s">
        <v>12</v>
      </c>
      <c r="T384" t="s">
        <v>107</v>
      </c>
      <c r="U384" s="3" t="s">
        <v>31</v>
      </c>
      <c r="V384">
        <v>94852</v>
      </c>
      <c r="W384" t="s">
        <v>69</v>
      </c>
      <c r="X384" t="s">
        <v>56</v>
      </c>
      <c r="Y384" s="3" t="s">
        <v>33</v>
      </c>
      <c r="Z384" s="3">
        <v>4</v>
      </c>
      <c r="AA384" s="3" t="str" cm="1">
        <f t="array" ref="AA384">_xlfn.IFS(Z384&gt;=5,"VERY HIGH", Z384&gt;=4,"HIGH",Z384&gt;=3,"MED",TRUE,"LOW")</f>
        <v>HIGH</v>
      </c>
    </row>
    <row r="385" spans="1:27" x14ac:dyDescent="0.3">
      <c r="A385" s="3">
        <v>1308</v>
      </c>
      <c r="B385" s="3" t="s">
        <v>1776</v>
      </c>
      <c r="C385" s="3" t="s">
        <v>447</v>
      </c>
      <c r="D385" s="1">
        <v>44740</v>
      </c>
      <c r="E385" s="1">
        <v>44992</v>
      </c>
      <c r="F385" t="s">
        <v>873</v>
      </c>
      <c r="G385" t="s">
        <v>1777</v>
      </c>
      <c r="H385" t="s">
        <v>1778</v>
      </c>
      <c r="I385" s="3" t="s">
        <v>66</v>
      </c>
      <c r="J385" t="s">
        <v>6</v>
      </c>
      <c r="K385" t="s">
        <v>7</v>
      </c>
      <c r="L385" t="s">
        <v>8</v>
      </c>
      <c r="M385" t="s">
        <v>7</v>
      </c>
      <c r="N385" t="s">
        <v>223</v>
      </c>
      <c r="O385" t="s">
        <v>1779</v>
      </c>
      <c r="P385" t="s">
        <v>877</v>
      </c>
      <c r="Q385" t="s">
        <v>217</v>
      </c>
      <c r="R385" s="2">
        <v>29497</v>
      </c>
      <c r="S385" t="s">
        <v>12</v>
      </c>
      <c r="T385" t="s">
        <v>13</v>
      </c>
      <c r="U385" s="3" t="s">
        <v>14</v>
      </c>
      <c r="V385">
        <v>60350</v>
      </c>
      <c r="W385" t="s">
        <v>55</v>
      </c>
      <c r="X385" t="s">
        <v>132</v>
      </c>
      <c r="Y385" s="3" t="s">
        <v>33</v>
      </c>
      <c r="Z385" s="3">
        <v>2</v>
      </c>
      <c r="AA385" s="3" t="str" cm="1">
        <f t="array" ref="AA385">_xlfn.IFS(Z385&gt;=5,"VERY HIGH", Z385&gt;=4,"HIGH",Z385&gt;=3,"MED",TRUE,"LOW")</f>
        <v>LOW</v>
      </c>
    </row>
    <row r="386" spans="1:27" hidden="1" x14ac:dyDescent="0.3">
      <c r="A386">
        <v>1309</v>
      </c>
      <c r="B386" t="s">
        <v>1780</v>
      </c>
      <c r="C386" t="s">
        <v>1781</v>
      </c>
      <c r="D386" s="1">
        <v>44060</v>
      </c>
      <c r="F386" t="s">
        <v>873</v>
      </c>
      <c r="G386" t="s">
        <v>1782</v>
      </c>
      <c r="H386" t="s">
        <v>1783</v>
      </c>
      <c r="I386" t="s">
        <v>23</v>
      </c>
      <c r="J386" t="s">
        <v>6</v>
      </c>
      <c r="K386" t="s">
        <v>51</v>
      </c>
      <c r="L386" t="s">
        <v>8</v>
      </c>
      <c r="M386" t="s">
        <v>51</v>
      </c>
      <c r="N386" t="s">
        <v>9</v>
      </c>
      <c r="P386" t="s">
        <v>877</v>
      </c>
      <c r="Q386" t="s">
        <v>113</v>
      </c>
      <c r="R386" s="2">
        <v>29356</v>
      </c>
      <c r="S386" t="s">
        <v>12</v>
      </c>
      <c r="T386" t="s">
        <v>665</v>
      </c>
      <c r="U386" t="s">
        <v>14</v>
      </c>
      <c r="V386">
        <v>41055</v>
      </c>
      <c r="W386" t="s">
        <v>32</v>
      </c>
      <c r="X386" t="s">
        <v>45</v>
      </c>
      <c r="Y386" t="s">
        <v>33</v>
      </c>
      <c r="Z386" s="3">
        <v>3</v>
      </c>
      <c r="AA386"/>
    </row>
    <row r="387" spans="1:27" x14ac:dyDescent="0.3">
      <c r="A387" s="3">
        <v>1310</v>
      </c>
      <c r="B387" s="3" t="s">
        <v>1111</v>
      </c>
      <c r="C387" s="3" t="s">
        <v>1784</v>
      </c>
      <c r="D387" s="1">
        <v>45019</v>
      </c>
      <c r="E387" s="1">
        <v>45128</v>
      </c>
      <c r="F387" t="s">
        <v>873</v>
      </c>
      <c r="G387" t="s">
        <v>1785</v>
      </c>
      <c r="H387" t="s">
        <v>1786</v>
      </c>
      <c r="I387" s="3" t="s">
        <v>75</v>
      </c>
      <c r="J387" t="s">
        <v>6</v>
      </c>
      <c r="K387" t="s">
        <v>51</v>
      </c>
      <c r="L387" t="s">
        <v>76</v>
      </c>
      <c r="M387" t="s">
        <v>7</v>
      </c>
      <c r="N387" t="s">
        <v>184</v>
      </c>
      <c r="O387" t="s">
        <v>1787</v>
      </c>
      <c r="P387" t="s">
        <v>877</v>
      </c>
      <c r="Q387" t="s">
        <v>42</v>
      </c>
      <c r="R387" s="2">
        <v>32184</v>
      </c>
      <c r="S387" t="s">
        <v>12</v>
      </c>
      <c r="T387" t="s">
        <v>131</v>
      </c>
      <c r="U387" s="3" t="s">
        <v>14</v>
      </c>
      <c r="V387">
        <v>21439</v>
      </c>
      <c r="W387" t="s">
        <v>55</v>
      </c>
      <c r="X387" t="s">
        <v>16</v>
      </c>
      <c r="Y387" s="3" t="s">
        <v>33</v>
      </c>
      <c r="Z387" s="3">
        <v>5</v>
      </c>
      <c r="AA387" s="3" t="str" cm="1">
        <f t="array" ref="AA387">_xlfn.IFS(Z387&gt;=5,"VERY HIGH", Z387&gt;=4,"HIGH",Z387&gt;=3,"MED",TRUE,"LOW")</f>
        <v>VERY HIGH</v>
      </c>
    </row>
    <row r="388" spans="1:27" x14ac:dyDescent="0.3">
      <c r="A388" s="3">
        <v>1311</v>
      </c>
      <c r="B388" s="3" t="s">
        <v>1788</v>
      </c>
      <c r="C388" s="3" t="s">
        <v>434</v>
      </c>
      <c r="D388" s="1">
        <v>45072</v>
      </c>
      <c r="E388" s="1">
        <v>45089</v>
      </c>
      <c r="F388" t="s">
        <v>873</v>
      </c>
      <c r="G388" t="s">
        <v>1789</v>
      </c>
      <c r="H388" t="s">
        <v>1790</v>
      </c>
      <c r="I388" s="3" t="s">
        <v>83</v>
      </c>
      <c r="J388" t="s">
        <v>6</v>
      </c>
      <c r="K388" t="s">
        <v>7</v>
      </c>
      <c r="L388" t="s">
        <v>8</v>
      </c>
      <c r="M388" t="s">
        <v>51</v>
      </c>
      <c r="N388" t="s">
        <v>40</v>
      </c>
      <c r="O388" t="s">
        <v>1791</v>
      </c>
      <c r="P388" t="s">
        <v>877</v>
      </c>
      <c r="Q388" t="s">
        <v>67</v>
      </c>
      <c r="R388" s="2">
        <v>31830</v>
      </c>
      <c r="S388" t="s">
        <v>12</v>
      </c>
      <c r="T388" t="s">
        <v>605</v>
      </c>
      <c r="U388" s="3" t="s">
        <v>31</v>
      </c>
      <c r="V388">
        <v>32645</v>
      </c>
      <c r="W388" t="s">
        <v>55</v>
      </c>
      <c r="X388" t="s">
        <v>16</v>
      </c>
      <c r="Y388" s="3" t="s">
        <v>33</v>
      </c>
      <c r="Z388" s="3">
        <v>2</v>
      </c>
      <c r="AA388" s="3" t="str" cm="1">
        <f t="array" ref="AA388">_xlfn.IFS(Z388&gt;=5,"VERY HIGH", Z388&gt;=4,"HIGH",Z388&gt;=3,"MED",TRUE,"LOW")</f>
        <v>LOW</v>
      </c>
    </row>
    <row r="389" spans="1:27" hidden="1" x14ac:dyDescent="0.3">
      <c r="A389">
        <v>1312</v>
      </c>
      <c r="B389" t="s">
        <v>1792</v>
      </c>
      <c r="C389" t="s">
        <v>1793</v>
      </c>
      <c r="D389" s="1">
        <v>44296</v>
      </c>
      <c r="F389" t="s">
        <v>873</v>
      </c>
      <c r="G389" t="s">
        <v>1794</v>
      </c>
      <c r="H389" t="s">
        <v>1795</v>
      </c>
      <c r="I389" t="s">
        <v>38</v>
      </c>
      <c r="J389" t="s">
        <v>6</v>
      </c>
      <c r="K389" t="s">
        <v>7</v>
      </c>
      <c r="L389" t="s">
        <v>76</v>
      </c>
      <c r="M389" t="s">
        <v>7</v>
      </c>
      <c r="N389" t="s">
        <v>9</v>
      </c>
      <c r="P389" t="s">
        <v>877</v>
      </c>
      <c r="Q389" t="s">
        <v>77</v>
      </c>
      <c r="R389" s="2">
        <v>35651</v>
      </c>
      <c r="S389" t="s">
        <v>12</v>
      </c>
      <c r="T389" t="s">
        <v>131</v>
      </c>
      <c r="U389" t="s">
        <v>14</v>
      </c>
      <c r="V389">
        <v>47354</v>
      </c>
      <c r="W389" t="s">
        <v>69</v>
      </c>
      <c r="X389" t="s">
        <v>45</v>
      </c>
      <c r="Y389" t="s">
        <v>33</v>
      </c>
      <c r="Z389" s="3">
        <v>5</v>
      </c>
      <c r="AA389"/>
    </row>
    <row r="390" spans="1:27" hidden="1" x14ac:dyDescent="0.3">
      <c r="A390">
        <v>1313</v>
      </c>
      <c r="B390" t="s">
        <v>1796</v>
      </c>
      <c r="C390" t="s">
        <v>1797</v>
      </c>
      <c r="D390" s="1">
        <v>45034</v>
      </c>
      <c r="F390" t="s">
        <v>873</v>
      </c>
      <c r="G390" t="s">
        <v>1798</v>
      </c>
      <c r="H390" t="s">
        <v>1799</v>
      </c>
      <c r="I390" t="s">
        <v>142</v>
      </c>
      <c r="J390" t="s">
        <v>6</v>
      </c>
      <c r="K390" t="s">
        <v>24</v>
      </c>
      <c r="L390" t="s">
        <v>8</v>
      </c>
      <c r="M390" t="s">
        <v>51</v>
      </c>
      <c r="N390" t="s">
        <v>9</v>
      </c>
      <c r="P390" t="s">
        <v>877</v>
      </c>
      <c r="Q390" t="s">
        <v>113</v>
      </c>
      <c r="R390" s="2">
        <v>21158</v>
      </c>
      <c r="S390" t="s">
        <v>12</v>
      </c>
      <c r="T390" t="s">
        <v>622</v>
      </c>
      <c r="U390" t="s">
        <v>14</v>
      </c>
      <c r="V390">
        <v>64005</v>
      </c>
      <c r="W390" t="s">
        <v>15</v>
      </c>
      <c r="X390" t="s">
        <v>16</v>
      </c>
      <c r="Y390" t="s">
        <v>33</v>
      </c>
      <c r="Z390" s="3">
        <v>2</v>
      </c>
      <c r="AA390"/>
    </row>
    <row r="391" spans="1:27" x14ac:dyDescent="0.3">
      <c r="A391" s="3">
        <v>1314</v>
      </c>
      <c r="B391" s="3" t="s">
        <v>1800</v>
      </c>
      <c r="C391" s="3" t="s">
        <v>1801</v>
      </c>
      <c r="D391" s="1">
        <v>44482</v>
      </c>
      <c r="E391" s="1">
        <v>45098</v>
      </c>
      <c r="F391" t="s">
        <v>873</v>
      </c>
      <c r="G391" t="s">
        <v>1802</v>
      </c>
      <c r="H391" t="s">
        <v>1803</v>
      </c>
      <c r="I391" s="3" t="s">
        <v>50</v>
      </c>
      <c r="J391" t="s">
        <v>6</v>
      </c>
      <c r="K391" t="s">
        <v>24</v>
      </c>
      <c r="L391" t="s">
        <v>8</v>
      </c>
      <c r="M391" t="s">
        <v>7</v>
      </c>
      <c r="N391" t="s">
        <v>223</v>
      </c>
      <c r="O391" t="s">
        <v>1804</v>
      </c>
      <c r="P391" t="s">
        <v>877</v>
      </c>
      <c r="Q391" t="s">
        <v>42</v>
      </c>
      <c r="R391" s="2">
        <v>35307</v>
      </c>
      <c r="S391" t="s">
        <v>12</v>
      </c>
      <c r="T391" t="s">
        <v>131</v>
      </c>
      <c r="U391" s="3" t="s">
        <v>14</v>
      </c>
      <c r="V391">
        <v>91553</v>
      </c>
      <c r="W391" t="s">
        <v>44</v>
      </c>
      <c r="X391" t="s">
        <v>132</v>
      </c>
      <c r="Y391" s="3" t="s">
        <v>33</v>
      </c>
      <c r="Z391" s="3">
        <v>5</v>
      </c>
      <c r="AA391" s="3" t="str" cm="1">
        <f t="array" ref="AA391">_xlfn.IFS(Z391&gt;=5,"VERY HIGH", Z391&gt;=4,"HIGH",Z391&gt;=3,"MED",TRUE,"LOW")</f>
        <v>VERY HIGH</v>
      </c>
    </row>
    <row r="392" spans="1:27" hidden="1" x14ac:dyDescent="0.3">
      <c r="A392">
        <v>1315</v>
      </c>
      <c r="B392" t="s">
        <v>1805</v>
      </c>
      <c r="C392" t="s">
        <v>1806</v>
      </c>
      <c r="D392" s="1">
        <v>44114</v>
      </c>
      <c r="F392" t="s">
        <v>256</v>
      </c>
      <c r="G392" t="s">
        <v>1807</v>
      </c>
      <c r="H392" t="s">
        <v>1808</v>
      </c>
      <c r="I392" t="s">
        <v>89</v>
      </c>
      <c r="J392" t="s">
        <v>6</v>
      </c>
      <c r="K392" t="s">
        <v>51</v>
      </c>
      <c r="L392" t="s">
        <v>39</v>
      </c>
      <c r="M392" t="s">
        <v>25</v>
      </c>
      <c r="N392" t="s">
        <v>9</v>
      </c>
      <c r="P392" t="s">
        <v>543</v>
      </c>
      <c r="Q392" t="s">
        <v>671</v>
      </c>
      <c r="R392" s="2">
        <v>20810</v>
      </c>
      <c r="S392" t="s">
        <v>12</v>
      </c>
      <c r="T392" t="s">
        <v>1282</v>
      </c>
      <c r="U392" t="s">
        <v>14</v>
      </c>
      <c r="V392">
        <v>2050</v>
      </c>
      <c r="W392" t="s">
        <v>55</v>
      </c>
      <c r="X392" t="s">
        <v>45</v>
      </c>
      <c r="Y392" t="s">
        <v>33</v>
      </c>
      <c r="Z392" s="3">
        <v>3</v>
      </c>
      <c r="AA392"/>
    </row>
    <row r="393" spans="1:27" x14ac:dyDescent="0.3">
      <c r="A393" s="3">
        <v>1316</v>
      </c>
      <c r="B393" s="3" t="s">
        <v>1809</v>
      </c>
      <c r="C393" s="3" t="s">
        <v>1810</v>
      </c>
      <c r="D393" s="1">
        <v>43485</v>
      </c>
      <c r="E393" s="1">
        <v>44454</v>
      </c>
      <c r="F393" t="s">
        <v>1811</v>
      </c>
      <c r="G393" t="s">
        <v>1812</v>
      </c>
      <c r="H393" t="s">
        <v>1813</v>
      </c>
      <c r="I393" s="3" t="s">
        <v>66</v>
      </c>
      <c r="J393" t="s">
        <v>6</v>
      </c>
      <c r="K393" t="s">
        <v>51</v>
      </c>
      <c r="L393" t="s">
        <v>39</v>
      </c>
      <c r="M393" t="s">
        <v>7</v>
      </c>
      <c r="N393" t="s">
        <v>26</v>
      </c>
      <c r="O393" t="s">
        <v>1814</v>
      </c>
      <c r="P393" t="s">
        <v>28</v>
      </c>
      <c r="Q393" t="s">
        <v>29</v>
      </c>
      <c r="R393" s="2">
        <v>20386</v>
      </c>
      <c r="S393" t="s">
        <v>12</v>
      </c>
      <c r="T393" t="s">
        <v>125</v>
      </c>
      <c r="U393" s="3" t="s">
        <v>14</v>
      </c>
      <c r="V393">
        <v>1902</v>
      </c>
      <c r="W393" t="s">
        <v>55</v>
      </c>
      <c r="X393" t="s">
        <v>16</v>
      </c>
      <c r="Y393" s="3" t="s">
        <v>33</v>
      </c>
      <c r="Z393" s="3">
        <v>5</v>
      </c>
      <c r="AA393" s="3" t="str" cm="1">
        <f t="array" ref="AA393">_xlfn.IFS(Z393&gt;=5,"VERY HIGH", Z393&gt;=4,"HIGH",Z393&gt;=3,"MED",TRUE,"LOW")</f>
        <v>VERY HIGH</v>
      </c>
    </row>
    <row r="394" spans="1:27" x14ac:dyDescent="0.3">
      <c r="A394" s="3">
        <v>1317</v>
      </c>
      <c r="B394" s="3" t="s">
        <v>1815</v>
      </c>
      <c r="C394" s="3" t="s">
        <v>1816</v>
      </c>
      <c r="D394" s="1">
        <v>44325</v>
      </c>
      <c r="E394" s="1">
        <v>44861</v>
      </c>
      <c r="F394" t="s">
        <v>256</v>
      </c>
      <c r="G394" t="s">
        <v>1817</v>
      </c>
      <c r="H394" t="s">
        <v>1818</v>
      </c>
      <c r="I394" s="3" t="s">
        <v>83</v>
      </c>
      <c r="J394" t="s">
        <v>6</v>
      </c>
      <c r="K394" t="s">
        <v>7</v>
      </c>
      <c r="L394" t="s">
        <v>39</v>
      </c>
      <c r="M394" t="s">
        <v>51</v>
      </c>
      <c r="N394" t="s">
        <v>26</v>
      </c>
      <c r="O394" t="s">
        <v>1819</v>
      </c>
      <c r="P394" t="s">
        <v>543</v>
      </c>
      <c r="Q394" t="s">
        <v>29</v>
      </c>
      <c r="R394" s="2">
        <v>18590</v>
      </c>
      <c r="S394" t="s">
        <v>12</v>
      </c>
      <c r="T394" t="s">
        <v>30</v>
      </c>
      <c r="U394" s="3" t="s">
        <v>14</v>
      </c>
      <c r="V394">
        <v>2468</v>
      </c>
      <c r="W394" t="s">
        <v>69</v>
      </c>
      <c r="X394" t="s">
        <v>45</v>
      </c>
      <c r="Y394" s="3" t="s">
        <v>33</v>
      </c>
      <c r="Z394" s="3">
        <v>4</v>
      </c>
      <c r="AA394" s="3" t="str" cm="1">
        <f t="array" ref="AA394">_xlfn.IFS(Z394&gt;=5,"VERY HIGH", Z394&gt;=4,"HIGH",Z394&gt;=3,"MED",TRUE,"LOW")</f>
        <v>HIGH</v>
      </c>
    </row>
    <row r="395" spans="1:27" x14ac:dyDescent="0.3">
      <c r="A395" s="3">
        <v>1318</v>
      </c>
      <c r="B395" s="3" t="s">
        <v>1820</v>
      </c>
      <c r="C395" s="3" t="s">
        <v>1821</v>
      </c>
      <c r="D395" s="1">
        <v>45136</v>
      </c>
      <c r="E395" s="1">
        <v>45142</v>
      </c>
      <c r="F395" t="s">
        <v>1822</v>
      </c>
      <c r="G395" t="s">
        <v>1823</v>
      </c>
      <c r="H395" t="s">
        <v>1824</v>
      </c>
      <c r="I395" s="3" t="s">
        <v>50</v>
      </c>
      <c r="J395" t="s">
        <v>6</v>
      </c>
      <c r="K395" t="s">
        <v>24</v>
      </c>
      <c r="L395" t="s">
        <v>76</v>
      </c>
      <c r="M395" t="s">
        <v>25</v>
      </c>
      <c r="N395" t="s">
        <v>223</v>
      </c>
      <c r="O395" t="s">
        <v>1825</v>
      </c>
      <c r="P395" t="s">
        <v>543</v>
      </c>
      <c r="Q395" t="s">
        <v>113</v>
      </c>
      <c r="R395" s="2">
        <v>30816</v>
      </c>
      <c r="S395" t="s">
        <v>12</v>
      </c>
      <c r="T395" t="s">
        <v>43</v>
      </c>
      <c r="U395" s="3" t="s">
        <v>14</v>
      </c>
      <c r="V395">
        <v>2330</v>
      </c>
      <c r="W395" t="s">
        <v>44</v>
      </c>
      <c r="X395" t="s">
        <v>132</v>
      </c>
      <c r="Y395" s="3" t="s">
        <v>33</v>
      </c>
      <c r="Z395" s="3">
        <v>2</v>
      </c>
      <c r="AA395" s="3" t="str" cm="1">
        <f t="array" ref="AA395">_xlfn.IFS(Z395&gt;=5,"VERY HIGH", Z395&gt;=4,"HIGH",Z395&gt;=3,"MED",TRUE,"LOW")</f>
        <v>LOW</v>
      </c>
    </row>
    <row r="396" spans="1:27" x14ac:dyDescent="0.3">
      <c r="A396" s="3">
        <v>1319</v>
      </c>
      <c r="B396" s="3" t="s">
        <v>1826</v>
      </c>
      <c r="C396" s="3" t="s">
        <v>1827</v>
      </c>
      <c r="D396" s="1">
        <v>43701</v>
      </c>
      <c r="E396" s="1">
        <v>44909</v>
      </c>
      <c r="F396" t="s">
        <v>1828</v>
      </c>
      <c r="G396" t="s">
        <v>1829</v>
      </c>
      <c r="H396" t="s">
        <v>1830</v>
      </c>
      <c r="I396" s="3" t="s">
        <v>75</v>
      </c>
      <c r="J396" t="s">
        <v>6</v>
      </c>
      <c r="K396" t="s">
        <v>51</v>
      </c>
      <c r="L396" t="s">
        <v>8</v>
      </c>
      <c r="M396" t="s">
        <v>25</v>
      </c>
      <c r="N396" t="s">
        <v>26</v>
      </c>
      <c r="O396" t="s">
        <v>1831</v>
      </c>
      <c r="P396" t="s">
        <v>543</v>
      </c>
      <c r="Q396" t="s">
        <v>201</v>
      </c>
      <c r="R396" s="2">
        <v>23581</v>
      </c>
      <c r="S396" t="s">
        <v>12</v>
      </c>
      <c r="T396" t="s">
        <v>1048</v>
      </c>
      <c r="U396" s="3" t="s">
        <v>31</v>
      </c>
      <c r="V396">
        <v>2703</v>
      </c>
      <c r="W396" t="s">
        <v>55</v>
      </c>
      <c r="X396" t="s">
        <v>56</v>
      </c>
      <c r="Y396" s="3" t="s">
        <v>33</v>
      </c>
      <c r="Z396" s="3">
        <v>3</v>
      </c>
      <c r="AA396" s="3" t="str" cm="1">
        <f t="array" ref="AA396">_xlfn.IFS(Z396&gt;=5,"VERY HIGH", Z396&gt;=4,"HIGH",Z396&gt;=3,"MED",TRUE,"LOW")</f>
        <v>MED</v>
      </c>
    </row>
    <row r="397" spans="1:27" hidden="1" x14ac:dyDescent="0.3">
      <c r="A397">
        <v>1320</v>
      </c>
      <c r="B397" t="s">
        <v>1832</v>
      </c>
      <c r="C397" t="s">
        <v>1833</v>
      </c>
      <c r="D397" s="1">
        <v>43459</v>
      </c>
      <c r="F397" t="s">
        <v>1822</v>
      </c>
      <c r="G397" t="s">
        <v>1834</v>
      </c>
      <c r="H397" t="s">
        <v>1835</v>
      </c>
      <c r="I397" t="s">
        <v>50</v>
      </c>
      <c r="J397" t="s">
        <v>6</v>
      </c>
      <c r="K397" t="s">
        <v>51</v>
      </c>
      <c r="L397" t="s">
        <v>76</v>
      </c>
      <c r="M397" t="s">
        <v>7</v>
      </c>
      <c r="N397" t="s">
        <v>9</v>
      </c>
      <c r="P397" t="s">
        <v>543</v>
      </c>
      <c r="Q397" t="s">
        <v>53</v>
      </c>
      <c r="R397" s="2">
        <v>30565</v>
      </c>
      <c r="S397" t="s">
        <v>12</v>
      </c>
      <c r="T397" t="s">
        <v>78</v>
      </c>
      <c r="U397" t="s">
        <v>14</v>
      </c>
      <c r="V397">
        <v>2170</v>
      </c>
      <c r="W397" t="s">
        <v>44</v>
      </c>
      <c r="X397" t="s">
        <v>45</v>
      </c>
      <c r="Y397" t="s">
        <v>33</v>
      </c>
      <c r="Z397" s="3">
        <v>4</v>
      </c>
      <c r="AA397"/>
    </row>
    <row r="398" spans="1:27" x14ac:dyDescent="0.3">
      <c r="A398" s="3">
        <v>1321</v>
      </c>
      <c r="B398" s="3" t="s">
        <v>1836</v>
      </c>
      <c r="C398" s="3" t="s">
        <v>1837</v>
      </c>
      <c r="D398" s="1">
        <v>44343</v>
      </c>
      <c r="E398" s="1">
        <v>44432</v>
      </c>
      <c r="F398" t="s">
        <v>1828</v>
      </c>
      <c r="G398" t="s">
        <v>1838</v>
      </c>
      <c r="H398" t="s">
        <v>1839</v>
      </c>
      <c r="I398" s="3" t="s">
        <v>38</v>
      </c>
      <c r="J398" t="s">
        <v>6</v>
      </c>
      <c r="K398" t="s">
        <v>24</v>
      </c>
      <c r="L398" t="s">
        <v>39</v>
      </c>
      <c r="M398" t="s">
        <v>7</v>
      </c>
      <c r="N398" t="s">
        <v>26</v>
      </c>
      <c r="O398" t="s">
        <v>1840</v>
      </c>
      <c r="P398" t="s">
        <v>543</v>
      </c>
      <c r="Q398" t="s">
        <v>217</v>
      </c>
      <c r="R398" s="2">
        <v>21260</v>
      </c>
      <c r="S398" t="s">
        <v>12</v>
      </c>
      <c r="T398" t="s">
        <v>92</v>
      </c>
      <c r="U398" s="3" t="s">
        <v>31</v>
      </c>
      <c r="V398">
        <v>1460</v>
      </c>
      <c r="W398" t="s">
        <v>69</v>
      </c>
      <c r="X398" t="s">
        <v>16</v>
      </c>
      <c r="Y398" s="3" t="s">
        <v>33</v>
      </c>
      <c r="Z398" s="3">
        <v>5</v>
      </c>
      <c r="AA398" s="3" t="str" cm="1">
        <f t="array" ref="AA398">_xlfn.IFS(Z398&gt;=5,"VERY HIGH", Z398&gt;=4,"HIGH",Z398&gt;=3,"MED",TRUE,"LOW")</f>
        <v>VERY HIGH</v>
      </c>
    </row>
    <row r="399" spans="1:27" x14ac:dyDescent="0.3">
      <c r="A399" s="3">
        <v>1322</v>
      </c>
      <c r="B399" s="3" t="s">
        <v>1841</v>
      </c>
      <c r="C399" s="3" t="s">
        <v>1842</v>
      </c>
      <c r="D399" s="1">
        <v>44959</v>
      </c>
      <c r="E399" s="1">
        <v>45100</v>
      </c>
      <c r="F399" t="s">
        <v>1828</v>
      </c>
      <c r="G399" t="s">
        <v>1843</v>
      </c>
      <c r="H399" t="s">
        <v>1844</v>
      </c>
      <c r="I399" s="3" t="s">
        <v>38</v>
      </c>
      <c r="J399" t="s">
        <v>6</v>
      </c>
      <c r="K399" t="s">
        <v>7</v>
      </c>
      <c r="L399" t="s">
        <v>76</v>
      </c>
      <c r="M399" t="s">
        <v>7</v>
      </c>
      <c r="N399" t="s">
        <v>40</v>
      </c>
      <c r="O399" t="s">
        <v>1845</v>
      </c>
      <c r="P399" t="s">
        <v>543</v>
      </c>
      <c r="Q399" t="s">
        <v>91</v>
      </c>
      <c r="R399" s="2">
        <v>31185</v>
      </c>
      <c r="S399" t="s">
        <v>12</v>
      </c>
      <c r="T399" t="s">
        <v>1537</v>
      </c>
      <c r="U399" s="3" t="s">
        <v>14</v>
      </c>
      <c r="V399">
        <v>1450</v>
      </c>
      <c r="W399" t="s">
        <v>15</v>
      </c>
      <c r="X399" t="s">
        <v>45</v>
      </c>
      <c r="Y399" s="3" t="s">
        <v>33</v>
      </c>
      <c r="Z399" s="3">
        <v>2</v>
      </c>
      <c r="AA399" s="3" t="str" cm="1">
        <f t="array" ref="AA399">_xlfn.IFS(Z399&gt;=5,"VERY HIGH", Z399&gt;=4,"HIGH",Z399&gt;=3,"MED",TRUE,"LOW")</f>
        <v>LOW</v>
      </c>
    </row>
    <row r="400" spans="1:27" hidden="1" x14ac:dyDescent="0.3">
      <c r="A400">
        <v>1323</v>
      </c>
      <c r="B400" t="s">
        <v>1846</v>
      </c>
      <c r="C400" t="s">
        <v>1637</v>
      </c>
      <c r="D400" s="1">
        <v>44901</v>
      </c>
      <c r="F400" t="s">
        <v>1822</v>
      </c>
      <c r="G400" t="s">
        <v>1847</v>
      </c>
      <c r="H400" t="s">
        <v>1848</v>
      </c>
      <c r="I400" t="s">
        <v>97</v>
      </c>
      <c r="J400" t="s">
        <v>6</v>
      </c>
      <c r="K400" t="s">
        <v>7</v>
      </c>
      <c r="L400" t="s">
        <v>76</v>
      </c>
      <c r="M400" t="s">
        <v>25</v>
      </c>
      <c r="N400" t="s">
        <v>9</v>
      </c>
      <c r="P400" t="s">
        <v>543</v>
      </c>
      <c r="Q400" t="s">
        <v>29</v>
      </c>
      <c r="R400" s="2">
        <v>19437</v>
      </c>
      <c r="S400" t="s">
        <v>12</v>
      </c>
      <c r="T400" t="s">
        <v>125</v>
      </c>
      <c r="U400" t="s">
        <v>14</v>
      </c>
      <c r="V400">
        <v>1844</v>
      </c>
      <c r="W400" t="s">
        <v>69</v>
      </c>
      <c r="X400" t="s">
        <v>132</v>
      </c>
      <c r="Y400" t="s">
        <v>33</v>
      </c>
      <c r="Z400" s="3">
        <v>4</v>
      </c>
      <c r="AA400"/>
    </row>
    <row r="401" spans="1:27" hidden="1" x14ac:dyDescent="0.3">
      <c r="A401">
        <v>1324</v>
      </c>
      <c r="B401" t="s">
        <v>1849</v>
      </c>
      <c r="C401" t="s">
        <v>1275</v>
      </c>
      <c r="D401" s="1">
        <v>44400</v>
      </c>
      <c r="F401" t="s">
        <v>1828</v>
      </c>
      <c r="G401" t="s">
        <v>1850</v>
      </c>
      <c r="H401" t="s">
        <v>1851</v>
      </c>
      <c r="I401" t="s">
        <v>83</v>
      </c>
      <c r="J401" t="s">
        <v>6</v>
      </c>
      <c r="K401" t="s">
        <v>51</v>
      </c>
      <c r="L401" t="s">
        <v>39</v>
      </c>
      <c r="M401" t="s">
        <v>51</v>
      </c>
      <c r="N401" t="s">
        <v>9</v>
      </c>
      <c r="P401" t="s">
        <v>543</v>
      </c>
      <c r="Q401" t="s">
        <v>42</v>
      </c>
      <c r="R401" s="2">
        <v>31713</v>
      </c>
      <c r="S401" t="s">
        <v>12</v>
      </c>
      <c r="T401" t="s">
        <v>61</v>
      </c>
      <c r="U401" t="s">
        <v>14</v>
      </c>
      <c r="V401">
        <v>11194</v>
      </c>
      <c r="W401" t="s">
        <v>15</v>
      </c>
      <c r="X401" t="s">
        <v>16</v>
      </c>
      <c r="Y401" t="s">
        <v>33</v>
      </c>
      <c r="Z401" s="3">
        <v>2</v>
      </c>
      <c r="AA401"/>
    </row>
    <row r="402" spans="1:27" hidden="1" x14ac:dyDescent="0.3">
      <c r="A402">
        <v>1325</v>
      </c>
      <c r="B402" t="s">
        <v>1852</v>
      </c>
      <c r="C402" t="s">
        <v>1853</v>
      </c>
      <c r="D402" s="1">
        <v>43785</v>
      </c>
      <c r="F402" t="s">
        <v>1828</v>
      </c>
      <c r="G402" t="s">
        <v>1854</v>
      </c>
      <c r="H402" t="s">
        <v>1855</v>
      </c>
      <c r="I402" t="s">
        <v>38</v>
      </c>
      <c r="J402" t="s">
        <v>6</v>
      </c>
      <c r="K402" t="s">
        <v>24</v>
      </c>
      <c r="L402" t="s">
        <v>76</v>
      </c>
      <c r="M402" t="s">
        <v>25</v>
      </c>
      <c r="N402" t="s">
        <v>9</v>
      </c>
      <c r="P402" t="s">
        <v>543</v>
      </c>
      <c r="Q402" t="s">
        <v>67</v>
      </c>
      <c r="R402" s="2">
        <v>30073</v>
      </c>
      <c r="S402" t="s">
        <v>12</v>
      </c>
      <c r="T402" t="s">
        <v>68</v>
      </c>
      <c r="U402" t="s">
        <v>14</v>
      </c>
      <c r="V402">
        <v>60432</v>
      </c>
      <c r="W402" t="s">
        <v>69</v>
      </c>
      <c r="X402" t="s">
        <v>132</v>
      </c>
      <c r="Y402" t="s">
        <v>33</v>
      </c>
      <c r="Z402" s="3">
        <v>3</v>
      </c>
      <c r="AA402"/>
    </row>
    <row r="403" spans="1:27" x14ac:dyDescent="0.3">
      <c r="A403" s="3">
        <v>1326</v>
      </c>
      <c r="B403" s="3" t="s">
        <v>1856</v>
      </c>
      <c r="C403" s="3" t="s">
        <v>1857</v>
      </c>
      <c r="D403" s="1">
        <v>43898</v>
      </c>
      <c r="E403" s="1">
        <v>44507</v>
      </c>
      <c r="F403" t="s">
        <v>2</v>
      </c>
      <c r="G403" t="s">
        <v>1858</v>
      </c>
      <c r="H403" t="s">
        <v>1859</v>
      </c>
      <c r="I403" s="3" t="s">
        <v>142</v>
      </c>
      <c r="J403" t="s">
        <v>6</v>
      </c>
      <c r="K403" t="s">
        <v>7</v>
      </c>
      <c r="L403" t="s">
        <v>39</v>
      </c>
      <c r="M403" t="s">
        <v>25</v>
      </c>
      <c r="N403" t="s">
        <v>223</v>
      </c>
      <c r="O403" t="s">
        <v>1860</v>
      </c>
      <c r="P403" t="s">
        <v>543</v>
      </c>
      <c r="Q403" t="s">
        <v>77</v>
      </c>
      <c r="R403" s="2">
        <v>28446</v>
      </c>
      <c r="S403" t="s">
        <v>12</v>
      </c>
      <c r="T403" t="s">
        <v>78</v>
      </c>
      <c r="U403" s="3" t="s">
        <v>31</v>
      </c>
      <c r="V403">
        <v>86677</v>
      </c>
      <c r="W403" t="s">
        <v>44</v>
      </c>
      <c r="X403" t="s">
        <v>45</v>
      </c>
      <c r="Y403" s="3" t="s">
        <v>33</v>
      </c>
      <c r="Z403" s="3">
        <v>4</v>
      </c>
      <c r="AA403" s="3" t="str" cm="1">
        <f t="array" ref="AA403">_xlfn.IFS(Z403&gt;=5,"VERY HIGH", Z403&gt;=4,"HIGH",Z403&gt;=3,"MED",TRUE,"LOW")</f>
        <v>HIGH</v>
      </c>
    </row>
    <row r="404" spans="1:27" hidden="1" x14ac:dyDescent="0.3">
      <c r="A404">
        <v>1327</v>
      </c>
      <c r="B404" t="s">
        <v>1861</v>
      </c>
      <c r="C404" t="s">
        <v>1424</v>
      </c>
      <c r="D404" s="1">
        <v>43479</v>
      </c>
      <c r="F404" t="s">
        <v>2</v>
      </c>
      <c r="G404" t="s">
        <v>1862</v>
      </c>
      <c r="H404" t="s">
        <v>1863</v>
      </c>
      <c r="I404" t="s">
        <v>50</v>
      </c>
      <c r="J404" t="s">
        <v>6</v>
      </c>
      <c r="K404" t="s">
        <v>51</v>
      </c>
      <c r="L404" t="s">
        <v>76</v>
      </c>
      <c r="M404" t="s">
        <v>25</v>
      </c>
      <c r="N404" t="s">
        <v>9</v>
      </c>
      <c r="P404" t="s">
        <v>543</v>
      </c>
      <c r="Q404" t="s">
        <v>67</v>
      </c>
      <c r="R404" s="2">
        <v>21966</v>
      </c>
      <c r="S404" t="s">
        <v>12</v>
      </c>
      <c r="T404" t="s">
        <v>84</v>
      </c>
      <c r="U404" t="s">
        <v>31</v>
      </c>
      <c r="V404">
        <v>93156</v>
      </c>
      <c r="W404" t="s">
        <v>44</v>
      </c>
      <c r="X404" t="s">
        <v>16</v>
      </c>
      <c r="Y404" t="s">
        <v>33</v>
      </c>
      <c r="Z404" s="3">
        <v>1</v>
      </c>
      <c r="AA404"/>
    </row>
    <row r="405" spans="1:27" x14ac:dyDescent="0.3">
      <c r="A405" s="3">
        <v>1328</v>
      </c>
      <c r="B405" s="3" t="s">
        <v>518</v>
      </c>
      <c r="C405" s="3" t="s">
        <v>1864</v>
      </c>
      <c r="D405" s="1">
        <v>43890</v>
      </c>
      <c r="E405" s="1">
        <v>44462</v>
      </c>
      <c r="F405" t="s">
        <v>2</v>
      </c>
      <c r="G405" t="s">
        <v>1865</v>
      </c>
      <c r="H405" t="s">
        <v>1866</v>
      </c>
      <c r="I405" s="3" t="s">
        <v>89</v>
      </c>
      <c r="J405" t="s">
        <v>6</v>
      </c>
      <c r="K405" t="s">
        <v>51</v>
      </c>
      <c r="L405" t="s">
        <v>8</v>
      </c>
      <c r="M405" t="s">
        <v>7</v>
      </c>
      <c r="N405" t="s">
        <v>184</v>
      </c>
      <c r="O405" t="s">
        <v>1867</v>
      </c>
      <c r="P405" t="s">
        <v>10</v>
      </c>
      <c r="Q405" t="s">
        <v>91</v>
      </c>
      <c r="R405" s="2">
        <v>27752</v>
      </c>
      <c r="S405" t="s">
        <v>12</v>
      </c>
      <c r="T405" t="s">
        <v>92</v>
      </c>
      <c r="U405" s="3" t="s">
        <v>31</v>
      </c>
      <c r="V405">
        <v>66733</v>
      </c>
      <c r="W405" t="s">
        <v>55</v>
      </c>
      <c r="X405" t="s">
        <v>16</v>
      </c>
      <c r="Y405" s="3" t="s">
        <v>33</v>
      </c>
      <c r="Z405" s="3">
        <v>5</v>
      </c>
      <c r="AA405" s="3" t="str" cm="1">
        <f t="array" ref="AA405">_xlfn.IFS(Z405&gt;=5,"VERY HIGH", Z405&gt;=4,"HIGH",Z405&gt;=3,"MED",TRUE,"LOW")</f>
        <v>VERY HIGH</v>
      </c>
    </row>
    <row r="406" spans="1:27" x14ac:dyDescent="0.3">
      <c r="A406" s="3">
        <v>1329</v>
      </c>
      <c r="B406" s="3" t="s">
        <v>1148</v>
      </c>
      <c r="C406" s="3" t="s">
        <v>1868</v>
      </c>
      <c r="D406" s="1">
        <v>44890</v>
      </c>
      <c r="E406" s="1">
        <v>45028</v>
      </c>
      <c r="F406" t="s">
        <v>272</v>
      </c>
      <c r="G406" t="s">
        <v>1869</v>
      </c>
      <c r="H406" t="s">
        <v>1870</v>
      </c>
      <c r="I406" s="3" t="s">
        <v>97</v>
      </c>
      <c r="J406" t="s">
        <v>6</v>
      </c>
      <c r="K406" t="s">
        <v>24</v>
      </c>
      <c r="L406" t="s">
        <v>76</v>
      </c>
      <c r="M406" t="s">
        <v>51</v>
      </c>
      <c r="N406" t="s">
        <v>40</v>
      </c>
      <c r="O406" t="s">
        <v>1871</v>
      </c>
      <c r="P406" t="s">
        <v>276</v>
      </c>
      <c r="Q406" t="s">
        <v>113</v>
      </c>
      <c r="R406" s="2">
        <v>21490</v>
      </c>
      <c r="S406" t="s">
        <v>12</v>
      </c>
      <c r="T406" t="s">
        <v>43</v>
      </c>
      <c r="U406" s="3" t="s">
        <v>31</v>
      </c>
      <c r="V406">
        <v>77070</v>
      </c>
      <c r="W406" t="s">
        <v>69</v>
      </c>
      <c r="X406" t="s">
        <v>45</v>
      </c>
      <c r="Y406" s="3" t="s">
        <v>33</v>
      </c>
      <c r="Z406" s="3">
        <v>3</v>
      </c>
      <c r="AA406" s="3" t="str" cm="1">
        <f t="array" ref="AA406">_xlfn.IFS(Z406&gt;=5,"VERY HIGH", Z406&gt;=4,"HIGH",Z406&gt;=3,"MED",TRUE,"LOW")</f>
        <v>MED</v>
      </c>
    </row>
    <row r="407" spans="1:27" x14ac:dyDescent="0.3">
      <c r="A407" s="3">
        <v>1330</v>
      </c>
      <c r="B407" s="3" t="s">
        <v>1796</v>
      </c>
      <c r="C407" s="3" t="s">
        <v>1872</v>
      </c>
      <c r="D407" s="1">
        <v>44819</v>
      </c>
      <c r="E407" s="1">
        <v>45051</v>
      </c>
      <c r="F407" t="s">
        <v>1828</v>
      </c>
      <c r="G407" t="s">
        <v>1873</v>
      </c>
      <c r="H407" t="s">
        <v>1874</v>
      </c>
      <c r="I407" s="3" t="s">
        <v>83</v>
      </c>
      <c r="J407" t="s">
        <v>6</v>
      </c>
      <c r="K407" t="s">
        <v>7</v>
      </c>
      <c r="L407" t="s">
        <v>39</v>
      </c>
      <c r="M407" t="s">
        <v>51</v>
      </c>
      <c r="N407" t="s">
        <v>223</v>
      </c>
      <c r="O407" t="s">
        <v>1875</v>
      </c>
      <c r="P407" t="s">
        <v>543</v>
      </c>
      <c r="Q407" t="s">
        <v>42</v>
      </c>
      <c r="R407" s="2">
        <v>32933</v>
      </c>
      <c r="S407" t="s">
        <v>12</v>
      </c>
      <c r="T407" t="s">
        <v>1876</v>
      </c>
      <c r="U407" s="3" t="s">
        <v>14</v>
      </c>
      <c r="V407">
        <v>66991</v>
      </c>
      <c r="W407" t="s">
        <v>44</v>
      </c>
      <c r="X407" t="s">
        <v>132</v>
      </c>
      <c r="Y407" s="3" t="s">
        <v>33</v>
      </c>
      <c r="Z407" s="3">
        <v>5</v>
      </c>
      <c r="AA407" s="3" t="str" cm="1">
        <f t="array" ref="AA407">_xlfn.IFS(Z407&gt;=5,"VERY HIGH", Z407&gt;=4,"HIGH",Z407&gt;=3,"MED",TRUE,"LOW")</f>
        <v>VERY HIGH</v>
      </c>
    </row>
    <row r="408" spans="1:27" hidden="1" x14ac:dyDescent="0.3">
      <c r="A408">
        <v>1331</v>
      </c>
      <c r="B408" t="s">
        <v>1877</v>
      </c>
      <c r="C408" t="s">
        <v>434</v>
      </c>
      <c r="D408" s="1">
        <v>44419</v>
      </c>
      <c r="F408" t="s">
        <v>1828</v>
      </c>
      <c r="G408" t="s">
        <v>1878</v>
      </c>
      <c r="H408" t="s">
        <v>1879</v>
      </c>
      <c r="I408" t="s">
        <v>38</v>
      </c>
      <c r="J408" t="s">
        <v>6</v>
      </c>
      <c r="K408" t="s">
        <v>7</v>
      </c>
      <c r="L408" t="s">
        <v>8</v>
      </c>
      <c r="M408" t="s">
        <v>25</v>
      </c>
      <c r="N408" t="s">
        <v>9</v>
      </c>
      <c r="P408" t="s">
        <v>543</v>
      </c>
      <c r="Q408" t="s">
        <v>396</v>
      </c>
      <c r="R408" s="2">
        <v>17095</v>
      </c>
      <c r="S408" t="s">
        <v>12</v>
      </c>
      <c r="T408" t="s">
        <v>1048</v>
      </c>
      <c r="U408" t="s">
        <v>14</v>
      </c>
      <c r="V408">
        <v>69431</v>
      </c>
      <c r="W408" t="s">
        <v>69</v>
      </c>
      <c r="X408" t="s">
        <v>45</v>
      </c>
      <c r="Y408" t="s">
        <v>33</v>
      </c>
      <c r="Z408" s="3">
        <v>2</v>
      </c>
      <c r="AA408"/>
    </row>
    <row r="409" spans="1:27" hidden="1" x14ac:dyDescent="0.3">
      <c r="A409">
        <v>1332</v>
      </c>
      <c r="B409" t="s">
        <v>1880</v>
      </c>
      <c r="C409" t="s">
        <v>1566</v>
      </c>
      <c r="D409" s="1">
        <v>45141</v>
      </c>
      <c r="F409" t="s">
        <v>2</v>
      </c>
      <c r="G409" t="s">
        <v>1881</v>
      </c>
      <c r="H409" t="s">
        <v>1882</v>
      </c>
      <c r="I409" t="s">
        <v>142</v>
      </c>
      <c r="J409" t="s">
        <v>6</v>
      </c>
      <c r="K409" t="s">
        <v>24</v>
      </c>
      <c r="L409" t="s">
        <v>76</v>
      </c>
      <c r="M409" t="s">
        <v>51</v>
      </c>
      <c r="N409" t="s">
        <v>9</v>
      </c>
      <c r="P409" t="s">
        <v>543</v>
      </c>
      <c r="Q409" t="s">
        <v>53</v>
      </c>
      <c r="R409" s="2">
        <v>17097</v>
      </c>
      <c r="S409" t="s">
        <v>12</v>
      </c>
      <c r="T409" t="s">
        <v>125</v>
      </c>
      <c r="U409" t="s">
        <v>31</v>
      </c>
      <c r="V409">
        <v>12089</v>
      </c>
      <c r="W409" t="s">
        <v>15</v>
      </c>
      <c r="X409" t="s">
        <v>132</v>
      </c>
      <c r="Y409" t="s">
        <v>33</v>
      </c>
      <c r="Z409" s="3">
        <v>4</v>
      </c>
      <c r="AA409"/>
    </row>
    <row r="410" spans="1:27" hidden="1" x14ac:dyDescent="0.3">
      <c r="A410">
        <v>1333</v>
      </c>
      <c r="B410" t="s">
        <v>1883</v>
      </c>
      <c r="C410" t="s">
        <v>1884</v>
      </c>
      <c r="D410" s="1">
        <v>44634</v>
      </c>
      <c r="F410" t="s">
        <v>2</v>
      </c>
      <c r="G410" t="s">
        <v>1885</v>
      </c>
      <c r="H410" t="s">
        <v>1886</v>
      </c>
      <c r="I410" t="s">
        <v>50</v>
      </c>
      <c r="J410" t="s">
        <v>6</v>
      </c>
      <c r="K410" t="s">
        <v>51</v>
      </c>
      <c r="L410" t="s">
        <v>39</v>
      </c>
      <c r="M410" t="s">
        <v>51</v>
      </c>
      <c r="N410" t="s">
        <v>9</v>
      </c>
      <c r="P410" t="s">
        <v>10</v>
      </c>
      <c r="Q410" t="s">
        <v>113</v>
      </c>
      <c r="R410" s="2">
        <v>28595</v>
      </c>
      <c r="S410" t="s">
        <v>12</v>
      </c>
      <c r="T410" t="s">
        <v>43</v>
      </c>
      <c r="U410" t="s">
        <v>31</v>
      </c>
      <c r="V410">
        <v>74486</v>
      </c>
      <c r="W410" t="s">
        <v>69</v>
      </c>
      <c r="X410" t="s">
        <v>132</v>
      </c>
      <c r="Y410" t="s">
        <v>33</v>
      </c>
      <c r="Z410" s="3">
        <v>1</v>
      </c>
      <c r="AA410"/>
    </row>
    <row r="411" spans="1:27" x14ac:dyDescent="0.3">
      <c r="A411" s="3">
        <v>1334</v>
      </c>
      <c r="B411" s="3" t="s">
        <v>466</v>
      </c>
      <c r="C411" s="3" t="s">
        <v>321</v>
      </c>
      <c r="D411" s="1">
        <v>44075</v>
      </c>
      <c r="E411" s="1">
        <v>44164</v>
      </c>
      <c r="F411" t="s">
        <v>2</v>
      </c>
      <c r="G411" t="s">
        <v>1887</v>
      </c>
      <c r="H411" t="s">
        <v>1888</v>
      </c>
      <c r="I411" s="3" t="s">
        <v>89</v>
      </c>
      <c r="J411" t="s">
        <v>6</v>
      </c>
      <c r="K411" t="s">
        <v>7</v>
      </c>
      <c r="L411" t="s">
        <v>76</v>
      </c>
      <c r="M411" t="s">
        <v>51</v>
      </c>
      <c r="N411" t="s">
        <v>223</v>
      </c>
      <c r="O411" t="s">
        <v>1889</v>
      </c>
      <c r="P411" t="s">
        <v>10</v>
      </c>
      <c r="Q411" t="s">
        <v>631</v>
      </c>
      <c r="R411" s="2">
        <v>19260</v>
      </c>
      <c r="S411" t="s">
        <v>12</v>
      </c>
      <c r="T411" t="s">
        <v>43</v>
      </c>
      <c r="U411" s="3" t="s">
        <v>31</v>
      </c>
      <c r="V411">
        <v>15975</v>
      </c>
      <c r="W411" t="s">
        <v>32</v>
      </c>
      <c r="X411" t="s">
        <v>45</v>
      </c>
      <c r="Y411" s="3" t="s">
        <v>33</v>
      </c>
      <c r="Z411" s="3">
        <v>3</v>
      </c>
      <c r="AA411" s="3" t="str" cm="1">
        <f t="array" ref="AA411">_xlfn.IFS(Z411&gt;=5,"VERY HIGH", Z411&gt;=4,"HIGH",Z411&gt;=3,"MED",TRUE,"LOW")</f>
        <v>MED</v>
      </c>
    </row>
    <row r="412" spans="1:27" hidden="1" x14ac:dyDescent="0.3">
      <c r="A412">
        <v>1335</v>
      </c>
      <c r="B412" t="s">
        <v>1890</v>
      </c>
      <c r="C412" t="s">
        <v>1891</v>
      </c>
      <c r="D412" s="1">
        <v>44500</v>
      </c>
      <c r="F412" t="s">
        <v>272</v>
      </c>
      <c r="G412" t="s">
        <v>1892</v>
      </c>
      <c r="H412" t="s">
        <v>1893</v>
      </c>
      <c r="I412" t="s">
        <v>89</v>
      </c>
      <c r="J412" t="s">
        <v>6</v>
      </c>
      <c r="K412" t="s">
        <v>24</v>
      </c>
      <c r="L412" t="s">
        <v>39</v>
      </c>
      <c r="M412" t="s">
        <v>7</v>
      </c>
      <c r="N412" t="s">
        <v>9</v>
      </c>
      <c r="P412" t="s">
        <v>276</v>
      </c>
      <c r="Q412" t="s">
        <v>42</v>
      </c>
      <c r="R412" s="2">
        <v>17495</v>
      </c>
      <c r="S412" t="s">
        <v>12</v>
      </c>
      <c r="T412" t="s">
        <v>131</v>
      </c>
      <c r="U412" t="s">
        <v>14</v>
      </c>
      <c r="V412">
        <v>27425</v>
      </c>
      <c r="W412" t="s">
        <v>44</v>
      </c>
      <c r="X412" t="s">
        <v>132</v>
      </c>
      <c r="Y412" t="s">
        <v>33</v>
      </c>
      <c r="Z412" s="3">
        <v>4</v>
      </c>
      <c r="AA412"/>
    </row>
    <row r="413" spans="1:27" x14ac:dyDescent="0.3">
      <c r="A413" s="3">
        <v>1336</v>
      </c>
      <c r="B413" s="3" t="s">
        <v>1894</v>
      </c>
      <c r="C413" s="3" t="s">
        <v>1637</v>
      </c>
      <c r="D413" s="1">
        <v>43887</v>
      </c>
      <c r="E413" s="1">
        <v>45015</v>
      </c>
      <c r="F413" t="s">
        <v>1828</v>
      </c>
      <c r="G413" t="s">
        <v>1895</v>
      </c>
      <c r="H413" t="s">
        <v>1896</v>
      </c>
      <c r="I413" s="3" t="s">
        <v>38</v>
      </c>
      <c r="J413" t="s">
        <v>6</v>
      </c>
      <c r="K413" t="s">
        <v>7</v>
      </c>
      <c r="L413" t="s">
        <v>39</v>
      </c>
      <c r="M413" t="s">
        <v>51</v>
      </c>
      <c r="N413" t="s">
        <v>223</v>
      </c>
      <c r="O413" t="s">
        <v>1897</v>
      </c>
      <c r="P413" t="s">
        <v>543</v>
      </c>
      <c r="Q413" t="s">
        <v>113</v>
      </c>
      <c r="R413" s="2">
        <v>17362</v>
      </c>
      <c r="S413" t="s">
        <v>12</v>
      </c>
      <c r="T413" t="s">
        <v>131</v>
      </c>
      <c r="U413" s="3" t="s">
        <v>14</v>
      </c>
      <c r="V413">
        <v>88247</v>
      </c>
      <c r="W413" t="s">
        <v>69</v>
      </c>
      <c r="X413" t="s">
        <v>56</v>
      </c>
      <c r="Y413" s="3" t="s">
        <v>33</v>
      </c>
      <c r="Z413" s="3">
        <v>4</v>
      </c>
      <c r="AA413" s="3" t="str" cm="1">
        <f t="array" ref="AA413">_xlfn.IFS(Z413&gt;=5,"VERY HIGH", Z413&gt;=4,"HIGH",Z413&gt;=3,"MED",TRUE,"LOW")</f>
        <v>HIGH</v>
      </c>
    </row>
    <row r="414" spans="1:27" x14ac:dyDescent="0.3">
      <c r="A414" s="3">
        <v>1337</v>
      </c>
      <c r="B414" s="3" t="s">
        <v>1898</v>
      </c>
      <c r="C414" s="3" t="s">
        <v>1899</v>
      </c>
      <c r="D414" s="1">
        <v>43322</v>
      </c>
      <c r="E414" s="1">
        <v>44537</v>
      </c>
      <c r="F414" t="s">
        <v>1828</v>
      </c>
      <c r="G414" t="s">
        <v>1900</v>
      </c>
      <c r="H414" t="s">
        <v>1901</v>
      </c>
      <c r="I414" s="3" t="s">
        <v>50</v>
      </c>
      <c r="J414" t="s">
        <v>6</v>
      </c>
      <c r="K414" t="s">
        <v>7</v>
      </c>
      <c r="L414" t="s">
        <v>39</v>
      </c>
      <c r="M414" t="s">
        <v>25</v>
      </c>
      <c r="N414" t="s">
        <v>40</v>
      </c>
      <c r="O414" t="s">
        <v>1902</v>
      </c>
      <c r="P414" t="s">
        <v>543</v>
      </c>
      <c r="Q414" t="s">
        <v>42</v>
      </c>
      <c r="R414" s="2">
        <v>19448</v>
      </c>
      <c r="S414" t="s">
        <v>12</v>
      </c>
      <c r="T414" t="s">
        <v>1903</v>
      </c>
      <c r="U414" s="3" t="s">
        <v>14</v>
      </c>
      <c r="V414">
        <v>71014</v>
      </c>
      <c r="W414" t="s">
        <v>44</v>
      </c>
      <c r="X414" t="s">
        <v>16</v>
      </c>
      <c r="Y414" s="3" t="s">
        <v>33</v>
      </c>
      <c r="Z414" s="3">
        <v>5</v>
      </c>
      <c r="AA414" s="3" t="str" cm="1">
        <f t="array" ref="AA414">_xlfn.IFS(Z414&gt;=5,"VERY HIGH", Z414&gt;=4,"HIGH",Z414&gt;=3,"MED",TRUE,"LOW")</f>
        <v>VERY HIGH</v>
      </c>
    </row>
    <row r="415" spans="1:27" hidden="1" x14ac:dyDescent="0.3">
      <c r="A415">
        <v>1338</v>
      </c>
      <c r="B415" t="s">
        <v>1904</v>
      </c>
      <c r="C415" t="s">
        <v>1905</v>
      </c>
      <c r="D415" s="1">
        <v>44104</v>
      </c>
      <c r="F415" t="s">
        <v>2</v>
      </c>
      <c r="G415" t="s">
        <v>1906</v>
      </c>
      <c r="H415" t="s">
        <v>1907</v>
      </c>
      <c r="I415" t="s">
        <v>5</v>
      </c>
      <c r="J415" t="s">
        <v>6</v>
      </c>
      <c r="K415" t="s">
        <v>24</v>
      </c>
      <c r="L415" t="s">
        <v>8</v>
      </c>
      <c r="M415" t="s">
        <v>51</v>
      </c>
      <c r="N415" t="s">
        <v>9</v>
      </c>
      <c r="P415" t="s">
        <v>543</v>
      </c>
      <c r="Q415" t="s">
        <v>167</v>
      </c>
      <c r="R415" s="2">
        <v>32216</v>
      </c>
      <c r="S415" t="s">
        <v>12</v>
      </c>
      <c r="T415" t="s">
        <v>410</v>
      </c>
      <c r="U415" t="s">
        <v>31</v>
      </c>
      <c r="V415">
        <v>90987</v>
      </c>
      <c r="W415" t="s">
        <v>32</v>
      </c>
      <c r="X415" t="s">
        <v>45</v>
      </c>
      <c r="Y415" t="s">
        <v>33</v>
      </c>
      <c r="Z415" s="3">
        <v>1</v>
      </c>
      <c r="AA415"/>
    </row>
    <row r="416" spans="1:27" x14ac:dyDescent="0.3">
      <c r="A416" s="3">
        <v>1339</v>
      </c>
      <c r="B416" s="3" t="s">
        <v>1908</v>
      </c>
      <c r="C416" s="3" t="s">
        <v>1909</v>
      </c>
      <c r="D416" s="1">
        <v>44287</v>
      </c>
      <c r="E416" s="1">
        <v>44787</v>
      </c>
      <c r="F416" t="s">
        <v>2</v>
      </c>
      <c r="G416" t="s">
        <v>1910</v>
      </c>
      <c r="H416" t="s">
        <v>1911</v>
      </c>
      <c r="I416" s="3" t="s">
        <v>66</v>
      </c>
      <c r="J416" t="s">
        <v>6</v>
      </c>
      <c r="K416" t="s">
        <v>24</v>
      </c>
      <c r="L416" t="s">
        <v>76</v>
      </c>
      <c r="M416" t="s">
        <v>25</v>
      </c>
      <c r="N416" t="s">
        <v>223</v>
      </c>
      <c r="O416" t="s">
        <v>1912</v>
      </c>
      <c r="P416" t="s">
        <v>10</v>
      </c>
      <c r="Q416" t="s">
        <v>53</v>
      </c>
      <c r="R416" s="2">
        <v>29909</v>
      </c>
      <c r="S416" t="s">
        <v>12</v>
      </c>
      <c r="T416" t="s">
        <v>125</v>
      </c>
      <c r="U416" s="3" t="s">
        <v>31</v>
      </c>
      <c r="V416">
        <v>47635</v>
      </c>
      <c r="W416" t="s">
        <v>15</v>
      </c>
      <c r="X416" t="s">
        <v>45</v>
      </c>
      <c r="Y416" s="3" t="s">
        <v>33</v>
      </c>
      <c r="Z416" s="3">
        <v>3</v>
      </c>
      <c r="AA416" s="3" t="str" cm="1">
        <f t="array" ref="AA416">_xlfn.IFS(Z416&gt;=5,"VERY HIGH", Z416&gt;=4,"HIGH",Z416&gt;=3,"MED",TRUE,"LOW")</f>
        <v>MED</v>
      </c>
    </row>
    <row r="417" spans="1:27" x14ac:dyDescent="0.3">
      <c r="A417" s="3">
        <v>1340</v>
      </c>
      <c r="B417" s="3" t="s">
        <v>1913</v>
      </c>
      <c r="C417" s="3" t="s">
        <v>1914</v>
      </c>
      <c r="D417" s="1">
        <v>44276</v>
      </c>
      <c r="E417" s="1">
        <v>44521</v>
      </c>
      <c r="F417" t="s">
        <v>2</v>
      </c>
      <c r="G417" t="s">
        <v>1915</v>
      </c>
      <c r="H417" t="s">
        <v>1916</v>
      </c>
      <c r="I417" s="3" t="s">
        <v>75</v>
      </c>
      <c r="J417" t="s">
        <v>6</v>
      </c>
      <c r="K417" t="s">
        <v>7</v>
      </c>
      <c r="L417" t="s">
        <v>76</v>
      </c>
      <c r="M417" t="s">
        <v>51</v>
      </c>
      <c r="N417" t="s">
        <v>223</v>
      </c>
      <c r="O417" t="s">
        <v>1917</v>
      </c>
      <c r="P417" t="s">
        <v>10</v>
      </c>
      <c r="Q417" t="s">
        <v>77</v>
      </c>
      <c r="R417" s="2">
        <v>16518</v>
      </c>
      <c r="S417" t="s">
        <v>12</v>
      </c>
      <c r="T417" t="s">
        <v>84</v>
      </c>
      <c r="U417" s="3" t="s">
        <v>31</v>
      </c>
      <c r="V417">
        <v>37302</v>
      </c>
      <c r="W417" t="s">
        <v>44</v>
      </c>
      <c r="X417" t="s">
        <v>132</v>
      </c>
      <c r="Y417" s="3" t="s">
        <v>33</v>
      </c>
      <c r="Z417" s="3">
        <v>2</v>
      </c>
      <c r="AA417" s="3" t="str" cm="1">
        <f t="array" ref="AA417">_xlfn.IFS(Z417&gt;=5,"VERY HIGH", Z417&gt;=4,"HIGH",Z417&gt;=3,"MED",TRUE,"LOW")</f>
        <v>LOW</v>
      </c>
    </row>
    <row r="418" spans="1:27" hidden="1" x14ac:dyDescent="0.3">
      <c r="A418">
        <v>1341</v>
      </c>
      <c r="B418" t="s">
        <v>1918</v>
      </c>
      <c r="C418" t="s">
        <v>1919</v>
      </c>
      <c r="D418" s="1">
        <v>44503</v>
      </c>
      <c r="F418" t="s">
        <v>267</v>
      </c>
      <c r="G418" t="s">
        <v>1920</v>
      </c>
      <c r="H418" t="s">
        <v>1921</v>
      </c>
      <c r="I418" t="s">
        <v>66</v>
      </c>
      <c r="J418" t="s">
        <v>6</v>
      </c>
      <c r="K418" t="s">
        <v>51</v>
      </c>
      <c r="L418" t="s">
        <v>8</v>
      </c>
      <c r="M418" t="s">
        <v>7</v>
      </c>
      <c r="N418" t="s">
        <v>9</v>
      </c>
      <c r="P418" t="s">
        <v>276</v>
      </c>
      <c r="Q418" t="s">
        <v>67</v>
      </c>
      <c r="R418" s="2">
        <v>28908</v>
      </c>
      <c r="S418" t="s">
        <v>12</v>
      </c>
      <c r="T418" t="s">
        <v>84</v>
      </c>
      <c r="U418" t="s">
        <v>14</v>
      </c>
      <c r="V418">
        <v>76343</v>
      </c>
      <c r="W418" t="s">
        <v>15</v>
      </c>
      <c r="X418" t="s">
        <v>16</v>
      </c>
      <c r="Y418" t="s">
        <v>33</v>
      </c>
      <c r="Z418" s="3">
        <v>5</v>
      </c>
      <c r="AA418"/>
    </row>
    <row r="419" spans="1:27" x14ac:dyDescent="0.3">
      <c r="A419" s="3">
        <v>1342</v>
      </c>
      <c r="B419" s="3" t="s">
        <v>0</v>
      </c>
      <c r="C419" s="3" t="s">
        <v>1922</v>
      </c>
      <c r="D419" s="1">
        <v>43638</v>
      </c>
      <c r="E419" s="1">
        <v>43703</v>
      </c>
      <c r="F419" t="s">
        <v>1828</v>
      </c>
      <c r="G419" t="s">
        <v>1923</v>
      </c>
      <c r="H419" t="s">
        <v>1924</v>
      </c>
      <c r="I419" s="3" t="s">
        <v>75</v>
      </c>
      <c r="J419" t="s">
        <v>6</v>
      </c>
      <c r="K419" t="s">
        <v>7</v>
      </c>
      <c r="L419" t="s">
        <v>76</v>
      </c>
      <c r="M419" t="s">
        <v>51</v>
      </c>
      <c r="N419" t="s">
        <v>223</v>
      </c>
      <c r="O419" t="s">
        <v>1925</v>
      </c>
      <c r="P419" t="s">
        <v>543</v>
      </c>
      <c r="Q419" t="s">
        <v>29</v>
      </c>
      <c r="R419" s="2">
        <v>31228</v>
      </c>
      <c r="S419" t="s">
        <v>12</v>
      </c>
      <c r="T419" t="s">
        <v>30</v>
      </c>
      <c r="U419" s="3" t="s">
        <v>14</v>
      </c>
      <c r="V419">
        <v>2559</v>
      </c>
      <c r="W419" t="s">
        <v>55</v>
      </c>
      <c r="X419" t="s">
        <v>16</v>
      </c>
      <c r="Y419" s="3" t="s">
        <v>33</v>
      </c>
      <c r="Z419" s="3">
        <v>4</v>
      </c>
      <c r="AA419" s="3" t="str" cm="1">
        <f t="array" ref="AA419">_xlfn.IFS(Z419&gt;=5,"VERY HIGH", Z419&gt;=4,"HIGH",Z419&gt;=3,"MED",TRUE,"LOW")</f>
        <v>HIGH</v>
      </c>
    </row>
    <row r="420" spans="1:27" x14ac:dyDescent="0.3">
      <c r="A420" s="3">
        <v>1343</v>
      </c>
      <c r="B420" s="3" t="s">
        <v>1926</v>
      </c>
      <c r="C420" s="3" t="s">
        <v>607</v>
      </c>
      <c r="D420" s="1">
        <v>43781</v>
      </c>
      <c r="E420" s="1">
        <v>45065</v>
      </c>
      <c r="F420" t="s">
        <v>1828</v>
      </c>
      <c r="G420" t="s">
        <v>1927</v>
      </c>
      <c r="H420" t="s">
        <v>1928</v>
      </c>
      <c r="I420" s="3" t="s">
        <v>83</v>
      </c>
      <c r="J420" t="s">
        <v>6</v>
      </c>
      <c r="K420" t="s">
        <v>24</v>
      </c>
      <c r="L420" t="s">
        <v>76</v>
      </c>
      <c r="M420" t="s">
        <v>25</v>
      </c>
      <c r="N420" t="s">
        <v>184</v>
      </c>
      <c r="O420" t="s">
        <v>1929</v>
      </c>
      <c r="P420" t="s">
        <v>543</v>
      </c>
      <c r="Q420" t="s">
        <v>167</v>
      </c>
      <c r="R420" s="2">
        <v>21336</v>
      </c>
      <c r="S420" t="s">
        <v>12</v>
      </c>
      <c r="T420" t="s">
        <v>626</v>
      </c>
      <c r="U420" s="3" t="s">
        <v>14</v>
      </c>
      <c r="V420">
        <v>68008</v>
      </c>
      <c r="W420" t="s">
        <v>44</v>
      </c>
      <c r="X420" t="s">
        <v>56</v>
      </c>
      <c r="Y420" s="3" t="s">
        <v>33</v>
      </c>
      <c r="Z420" s="3">
        <v>5</v>
      </c>
      <c r="AA420" s="3" t="str" cm="1">
        <f t="array" ref="AA420">_xlfn.IFS(Z420&gt;=5,"VERY HIGH", Z420&gt;=4,"HIGH",Z420&gt;=3,"MED",TRUE,"LOW")</f>
        <v>VERY HIGH</v>
      </c>
    </row>
    <row r="421" spans="1:27" hidden="1" x14ac:dyDescent="0.3">
      <c r="A421">
        <v>1344</v>
      </c>
      <c r="B421" t="s">
        <v>1930</v>
      </c>
      <c r="C421" t="s">
        <v>1116</v>
      </c>
      <c r="D421" s="1">
        <v>44824</v>
      </c>
      <c r="F421" t="s">
        <v>1828</v>
      </c>
      <c r="G421" t="s">
        <v>1931</v>
      </c>
      <c r="H421" t="s">
        <v>1932</v>
      </c>
      <c r="I421" t="s">
        <v>38</v>
      </c>
      <c r="J421" t="s">
        <v>6</v>
      </c>
      <c r="K421" t="s">
        <v>51</v>
      </c>
      <c r="L421" t="s">
        <v>39</v>
      </c>
      <c r="M421" t="s">
        <v>51</v>
      </c>
      <c r="N421" t="s">
        <v>9</v>
      </c>
      <c r="P421" t="s">
        <v>543</v>
      </c>
      <c r="Q421" t="s">
        <v>42</v>
      </c>
      <c r="R421" s="2">
        <v>29576</v>
      </c>
      <c r="S421" t="s">
        <v>12</v>
      </c>
      <c r="T421" t="s">
        <v>125</v>
      </c>
      <c r="U421" t="s">
        <v>31</v>
      </c>
      <c r="V421">
        <v>93554</v>
      </c>
      <c r="W421" t="s">
        <v>44</v>
      </c>
      <c r="X421" t="s">
        <v>16</v>
      </c>
      <c r="Y421" t="s">
        <v>33</v>
      </c>
      <c r="Z421" s="3">
        <v>3</v>
      </c>
      <c r="AA421"/>
    </row>
    <row r="422" spans="1:27" hidden="1" x14ac:dyDescent="0.3">
      <c r="A422">
        <v>1345</v>
      </c>
      <c r="B422" t="s">
        <v>1933</v>
      </c>
      <c r="C422" t="s">
        <v>1934</v>
      </c>
      <c r="D422" s="1">
        <v>44953</v>
      </c>
      <c r="F422" t="s">
        <v>2</v>
      </c>
      <c r="G422" t="s">
        <v>1935</v>
      </c>
      <c r="H422" t="s">
        <v>1936</v>
      </c>
      <c r="I422" t="s">
        <v>142</v>
      </c>
      <c r="J422" t="s">
        <v>6</v>
      </c>
      <c r="K422" t="s">
        <v>7</v>
      </c>
      <c r="L422" t="s">
        <v>39</v>
      </c>
      <c r="M422" t="s">
        <v>7</v>
      </c>
      <c r="N422" t="s">
        <v>9</v>
      </c>
      <c r="P422" t="s">
        <v>543</v>
      </c>
      <c r="Q422" t="s">
        <v>190</v>
      </c>
      <c r="R422" s="2">
        <v>28623</v>
      </c>
      <c r="S422" t="s">
        <v>12</v>
      </c>
      <c r="T422" t="s">
        <v>84</v>
      </c>
      <c r="U422" t="s">
        <v>31</v>
      </c>
      <c r="V422">
        <v>85275</v>
      </c>
      <c r="W422" t="s">
        <v>32</v>
      </c>
      <c r="X422" t="s">
        <v>16</v>
      </c>
      <c r="Y422" t="s">
        <v>33</v>
      </c>
      <c r="Z422" s="3">
        <v>2</v>
      </c>
      <c r="AA422"/>
    </row>
    <row r="423" spans="1:27" x14ac:dyDescent="0.3">
      <c r="A423" s="3">
        <v>1346</v>
      </c>
      <c r="B423" s="3" t="s">
        <v>1937</v>
      </c>
      <c r="C423" s="3" t="s">
        <v>1938</v>
      </c>
      <c r="D423" s="1">
        <v>44248</v>
      </c>
      <c r="E423" s="1">
        <v>44795</v>
      </c>
      <c r="F423" t="s">
        <v>2</v>
      </c>
      <c r="G423" t="s">
        <v>1939</v>
      </c>
      <c r="H423" t="s">
        <v>1940</v>
      </c>
      <c r="I423" s="3" t="s">
        <v>50</v>
      </c>
      <c r="J423" t="s">
        <v>6</v>
      </c>
      <c r="K423" t="s">
        <v>24</v>
      </c>
      <c r="L423" t="s">
        <v>8</v>
      </c>
      <c r="M423" t="s">
        <v>25</v>
      </c>
      <c r="N423" t="s">
        <v>223</v>
      </c>
      <c r="O423" t="s">
        <v>1941</v>
      </c>
      <c r="P423" t="s">
        <v>10</v>
      </c>
      <c r="Q423" t="s">
        <v>113</v>
      </c>
      <c r="R423" s="2">
        <v>17789</v>
      </c>
      <c r="S423" t="s">
        <v>12</v>
      </c>
      <c r="T423" t="s">
        <v>43</v>
      </c>
      <c r="U423" s="3" t="s">
        <v>31</v>
      </c>
      <c r="V423">
        <v>37276</v>
      </c>
      <c r="W423" t="s">
        <v>44</v>
      </c>
      <c r="X423" t="s">
        <v>132</v>
      </c>
      <c r="Y423" s="3" t="s">
        <v>33</v>
      </c>
      <c r="Z423" s="3">
        <v>5</v>
      </c>
      <c r="AA423" s="3" t="str" cm="1">
        <f t="array" ref="AA423">_xlfn.IFS(Z423&gt;=5,"VERY HIGH", Z423&gt;=4,"HIGH",Z423&gt;=3,"MED",TRUE,"LOW")</f>
        <v>VERY HIGH</v>
      </c>
    </row>
    <row r="424" spans="1:27" x14ac:dyDescent="0.3">
      <c r="A424" s="3">
        <v>1347</v>
      </c>
      <c r="B424" s="3" t="s">
        <v>1942</v>
      </c>
      <c r="C424" s="3" t="s">
        <v>1943</v>
      </c>
      <c r="D424" s="1">
        <v>44624</v>
      </c>
      <c r="E424" s="1">
        <v>44944</v>
      </c>
      <c r="F424" t="s">
        <v>2</v>
      </c>
      <c r="G424" t="s">
        <v>1944</v>
      </c>
      <c r="H424" t="s">
        <v>1945</v>
      </c>
      <c r="I424" s="3" t="s">
        <v>89</v>
      </c>
      <c r="J424" t="s">
        <v>6</v>
      </c>
      <c r="K424" t="s">
        <v>51</v>
      </c>
      <c r="L424" t="s">
        <v>76</v>
      </c>
      <c r="M424" t="s">
        <v>7</v>
      </c>
      <c r="N424" t="s">
        <v>223</v>
      </c>
      <c r="O424" t="s">
        <v>1946</v>
      </c>
      <c r="P424" t="s">
        <v>10</v>
      </c>
      <c r="Q424" t="s">
        <v>42</v>
      </c>
      <c r="R424" s="2">
        <v>34779</v>
      </c>
      <c r="S424" t="s">
        <v>12</v>
      </c>
      <c r="T424" t="s">
        <v>218</v>
      </c>
      <c r="U424" s="3" t="s">
        <v>31</v>
      </c>
      <c r="V424">
        <v>54734</v>
      </c>
      <c r="W424" t="s">
        <v>15</v>
      </c>
      <c r="X424" t="s">
        <v>56</v>
      </c>
      <c r="Y424" s="3" t="s">
        <v>33</v>
      </c>
      <c r="Z424" s="3">
        <v>4</v>
      </c>
      <c r="AA424" s="3" t="str" cm="1">
        <f t="array" ref="AA424">_xlfn.IFS(Z424&gt;=5,"VERY HIGH", Z424&gt;=4,"HIGH",Z424&gt;=3,"MED",TRUE,"LOW")</f>
        <v>HIGH</v>
      </c>
    </row>
    <row r="425" spans="1:27" x14ac:dyDescent="0.3">
      <c r="A425" s="3">
        <v>1348</v>
      </c>
      <c r="B425" s="3" t="s">
        <v>1947</v>
      </c>
      <c r="C425" s="3" t="s">
        <v>1948</v>
      </c>
      <c r="D425" s="1">
        <v>43576</v>
      </c>
      <c r="E425" s="1">
        <v>44167</v>
      </c>
      <c r="F425" t="s">
        <v>267</v>
      </c>
      <c r="G425" t="s">
        <v>1949</v>
      </c>
      <c r="H425" t="s">
        <v>1950</v>
      </c>
      <c r="I425" s="3" t="s">
        <v>50</v>
      </c>
      <c r="J425" t="s">
        <v>183</v>
      </c>
      <c r="K425" t="s">
        <v>24</v>
      </c>
      <c r="L425" t="s">
        <v>8</v>
      </c>
      <c r="M425" t="s">
        <v>51</v>
      </c>
      <c r="N425" t="s">
        <v>26</v>
      </c>
      <c r="O425" t="s">
        <v>1951</v>
      </c>
      <c r="P425" t="s">
        <v>276</v>
      </c>
      <c r="Q425" t="s">
        <v>113</v>
      </c>
      <c r="R425" s="2">
        <v>34072</v>
      </c>
      <c r="S425" t="s">
        <v>12</v>
      </c>
      <c r="T425" t="s">
        <v>84</v>
      </c>
      <c r="U425" s="3" t="s">
        <v>14</v>
      </c>
      <c r="V425">
        <v>34961</v>
      </c>
      <c r="W425" t="s">
        <v>32</v>
      </c>
      <c r="X425" t="s">
        <v>56</v>
      </c>
      <c r="Y425" s="3" t="s">
        <v>33</v>
      </c>
      <c r="Z425" s="3">
        <v>3</v>
      </c>
      <c r="AA425" s="3" t="str" cm="1">
        <f t="array" ref="AA425">_xlfn.IFS(Z425&gt;=5,"VERY HIGH", Z425&gt;=4,"HIGH",Z425&gt;=3,"MED",TRUE,"LOW")</f>
        <v>MED</v>
      </c>
    </row>
    <row r="426" spans="1:27" x14ac:dyDescent="0.3">
      <c r="A426" s="3">
        <v>1349</v>
      </c>
      <c r="B426" s="3" t="s">
        <v>1952</v>
      </c>
      <c r="C426" s="3" t="s">
        <v>1953</v>
      </c>
      <c r="D426" s="1">
        <v>44410</v>
      </c>
      <c r="E426" s="1">
        <v>44891</v>
      </c>
      <c r="F426" t="s">
        <v>1828</v>
      </c>
      <c r="G426" t="s">
        <v>1954</v>
      </c>
      <c r="H426" t="s">
        <v>1955</v>
      </c>
      <c r="I426" s="3" t="s">
        <v>75</v>
      </c>
      <c r="J426" t="s">
        <v>6</v>
      </c>
      <c r="K426" t="s">
        <v>7</v>
      </c>
      <c r="L426" t="s">
        <v>76</v>
      </c>
      <c r="M426" t="s">
        <v>51</v>
      </c>
      <c r="N426" t="s">
        <v>223</v>
      </c>
      <c r="O426" t="s">
        <v>1956</v>
      </c>
      <c r="P426" t="s">
        <v>543</v>
      </c>
      <c r="Q426" t="s">
        <v>420</v>
      </c>
      <c r="R426" s="2">
        <v>18229</v>
      </c>
      <c r="S426" t="s">
        <v>12</v>
      </c>
      <c r="T426" t="s">
        <v>626</v>
      </c>
      <c r="U426" s="3" t="s">
        <v>14</v>
      </c>
      <c r="V426">
        <v>33234</v>
      </c>
      <c r="W426" t="s">
        <v>44</v>
      </c>
      <c r="X426" t="s">
        <v>132</v>
      </c>
      <c r="Y426" s="3" t="s">
        <v>33</v>
      </c>
      <c r="Z426" s="3">
        <v>5</v>
      </c>
      <c r="AA426" s="3" t="str" cm="1">
        <f t="array" ref="AA426">_xlfn.IFS(Z426&gt;=5,"VERY HIGH", Z426&gt;=4,"HIGH",Z426&gt;=3,"MED",TRUE,"LOW")</f>
        <v>VERY HIGH</v>
      </c>
    </row>
    <row r="427" spans="1:27" hidden="1" x14ac:dyDescent="0.3">
      <c r="A427">
        <v>1350</v>
      </c>
      <c r="B427" t="s">
        <v>1957</v>
      </c>
      <c r="C427" t="s">
        <v>1958</v>
      </c>
      <c r="D427" s="1">
        <v>44624</v>
      </c>
      <c r="F427" t="s">
        <v>1828</v>
      </c>
      <c r="G427" t="s">
        <v>1959</v>
      </c>
      <c r="H427" t="s">
        <v>1960</v>
      </c>
      <c r="I427" t="s">
        <v>83</v>
      </c>
      <c r="J427" t="s">
        <v>6</v>
      </c>
      <c r="K427" t="s">
        <v>51</v>
      </c>
      <c r="L427" t="s">
        <v>76</v>
      </c>
      <c r="M427" t="s">
        <v>25</v>
      </c>
      <c r="N427" t="s">
        <v>9</v>
      </c>
      <c r="P427" t="s">
        <v>543</v>
      </c>
      <c r="Q427" t="s">
        <v>113</v>
      </c>
      <c r="R427" s="2">
        <v>25144</v>
      </c>
      <c r="S427" t="s">
        <v>12</v>
      </c>
      <c r="T427" t="s">
        <v>43</v>
      </c>
      <c r="U427" t="s">
        <v>14</v>
      </c>
      <c r="V427">
        <v>45030</v>
      </c>
      <c r="W427" t="s">
        <v>69</v>
      </c>
      <c r="X427" t="s">
        <v>132</v>
      </c>
      <c r="Y427" t="s">
        <v>33</v>
      </c>
      <c r="Z427" s="3">
        <v>4</v>
      </c>
      <c r="AA427"/>
    </row>
    <row r="428" spans="1:27" hidden="1" x14ac:dyDescent="0.3">
      <c r="A428">
        <v>1351</v>
      </c>
      <c r="B428" t="s">
        <v>676</v>
      </c>
      <c r="C428" t="s">
        <v>1961</v>
      </c>
      <c r="D428" s="1">
        <v>44283</v>
      </c>
      <c r="F428" t="s">
        <v>1828</v>
      </c>
      <c r="G428" t="s">
        <v>1962</v>
      </c>
      <c r="H428" t="s">
        <v>1963</v>
      </c>
      <c r="I428" t="s">
        <v>38</v>
      </c>
      <c r="J428" t="s">
        <v>6</v>
      </c>
      <c r="K428" t="s">
        <v>24</v>
      </c>
      <c r="L428" t="s">
        <v>8</v>
      </c>
      <c r="M428" t="s">
        <v>51</v>
      </c>
      <c r="N428" t="s">
        <v>9</v>
      </c>
      <c r="P428" t="s">
        <v>543</v>
      </c>
      <c r="Q428" t="s">
        <v>113</v>
      </c>
      <c r="R428" s="2">
        <v>35859</v>
      </c>
      <c r="S428" t="s">
        <v>12</v>
      </c>
      <c r="T428" t="s">
        <v>119</v>
      </c>
      <c r="U428" t="s">
        <v>31</v>
      </c>
      <c r="V428">
        <v>38846</v>
      </c>
      <c r="W428" t="s">
        <v>44</v>
      </c>
      <c r="X428" t="s">
        <v>132</v>
      </c>
      <c r="Y428" t="s">
        <v>33</v>
      </c>
      <c r="Z428" s="3">
        <v>2</v>
      </c>
      <c r="AA428"/>
    </row>
    <row r="429" spans="1:27" x14ac:dyDescent="0.3">
      <c r="A429" s="3">
        <v>1352</v>
      </c>
      <c r="B429" s="3" t="s">
        <v>1964</v>
      </c>
      <c r="C429" s="3" t="s">
        <v>94</v>
      </c>
      <c r="D429" s="1">
        <v>43320</v>
      </c>
      <c r="E429" s="1">
        <v>45078</v>
      </c>
      <c r="F429" t="s">
        <v>2</v>
      </c>
      <c r="G429" t="s">
        <v>1965</v>
      </c>
      <c r="H429" t="s">
        <v>1966</v>
      </c>
      <c r="I429" s="3" t="s">
        <v>142</v>
      </c>
      <c r="J429" t="s">
        <v>6</v>
      </c>
      <c r="K429" t="s">
        <v>24</v>
      </c>
      <c r="L429" t="s">
        <v>76</v>
      </c>
      <c r="M429" t="s">
        <v>7</v>
      </c>
      <c r="N429" t="s">
        <v>184</v>
      </c>
      <c r="O429" t="s">
        <v>1967</v>
      </c>
      <c r="P429" t="s">
        <v>543</v>
      </c>
      <c r="Q429" t="s">
        <v>113</v>
      </c>
      <c r="R429" s="2">
        <v>27198</v>
      </c>
      <c r="S429" t="s">
        <v>12</v>
      </c>
      <c r="T429" t="s">
        <v>131</v>
      </c>
      <c r="U429" s="3" t="s">
        <v>31</v>
      </c>
      <c r="V429">
        <v>43568</v>
      </c>
      <c r="W429" t="s">
        <v>32</v>
      </c>
      <c r="X429" t="s">
        <v>132</v>
      </c>
      <c r="Y429" s="3" t="s">
        <v>33</v>
      </c>
      <c r="Z429" s="3">
        <v>2</v>
      </c>
      <c r="AA429" s="3" t="str" cm="1">
        <f t="array" ref="AA429">_xlfn.IFS(Z429&gt;=5,"VERY HIGH", Z429&gt;=4,"HIGH",Z429&gt;=3,"MED",TRUE,"LOW")</f>
        <v>LOW</v>
      </c>
    </row>
    <row r="430" spans="1:27" x14ac:dyDescent="0.3">
      <c r="A430" s="3">
        <v>1353</v>
      </c>
      <c r="B430" s="3" t="s">
        <v>1968</v>
      </c>
      <c r="C430" s="3" t="s">
        <v>462</v>
      </c>
      <c r="D430" s="1">
        <v>44089</v>
      </c>
      <c r="E430" s="1">
        <v>44567</v>
      </c>
      <c r="F430" t="s">
        <v>2</v>
      </c>
      <c r="G430" t="s">
        <v>1969</v>
      </c>
      <c r="H430" t="s">
        <v>1970</v>
      </c>
      <c r="I430" s="3" t="s">
        <v>50</v>
      </c>
      <c r="J430" t="s">
        <v>6</v>
      </c>
      <c r="K430" t="s">
        <v>51</v>
      </c>
      <c r="L430" t="s">
        <v>39</v>
      </c>
      <c r="M430" t="s">
        <v>25</v>
      </c>
      <c r="N430" t="s">
        <v>26</v>
      </c>
      <c r="O430" t="s">
        <v>1971</v>
      </c>
      <c r="P430" t="s">
        <v>10</v>
      </c>
      <c r="Q430" t="s">
        <v>113</v>
      </c>
      <c r="R430" s="2">
        <v>16865</v>
      </c>
      <c r="S430" t="s">
        <v>12</v>
      </c>
      <c r="T430" t="s">
        <v>13</v>
      </c>
      <c r="U430" s="3" t="s">
        <v>31</v>
      </c>
      <c r="V430">
        <v>48891</v>
      </c>
      <c r="W430" t="s">
        <v>44</v>
      </c>
      <c r="X430" t="s">
        <v>16</v>
      </c>
      <c r="Y430" s="3" t="s">
        <v>33</v>
      </c>
      <c r="Z430" s="3">
        <v>4</v>
      </c>
      <c r="AA430" s="3" t="str" cm="1">
        <f t="array" ref="AA430">_xlfn.IFS(Z430&gt;=5,"VERY HIGH", Z430&gt;=4,"HIGH",Z430&gt;=3,"MED",TRUE,"LOW")</f>
        <v>HIGH</v>
      </c>
    </row>
    <row r="431" spans="1:27" x14ac:dyDescent="0.3">
      <c r="A431" s="3">
        <v>1354</v>
      </c>
      <c r="B431" s="3" t="s">
        <v>1972</v>
      </c>
      <c r="C431" s="3" t="s">
        <v>1366</v>
      </c>
      <c r="D431" s="1">
        <v>44132</v>
      </c>
      <c r="E431" s="1">
        <v>44619</v>
      </c>
      <c r="F431" t="s">
        <v>267</v>
      </c>
      <c r="G431" t="s">
        <v>1973</v>
      </c>
      <c r="H431" t="s">
        <v>1974</v>
      </c>
      <c r="I431" s="3" t="s">
        <v>50</v>
      </c>
      <c r="J431" t="s">
        <v>183</v>
      </c>
      <c r="K431" t="s">
        <v>7</v>
      </c>
      <c r="L431" t="s">
        <v>8</v>
      </c>
      <c r="M431" t="s">
        <v>7</v>
      </c>
      <c r="N431" t="s">
        <v>26</v>
      </c>
      <c r="O431" t="s">
        <v>1975</v>
      </c>
      <c r="P431" t="s">
        <v>276</v>
      </c>
      <c r="Q431" t="s">
        <v>113</v>
      </c>
      <c r="R431" s="2">
        <v>21677</v>
      </c>
      <c r="S431" t="s">
        <v>12</v>
      </c>
      <c r="T431" t="s">
        <v>437</v>
      </c>
      <c r="U431" s="3" t="s">
        <v>14</v>
      </c>
      <c r="V431">
        <v>79778</v>
      </c>
      <c r="W431" t="s">
        <v>69</v>
      </c>
      <c r="X431" t="s">
        <v>45</v>
      </c>
      <c r="Y431" s="3" t="s">
        <v>33</v>
      </c>
      <c r="Z431" s="3">
        <v>3</v>
      </c>
      <c r="AA431" s="3" t="str" cm="1">
        <f t="array" ref="AA431">_xlfn.IFS(Z431&gt;=5,"VERY HIGH", Z431&gt;=4,"HIGH",Z431&gt;=3,"MED",TRUE,"LOW")</f>
        <v>MED</v>
      </c>
    </row>
    <row r="432" spans="1:27" x14ac:dyDescent="0.3">
      <c r="A432" s="3">
        <v>1355</v>
      </c>
      <c r="B432" s="3" t="s">
        <v>606</v>
      </c>
      <c r="C432" s="3" t="s">
        <v>1976</v>
      </c>
      <c r="D432" s="1">
        <v>44363</v>
      </c>
      <c r="E432" s="1">
        <v>44523</v>
      </c>
      <c r="F432" t="s">
        <v>1822</v>
      </c>
      <c r="G432" t="s">
        <v>1977</v>
      </c>
      <c r="H432" t="s">
        <v>1978</v>
      </c>
      <c r="I432" s="3" t="s">
        <v>23</v>
      </c>
      <c r="J432" t="s">
        <v>6</v>
      </c>
      <c r="K432" t="s">
        <v>7</v>
      </c>
      <c r="L432" t="s">
        <v>76</v>
      </c>
      <c r="M432" t="s">
        <v>25</v>
      </c>
      <c r="N432" t="s">
        <v>40</v>
      </c>
      <c r="O432" t="s">
        <v>1979</v>
      </c>
      <c r="P432" t="s">
        <v>543</v>
      </c>
      <c r="Q432" t="s">
        <v>42</v>
      </c>
      <c r="R432" s="2">
        <v>16577</v>
      </c>
      <c r="S432" t="s">
        <v>12</v>
      </c>
      <c r="T432" t="s">
        <v>218</v>
      </c>
      <c r="U432" s="3" t="s">
        <v>14</v>
      </c>
      <c r="V432">
        <v>79459</v>
      </c>
      <c r="W432" t="s">
        <v>15</v>
      </c>
      <c r="X432" t="s">
        <v>16</v>
      </c>
      <c r="Y432" s="3" t="s">
        <v>33</v>
      </c>
      <c r="Z432" s="3">
        <v>4</v>
      </c>
      <c r="AA432" s="3" t="str" cm="1">
        <f t="array" ref="AA432">_xlfn.IFS(Z432&gt;=5,"VERY HIGH", Z432&gt;=4,"HIGH",Z432&gt;=3,"MED",TRUE,"LOW")</f>
        <v>HIGH</v>
      </c>
    </row>
    <row r="433" spans="1:27" x14ac:dyDescent="0.3">
      <c r="A433" s="3">
        <v>1356</v>
      </c>
      <c r="B433" s="3" t="s">
        <v>1980</v>
      </c>
      <c r="C433" s="3" t="s">
        <v>1981</v>
      </c>
      <c r="D433" s="1">
        <v>45005</v>
      </c>
      <c r="E433" s="1">
        <v>45098</v>
      </c>
      <c r="F433" t="s">
        <v>1828</v>
      </c>
      <c r="G433" t="s">
        <v>1982</v>
      </c>
      <c r="H433" t="s">
        <v>1983</v>
      </c>
      <c r="I433" s="3" t="s">
        <v>75</v>
      </c>
      <c r="J433" t="s">
        <v>6</v>
      </c>
      <c r="K433" t="s">
        <v>51</v>
      </c>
      <c r="L433" t="s">
        <v>39</v>
      </c>
      <c r="M433" t="s">
        <v>25</v>
      </c>
      <c r="N433" t="s">
        <v>184</v>
      </c>
      <c r="O433" t="s">
        <v>1984</v>
      </c>
      <c r="P433" t="s">
        <v>543</v>
      </c>
      <c r="Q433" t="s">
        <v>67</v>
      </c>
      <c r="R433" s="2">
        <v>32306</v>
      </c>
      <c r="S433" t="s">
        <v>12</v>
      </c>
      <c r="T433" t="s">
        <v>84</v>
      </c>
      <c r="U433" s="3" t="s">
        <v>14</v>
      </c>
      <c r="V433">
        <v>93230</v>
      </c>
      <c r="W433" t="s">
        <v>15</v>
      </c>
      <c r="X433" t="s">
        <v>56</v>
      </c>
      <c r="Y433" s="3" t="s">
        <v>33</v>
      </c>
      <c r="Z433" s="3">
        <v>5</v>
      </c>
      <c r="AA433" s="3" t="str" cm="1">
        <f t="array" ref="AA433">_xlfn.IFS(Z433&gt;=5,"VERY HIGH", Z433&gt;=4,"HIGH",Z433&gt;=3,"MED",TRUE,"LOW")</f>
        <v>VERY HIGH</v>
      </c>
    </row>
    <row r="434" spans="1:27" x14ac:dyDescent="0.3">
      <c r="A434" s="3">
        <v>1357</v>
      </c>
      <c r="B434" s="3" t="s">
        <v>1985</v>
      </c>
      <c r="C434" s="3" t="s">
        <v>246</v>
      </c>
      <c r="D434" s="1">
        <v>43350</v>
      </c>
      <c r="E434" s="1">
        <v>44393</v>
      </c>
      <c r="F434" t="s">
        <v>1828</v>
      </c>
      <c r="G434" t="s">
        <v>1986</v>
      </c>
      <c r="H434" t="s">
        <v>1987</v>
      </c>
      <c r="I434" s="3" t="s">
        <v>83</v>
      </c>
      <c r="J434" t="s">
        <v>6</v>
      </c>
      <c r="K434" t="s">
        <v>7</v>
      </c>
      <c r="L434" t="s">
        <v>8</v>
      </c>
      <c r="M434" t="s">
        <v>25</v>
      </c>
      <c r="N434" t="s">
        <v>223</v>
      </c>
      <c r="O434" t="s">
        <v>1988</v>
      </c>
      <c r="P434" t="s">
        <v>543</v>
      </c>
      <c r="Q434" t="s">
        <v>67</v>
      </c>
      <c r="R434" s="2">
        <v>26484</v>
      </c>
      <c r="S434" t="s">
        <v>12</v>
      </c>
      <c r="T434" t="s">
        <v>1070</v>
      </c>
      <c r="U434" s="3" t="s">
        <v>31</v>
      </c>
      <c r="V434">
        <v>74550</v>
      </c>
      <c r="W434" t="s">
        <v>69</v>
      </c>
      <c r="X434" t="s">
        <v>132</v>
      </c>
      <c r="Y434" s="3" t="s">
        <v>33</v>
      </c>
      <c r="Z434" s="3">
        <v>2</v>
      </c>
      <c r="AA434" s="3" t="str" cm="1">
        <f t="array" ref="AA434">_xlfn.IFS(Z434&gt;=5,"VERY HIGH", Z434&gt;=4,"HIGH",Z434&gt;=3,"MED",TRUE,"LOW")</f>
        <v>LOW</v>
      </c>
    </row>
    <row r="435" spans="1:27" x14ac:dyDescent="0.3">
      <c r="A435" s="3">
        <v>1358</v>
      </c>
      <c r="B435" s="3" t="s">
        <v>1989</v>
      </c>
      <c r="C435" s="3" t="s">
        <v>1990</v>
      </c>
      <c r="D435" s="1">
        <v>43412</v>
      </c>
      <c r="E435" s="1">
        <v>44862</v>
      </c>
      <c r="F435" t="s">
        <v>1828</v>
      </c>
      <c r="G435" t="s">
        <v>1991</v>
      </c>
      <c r="H435" t="s">
        <v>1992</v>
      </c>
      <c r="I435" s="3" t="s">
        <v>38</v>
      </c>
      <c r="J435" t="s">
        <v>6</v>
      </c>
      <c r="K435" t="s">
        <v>51</v>
      </c>
      <c r="L435" t="s">
        <v>76</v>
      </c>
      <c r="M435" t="s">
        <v>7</v>
      </c>
      <c r="N435" t="s">
        <v>223</v>
      </c>
      <c r="O435" t="s">
        <v>1993</v>
      </c>
      <c r="P435" t="s">
        <v>543</v>
      </c>
      <c r="Q435" t="s">
        <v>113</v>
      </c>
      <c r="R435" s="2">
        <v>35153</v>
      </c>
      <c r="S435" t="s">
        <v>12</v>
      </c>
      <c r="T435" t="s">
        <v>43</v>
      </c>
      <c r="U435" s="3" t="s">
        <v>31</v>
      </c>
      <c r="V435">
        <v>1706</v>
      </c>
      <c r="W435" t="s">
        <v>69</v>
      </c>
      <c r="X435" t="s">
        <v>56</v>
      </c>
      <c r="Y435" s="3" t="s">
        <v>33</v>
      </c>
      <c r="Z435" s="3">
        <v>5</v>
      </c>
      <c r="AA435" s="3" t="str" cm="1">
        <f t="array" ref="AA435">_xlfn.IFS(Z435&gt;=5,"VERY HIGH", Z435&gt;=4,"HIGH",Z435&gt;=3,"MED",TRUE,"LOW")</f>
        <v>VERY HIGH</v>
      </c>
    </row>
    <row r="436" spans="1:27" hidden="1" x14ac:dyDescent="0.3">
      <c r="A436">
        <v>1359</v>
      </c>
      <c r="B436" t="s">
        <v>1994</v>
      </c>
      <c r="C436" t="s">
        <v>1995</v>
      </c>
      <c r="D436" s="1">
        <v>43491</v>
      </c>
      <c r="F436" t="s">
        <v>2</v>
      </c>
      <c r="G436" t="s">
        <v>1996</v>
      </c>
      <c r="H436" t="s">
        <v>1997</v>
      </c>
      <c r="I436" t="s">
        <v>5</v>
      </c>
      <c r="J436" t="s">
        <v>6</v>
      </c>
      <c r="K436" t="s">
        <v>7</v>
      </c>
      <c r="L436" t="s">
        <v>39</v>
      </c>
      <c r="M436" t="s">
        <v>51</v>
      </c>
      <c r="N436" t="s">
        <v>9</v>
      </c>
      <c r="P436" t="s">
        <v>543</v>
      </c>
      <c r="Q436" t="s">
        <v>145</v>
      </c>
      <c r="R436" s="2">
        <v>35873</v>
      </c>
      <c r="S436" t="s">
        <v>12</v>
      </c>
      <c r="T436" t="s">
        <v>125</v>
      </c>
      <c r="U436" t="s">
        <v>31</v>
      </c>
      <c r="V436">
        <v>50894</v>
      </c>
      <c r="W436" t="s">
        <v>55</v>
      </c>
      <c r="X436" t="s">
        <v>56</v>
      </c>
      <c r="Y436" t="s">
        <v>33</v>
      </c>
      <c r="Z436" s="3">
        <v>4</v>
      </c>
      <c r="AA436"/>
    </row>
    <row r="437" spans="1:27" hidden="1" x14ac:dyDescent="0.3">
      <c r="A437">
        <v>1360</v>
      </c>
      <c r="B437" t="s">
        <v>1998</v>
      </c>
      <c r="C437" t="s">
        <v>1492</v>
      </c>
      <c r="D437" s="1">
        <v>44438</v>
      </c>
      <c r="F437" t="s">
        <v>2</v>
      </c>
      <c r="G437" t="s">
        <v>1999</v>
      </c>
      <c r="H437" t="s">
        <v>2000</v>
      </c>
      <c r="I437" t="s">
        <v>66</v>
      </c>
      <c r="J437" t="s">
        <v>6</v>
      </c>
      <c r="K437" t="s">
        <v>24</v>
      </c>
      <c r="L437" t="s">
        <v>76</v>
      </c>
      <c r="M437" t="s">
        <v>7</v>
      </c>
      <c r="N437" t="s">
        <v>9</v>
      </c>
      <c r="P437" t="s">
        <v>10</v>
      </c>
      <c r="Q437" t="s">
        <v>113</v>
      </c>
      <c r="R437" s="2">
        <v>23645</v>
      </c>
      <c r="S437" t="s">
        <v>12</v>
      </c>
      <c r="T437" t="s">
        <v>131</v>
      </c>
      <c r="U437" t="s">
        <v>31</v>
      </c>
      <c r="V437">
        <v>27367</v>
      </c>
      <c r="W437" t="s">
        <v>55</v>
      </c>
      <c r="X437" t="s">
        <v>132</v>
      </c>
      <c r="Y437" t="s">
        <v>146</v>
      </c>
      <c r="Z437" s="3">
        <v>5</v>
      </c>
      <c r="AA437"/>
    </row>
    <row r="438" spans="1:27" x14ac:dyDescent="0.3">
      <c r="A438" s="3">
        <v>1361</v>
      </c>
      <c r="B438" s="3" t="s">
        <v>2001</v>
      </c>
      <c r="C438" s="3" t="s">
        <v>2002</v>
      </c>
      <c r="D438" s="1">
        <v>44993</v>
      </c>
      <c r="E438" s="1">
        <v>45015</v>
      </c>
      <c r="F438" t="s">
        <v>256</v>
      </c>
      <c r="G438" t="s">
        <v>2003</v>
      </c>
      <c r="H438" t="s">
        <v>2004</v>
      </c>
      <c r="I438" s="3" t="s">
        <v>5</v>
      </c>
      <c r="J438" t="s">
        <v>183</v>
      </c>
      <c r="K438" t="s">
        <v>7</v>
      </c>
      <c r="L438" t="s">
        <v>39</v>
      </c>
      <c r="M438" t="s">
        <v>7</v>
      </c>
      <c r="N438" t="s">
        <v>184</v>
      </c>
      <c r="O438" t="s">
        <v>2005</v>
      </c>
      <c r="P438" t="s">
        <v>543</v>
      </c>
      <c r="Q438" t="s">
        <v>29</v>
      </c>
      <c r="R438" s="2">
        <v>18167</v>
      </c>
      <c r="S438" t="s">
        <v>12</v>
      </c>
      <c r="T438" t="s">
        <v>13</v>
      </c>
      <c r="U438" s="3" t="s">
        <v>14</v>
      </c>
      <c r="V438">
        <v>18484</v>
      </c>
      <c r="W438" t="s">
        <v>69</v>
      </c>
      <c r="X438" t="s">
        <v>56</v>
      </c>
      <c r="Y438" s="3" t="s">
        <v>264</v>
      </c>
      <c r="Z438" s="3">
        <v>4</v>
      </c>
      <c r="AA438" s="3" t="str" cm="1">
        <f t="array" ref="AA438">_xlfn.IFS(Z438&gt;=5,"VERY HIGH", Z438&gt;=4,"HIGH",Z438&gt;=3,"MED",TRUE,"LOW")</f>
        <v>HIGH</v>
      </c>
    </row>
    <row r="439" spans="1:27" x14ac:dyDescent="0.3">
      <c r="A439" s="3">
        <v>1362</v>
      </c>
      <c r="B439" s="3" t="s">
        <v>2006</v>
      </c>
      <c r="C439" s="3" t="s">
        <v>2007</v>
      </c>
      <c r="D439" s="1">
        <v>43779</v>
      </c>
      <c r="E439" s="1">
        <v>44168</v>
      </c>
      <c r="F439" t="s">
        <v>1822</v>
      </c>
      <c r="G439" t="s">
        <v>2008</v>
      </c>
      <c r="H439" t="s">
        <v>2009</v>
      </c>
      <c r="I439" s="3" t="s">
        <v>23</v>
      </c>
      <c r="J439" t="s">
        <v>6</v>
      </c>
      <c r="K439" t="s">
        <v>7</v>
      </c>
      <c r="L439" t="s">
        <v>8</v>
      </c>
      <c r="M439" t="s">
        <v>51</v>
      </c>
      <c r="N439" t="s">
        <v>223</v>
      </c>
      <c r="O439" t="s">
        <v>2010</v>
      </c>
      <c r="P439" t="s">
        <v>543</v>
      </c>
      <c r="Q439" t="s">
        <v>42</v>
      </c>
      <c r="R439" s="2">
        <v>30600</v>
      </c>
      <c r="S439" t="s">
        <v>12</v>
      </c>
      <c r="T439" t="s">
        <v>131</v>
      </c>
      <c r="U439" s="3" t="s">
        <v>14</v>
      </c>
      <c r="V439">
        <v>36283</v>
      </c>
      <c r="W439" t="s">
        <v>55</v>
      </c>
      <c r="X439" t="s">
        <v>45</v>
      </c>
      <c r="Y439" s="3" t="s">
        <v>264</v>
      </c>
      <c r="Z439" s="3">
        <v>2</v>
      </c>
      <c r="AA439" s="3" t="str" cm="1">
        <f t="array" ref="AA439">_xlfn.IFS(Z439&gt;=5,"VERY HIGH", Z439&gt;=4,"HIGH",Z439&gt;=3,"MED",TRUE,"LOW")</f>
        <v>LOW</v>
      </c>
    </row>
    <row r="440" spans="1:27" hidden="1" x14ac:dyDescent="0.3">
      <c r="A440">
        <v>1363</v>
      </c>
      <c r="B440" t="s">
        <v>2011</v>
      </c>
      <c r="C440" t="s">
        <v>1599</v>
      </c>
      <c r="D440" s="1">
        <v>45135</v>
      </c>
      <c r="F440" t="s">
        <v>1828</v>
      </c>
      <c r="G440" t="s">
        <v>2012</v>
      </c>
      <c r="H440" t="s">
        <v>2013</v>
      </c>
      <c r="I440" t="s">
        <v>75</v>
      </c>
      <c r="J440" t="s">
        <v>6</v>
      </c>
      <c r="K440" t="s">
        <v>7</v>
      </c>
      <c r="L440" t="s">
        <v>39</v>
      </c>
      <c r="M440" t="s">
        <v>7</v>
      </c>
      <c r="N440" t="s">
        <v>9</v>
      </c>
      <c r="P440" t="s">
        <v>543</v>
      </c>
      <c r="Q440" t="s">
        <v>42</v>
      </c>
      <c r="R440" s="2">
        <v>30062</v>
      </c>
      <c r="S440" t="s">
        <v>12</v>
      </c>
      <c r="T440" t="s">
        <v>43</v>
      </c>
      <c r="U440" t="s">
        <v>14</v>
      </c>
      <c r="V440">
        <v>82125</v>
      </c>
      <c r="W440" t="s">
        <v>55</v>
      </c>
      <c r="X440" t="s">
        <v>132</v>
      </c>
      <c r="Y440" t="s">
        <v>146</v>
      </c>
      <c r="Z440" s="3">
        <v>5</v>
      </c>
      <c r="AA440"/>
    </row>
    <row r="441" spans="1:27" x14ac:dyDescent="0.3">
      <c r="A441" s="3">
        <v>1364</v>
      </c>
      <c r="B441" s="3" t="s">
        <v>2014</v>
      </c>
      <c r="C441" s="3" t="s">
        <v>582</v>
      </c>
      <c r="D441" s="1">
        <v>43558</v>
      </c>
      <c r="E441" s="1">
        <v>43682</v>
      </c>
      <c r="F441" t="s">
        <v>1828</v>
      </c>
      <c r="G441" t="s">
        <v>2015</v>
      </c>
      <c r="H441" t="s">
        <v>2016</v>
      </c>
      <c r="I441" s="3" t="s">
        <v>83</v>
      </c>
      <c r="J441" t="s">
        <v>6</v>
      </c>
      <c r="K441" t="s">
        <v>24</v>
      </c>
      <c r="L441" t="s">
        <v>8</v>
      </c>
      <c r="M441" t="s">
        <v>25</v>
      </c>
      <c r="N441" t="s">
        <v>184</v>
      </c>
      <c r="O441" t="s">
        <v>2017</v>
      </c>
      <c r="P441" t="s">
        <v>543</v>
      </c>
      <c r="Q441" t="s">
        <v>201</v>
      </c>
      <c r="R441" s="2">
        <v>26684</v>
      </c>
      <c r="S441" t="s">
        <v>12</v>
      </c>
      <c r="T441" t="s">
        <v>229</v>
      </c>
      <c r="U441" s="3" t="s">
        <v>31</v>
      </c>
      <c r="V441">
        <v>32101</v>
      </c>
      <c r="W441" t="s">
        <v>44</v>
      </c>
      <c r="X441" t="s">
        <v>132</v>
      </c>
      <c r="Y441" s="3" t="s">
        <v>264</v>
      </c>
      <c r="Z441" s="3">
        <v>4</v>
      </c>
      <c r="AA441" s="3" t="str" cm="1">
        <f t="array" ref="AA441">_xlfn.IFS(Z441&gt;=5,"VERY HIGH", Z441&gt;=4,"HIGH",Z441&gt;=3,"MED",TRUE,"LOW")</f>
        <v>HIGH</v>
      </c>
    </row>
    <row r="442" spans="1:27" hidden="1" x14ac:dyDescent="0.3">
      <c r="A442">
        <v>1365</v>
      </c>
      <c r="B442" t="s">
        <v>2018</v>
      </c>
      <c r="C442" t="s">
        <v>647</v>
      </c>
      <c r="D442" s="1">
        <v>43670</v>
      </c>
      <c r="F442" t="s">
        <v>1828</v>
      </c>
      <c r="G442" t="s">
        <v>2019</v>
      </c>
      <c r="H442" t="s">
        <v>2020</v>
      </c>
      <c r="I442" t="s">
        <v>38</v>
      </c>
      <c r="J442" t="s">
        <v>6</v>
      </c>
      <c r="K442" t="s">
        <v>24</v>
      </c>
      <c r="L442" t="s">
        <v>8</v>
      </c>
      <c r="M442" t="s">
        <v>51</v>
      </c>
      <c r="N442" t="s">
        <v>9</v>
      </c>
      <c r="P442" t="s">
        <v>543</v>
      </c>
      <c r="Q442" t="s">
        <v>113</v>
      </c>
      <c r="R442" s="2">
        <v>30145</v>
      </c>
      <c r="S442" t="s">
        <v>12</v>
      </c>
      <c r="T442" t="s">
        <v>30</v>
      </c>
      <c r="U442" t="s">
        <v>31</v>
      </c>
      <c r="V442">
        <v>64340</v>
      </c>
      <c r="W442" t="s">
        <v>15</v>
      </c>
      <c r="X442" t="s">
        <v>45</v>
      </c>
      <c r="Y442" t="s">
        <v>264</v>
      </c>
      <c r="Z442" s="3">
        <v>3</v>
      </c>
      <c r="AA442"/>
    </row>
    <row r="443" spans="1:27" x14ac:dyDescent="0.3">
      <c r="A443" s="3">
        <v>1366</v>
      </c>
      <c r="B443" s="3" t="s">
        <v>1619</v>
      </c>
      <c r="C443" s="3" t="s">
        <v>2021</v>
      </c>
      <c r="D443" s="1">
        <v>44680</v>
      </c>
      <c r="E443" s="1">
        <v>44906</v>
      </c>
      <c r="F443" t="s">
        <v>2</v>
      </c>
      <c r="G443" t="s">
        <v>2022</v>
      </c>
      <c r="H443" t="s">
        <v>2023</v>
      </c>
      <c r="I443" s="3" t="s">
        <v>142</v>
      </c>
      <c r="J443" t="s">
        <v>6</v>
      </c>
      <c r="K443" t="s">
        <v>24</v>
      </c>
      <c r="L443" t="s">
        <v>76</v>
      </c>
      <c r="M443" t="s">
        <v>25</v>
      </c>
      <c r="N443" t="s">
        <v>184</v>
      </c>
      <c r="O443" t="s">
        <v>2024</v>
      </c>
      <c r="P443" t="s">
        <v>10</v>
      </c>
      <c r="Q443" t="s">
        <v>42</v>
      </c>
      <c r="R443" s="2">
        <v>18278</v>
      </c>
      <c r="S443" t="s">
        <v>12</v>
      </c>
      <c r="T443" t="s">
        <v>43</v>
      </c>
      <c r="U443" s="3" t="s">
        <v>31</v>
      </c>
      <c r="V443">
        <v>14151</v>
      </c>
      <c r="W443" t="s">
        <v>69</v>
      </c>
      <c r="X443" t="s">
        <v>16</v>
      </c>
      <c r="Y443" s="3" t="s">
        <v>264</v>
      </c>
      <c r="Z443" s="3">
        <v>5</v>
      </c>
      <c r="AA443" s="3" t="str" cm="1">
        <f t="array" ref="AA443">_xlfn.IFS(Z443&gt;=5,"VERY HIGH", Z443&gt;=4,"HIGH",Z443&gt;=3,"MED",TRUE,"LOW")</f>
        <v>VERY HIGH</v>
      </c>
    </row>
    <row r="444" spans="1:27" hidden="1" x14ac:dyDescent="0.3">
      <c r="A444">
        <v>1367</v>
      </c>
      <c r="B444" t="s">
        <v>2025</v>
      </c>
      <c r="C444" t="s">
        <v>2026</v>
      </c>
      <c r="D444" s="1">
        <v>44110</v>
      </c>
      <c r="F444" t="s">
        <v>2</v>
      </c>
      <c r="G444" t="s">
        <v>2027</v>
      </c>
      <c r="H444" t="s">
        <v>2028</v>
      </c>
      <c r="I444" t="s">
        <v>50</v>
      </c>
      <c r="J444" t="s">
        <v>6</v>
      </c>
      <c r="K444" t="s">
        <v>51</v>
      </c>
      <c r="L444" t="s">
        <v>76</v>
      </c>
      <c r="M444" t="s">
        <v>25</v>
      </c>
      <c r="N444" t="s">
        <v>9</v>
      </c>
      <c r="P444" t="s">
        <v>10</v>
      </c>
      <c r="Q444" t="s">
        <v>91</v>
      </c>
      <c r="R444" s="2">
        <v>33097</v>
      </c>
      <c r="S444" t="s">
        <v>12</v>
      </c>
      <c r="T444" t="s">
        <v>218</v>
      </c>
      <c r="U444" t="s">
        <v>14</v>
      </c>
      <c r="V444">
        <v>61754</v>
      </c>
      <c r="W444" t="s">
        <v>44</v>
      </c>
      <c r="X444" t="s">
        <v>132</v>
      </c>
      <c r="Y444" t="s">
        <v>264</v>
      </c>
      <c r="Z444" s="3">
        <v>4</v>
      </c>
      <c r="AA444"/>
    </row>
    <row r="445" spans="1:27" hidden="1" x14ac:dyDescent="0.3">
      <c r="A445">
        <v>1368</v>
      </c>
      <c r="B445" t="s">
        <v>2029</v>
      </c>
      <c r="C445" t="s">
        <v>800</v>
      </c>
      <c r="D445" s="1">
        <v>43925</v>
      </c>
      <c r="F445" t="s">
        <v>256</v>
      </c>
      <c r="G445" t="s">
        <v>2030</v>
      </c>
      <c r="H445" t="s">
        <v>2031</v>
      </c>
      <c r="I445" t="s">
        <v>142</v>
      </c>
      <c r="J445" t="s">
        <v>6</v>
      </c>
      <c r="K445" t="s">
        <v>51</v>
      </c>
      <c r="L445" t="s">
        <v>8</v>
      </c>
      <c r="M445" t="s">
        <v>25</v>
      </c>
      <c r="N445" t="s">
        <v>9</v>
      </c>
      <c r="P445" t="s">
        <v>543</v>
      </c>
      <c r="Q445" t="s">
        <v>105</v>
      </c>
      <c r="R445" s="2">
        <v>34207</v>
      </c>
      <c r="S445" t="s">
        <v>12</v>
      </c>
      <c r="T445" t="s">
        <v>1292</v>
      </c>
      <c r="U445" t="s">
        <v>14</v>
      </c>
      <c r="V445">
        <v>24157</v>
      </c>
      <c r="W445" t="s">
        <v>44</v>
      </c>
      <c r="X445" t="s">
        <v>45</v>
      </c>
      <c r="Y445" t="s">
        <v>264</v>
      </c>
      <c r="Z445" s="3">
        <v>2</v>
      </c>
      <c r="AA445"/>
    </row>
    <row r="446" spans="1:27" hidden="1" x14ac:dyDescent="0.3">
      <c r="A446">
        <v>1369</v>
      </c>
      <c r="B446" t="s">
        <v>1362</v>
      </c>
      <c r="C446" t="s">
        <v>2032</v>
      </c>
      <c r="D446" s="1">
        <v>44281</v>
      </c>
      <c r="F446" t="s">
        <v>1822</v>
      </c>
      <c r="G446" t="s">
        <v>2033</v>
      </c>
      <c r="H446" t="s">
        <v>2034</v>
      </c>
      <c r="I446" t="s">
        <v>66</v>
      </c>
      <c r="J446" t="s">
        <v>6</v>
      </c>
      <c r="K446" t="s">
        <v>24</v>
      </c>
      <c r="L446" t="s">
        <v>8</v>
      </c>
      <c r="M446" t="s">
        <v>7</v>
      </c>
      <c r="N446" t="s">
        <v>9</v>
      </c>
      <c r="P446" t="s">
        <v>2035</v>
      </c>
      <c r="Q446" t="s">
        <v>29</v>
      </c>
      <c r="R446" s="2">
        <v>27112</v>
      </c>
      <c r="S446" t="s">
        <v>12</v>
      </c>
      <c r="T446" t="s">
        <v>125</v>
      </c>
      <c r="U446" t="s">
        <v>14</v>
      </c>
      <c r="V446">
        <v>6564</v>
      </c>
      <c r="W446" t="s">
        <v>69</v>
      </c>
      <c r="X446" t="s">
        <v>56</v>
      </c>
      <c r="Y446" t="s">
        <v>264</v>
      </c>
      <c r="Z446" s="3">
        <v>3</v>
      </c>
      <c r="AA446"/>
    </row>
    <row r="447" spans="1:27" hidden="1" x14ac:dyDescent="0.3">
      <c r="A447">
        <v>1370</v>
      </c>
      <c r="B447" t="s">
        <v>2036</v>
      </c>
      <c r="C447" t="s">
        <v>1373</v>
      </c>
      <c r="D447" s="1">
        <v>44700</v>
      </c>
      <c r="F447" t="s">
        <v>1822</v>
      </c>
      <c r="G447" t="s">
        <v>2037</v>
      </c>
      <c r="H447" t="s">
        <v>2038</v>
      </c>
      <c r="I447" t="s">
        <v>23</v>
      </c>
      <c r="J447" t="s">
        <v>6</v>
      </c>
      <c r="K447" t="s">
        <v>51</v>
      </c>
      <c r="L447" t="s">
        <v>39</v>
      </c>
      <c r="M447" t="s">
        <v>25</v>
      </c>
      <c r="N447" t="s">
        <v>9</v>
      </c>
      <c r="P447" t="s">
        <v>543</v>
      </c>
      <c r="Q447" t="s">
        <v>42</v>
      </c>
      <c r="R447" s="2">
        <v>33951</v>
      </c>
      <c r="S447" t="s">
        <v>12</v>
      </c>
      <c r="T447" t="s">
        <v>1094</v>
      </c>
      <c r="U447" t="s">
        <v>14</v>
      </c>
      <c r="V447">
        <v>55619</v>
      </c>
      <c r="W447" t="s">
        <v>69</v>
      </c>
      <c r="X447" t="s">
        <v>56</v>
      </c>
      <c r="Y447" t="s">
        <v>264</v>
      </c>
      <c r="Z447" s="3">
        <v>5</v>
      </c>
      <c r="AA447"/>
    </row>
    <row r="448" spans="1:27" x14ac:dyDescent="0.3">
      <c r="A448" s="3">
        <v>1371</v>
      </c>
      <c r="B448" s="3" t="s">
        <v>2039</v>
      </c>
      <c r="C448" s="3" t="s">
        <v>2040</v>
      </c>
      <c r="D448" s="1">
        <v>44436</v>
      </c>
      <c r="E448" s="1">
        <v>44485</v>
      </c>
      <c r="F448" t="s">
        <v>1828</v>
      </c>
      <c r="G448" t="s">
        <v>2041</v>
      </c>
      <c r="H448" t="s">
        <v>2042</v>
      </c>
      <c r="I448" s="3" t="s">
        <v>75</v>
      </c>
      <c r="J448" t="s">
        <v>6</v>
      </c>
      <c r="K448" t="s">
        <v>24</v>
      </c>
      <c r="L448" t="s">
        <v>39</v>
      </c>
      <c r="M448" t="s">
        <v>51</v>
      </c>
      <c r="N448" t="s">
        <v>26</v>
      </c>
      <c r="O448" t="s">
        <v>2043</v>
      </c>
      <c r="P448" t="s">
        <v>543</v>
      </c>
      <c r="Q448" t="s">
        <v>113</v>
      </c>
      <c r="R448" s="2">
        <v>20947</v>
      </c>
      <c r="S448" t="s">
        <v>12</v>
      </c>
      <c r="T448" t="s">
        <v>131</v>
      </c>
      <c r="U448" s="3" t="s">
        <v>14</v>
      </c>
      <c r="V448">
        <v>26844</v>
      </c>
      <c r="W448" t="s">
        <v>69</v>
      </c>
      <c r="X448" t="s">
        <v>56</v>
      </c>
      <c r="Y448" s="3" t="s">
        <v>264</v>
      </c>
      <c r="Z448" s="3">
        <v>2</v>
      </c>
      <c r="AA448" s="3" t="str" cm="1">
        <f t="array" ref="AA448">_xlfn.IFS(Z448&gt;=5,"VERY HIGH", Z448&gt;=4,"HIGH",Z448&gt;=3,"MED",TRUE,"LOW")</f>
        <v>LOW</v>
      </c>
    </row>
    <row r="449" spans="1:27" hidden="1" x14ac:dyDescent="0.3">
      <c r="A449">
        <v>1372</v>
      </c>
      <c r="B449" t="s">
        <v>2044</v>
      </c>
      <c r="C449" t="s">
        <v>2045</v>
      </c>
      <c r="D449" s="1">
        <v>44889</v>
      </c>
      <c r="F449" t="s">
        <v>1828</v>
      </c>
      <c r="G449" t="s">
        <v>2046</v>
      </c>
      <c r="H449" t="s">
        <v>2047</v>
      </c>
      <c r="I449" t="s">
        <v>83</v>
      </c>
      <c r="J449" t="s">
        <v>6</v>
      </c>
      <c r="K449" t="s">
        <v>24</v>
      </c>
      <c r="L449" t="s">
        <v>39</v>
      </c>
      <c r="M449" t="s">
        <v>7</v>
      </c>
      <c r="N449" t="s">
        <v>9</v>
      </c>
      <c r="P449" t="s">
        <v>543</v>
      </c>
      <c r="Q449" t="s">
        <v>29</v>
      </c>
      <c r="R449" s="2">
        <v>33469</v>
      </c>
      <c r="S449" t="s">
        <v>12</v>
      </c>
      <c r="T449" t="s">
        <v>125</v>
      </c>
      <c r="U449" t="s">
        <v>31</v>
      </c>
      <c r="V449">
        <v>34610</v>
      </c>
      <c r="W449" t="s">
        <v>44</v>
      </c>
      <c r="X449" t="s">
        <v>16</v>
      </c>
      <c r="Y449" t="s">
        <v>264</v>
      </c>
      <c r="Z449" s="3">
        <v>4</v>
      </c>
      <c r="AA449"/>
    </row>
    <row r="450" spans="1:27" x14ac:dyDescent="0.3">
      <c r="A450" s="3">
        <v>1373</v>
      </c>
      <c r="B450" s="3" t="s">
        <v>2048</v>
      </c>
      <c r="C450" s="3" t="s">
        <v>2049</v>
      </c>
      <c r="D450" s="1">
        <v>44573</v>
      </c>
      <c r="E450" s="1">
        <v>44876</v>
      </c>
      <c r="F450" t="s">
        <v>1828</v>
      </c>
      <c r="G450" t="s">
        <v>2050</v>
      </c>
      <c r="H450" t="s">
        <v>2051</v>
      </c>
      <c r="I450" s="3" t="s">
        <v>38</v>
      </c>
      <c r="J450" t="s">
        <v>6</v>
      </c>
      <c r="K450" t="s">
        <v>24</v>
      </c>
      <c r="L450" t="s">
        <v>39</v>
      </c>
      <c r="M450" t="s">
        <v>51</v>
      </c>
      <c r="N450" t="s">
        <v>40</v>
      </c>
      <c r="O450" t="s">
        <v>2052</v>
      </c>
      <c r="P450" t="s">
        <v>543</v>
      </c>
      <c r="Q450" t="s">
        <v>113</v>
      </c>
      <c r="R450" s="2">
        <v>31522</v>
      </c>
      <c r="S450" t="s">
        <v>12</v>
      </c>
      <c r="T450" t="s">
        <v>43</v>
      </c>
      <c r="U450" s="3" t="s">
        <v>31</v>
      </c>
      <c r="V450">
        <v>20630</v>
      </c>
      <c r="W450" t="s">
        <v>32</v>
      </c>
      <c r="X450" t="s">
        <v>132</v>
      </c>
      <c r="Y450" s="3" t="s">
        <v>264</v>
      </c>
      <c r="Z450" s="3">
        <v>2</v>
      </c>
      <c r="AA450" s="3" t="str" cm="1">
        <f t="array" ref="AA450">_xlfn.IFS(Z450&gt;=5,"VERY HIGH", Z450&gt;=4,"HIGH",Z450&gt;=3,"MED",TRUE,"LOW")</f>
        <v>LOW</v>
      </c>
    </row>
    <row r="451" spans="1:27" hidden="1" x14ac:dyDescent="0.3">
      <c r="A451">
        <v>1374</v>
      </c>
      <c r="B451" t="s">
        <v>498</v>
      </c>
      <c r="C451" t="s">
        <v>392</v>
      </c>
      <c r="D451" s="1">
        <v>43653</v>
      </c>
      <c r="F451" t="s">
        <v>2</v>
      </c>
      <c r="G451" t="s">
        <v>2053</v>
      </c>
      <c r="H451" t="s">
        <v>2054</v>
      </c>
      <c r="I451" t="s">
        <v>142</v>
      </c>
      <c r="J451" t="s">
        <v>6</v>
      </c>
      <c r="K451" t="s">
        <v>51</v>
      </c>
      <c r="L451" t="s">
        <v>76</v>
      </c>
      <c r="M451" t="s">
        <v>25</v>
      </c>
      <c r="N451" t="s">
        <v>9</v>
      </c>
      <c r="P451" t="s">
        <v>10</v>
      </c>
      <c r="Q451" t="s">
        <v>29</v>
      </c>
      <c r="R451" s="2">
        <v>15596</v>
      </c>
      <c r="S451" t="s">
        <v>12</v>
      </c>
      <c r="T451" t="s">
        <v>125</v>
      </c>
      <c r="U451" t="s">
        <v>14</v>
      </c>
      <c r="V451">
        <v>78109</v>
      </c>
      <c r="W451" t="s">
        <v>44</v>
      </c>
      <c r="X451" t="s">
        <v>56</v>
      </c>
      <c r="Y451" t="s">
        <v>264</v>
      </c>
      <c r="Z451" s="3">
        <v>3</v>
      </c>
      <c r="AA451"/>
    </row>
    <row r="452" spans="1:27" hidden="1" x14ac:dyDescent="0.3">
      <c r="A452">
        <v>1375</v>
      </c>
      <c r="B452" t="s">
        <v>2055</v>
      </c>
      <c r="C452" t="s">
        <v>2007</v>
      </c>
      <c r="D452" s="1">
        <v>44391</v>
      </c>
      <c r="F452" t="s">
        <v>256</v>
      </c>
      <c r="G452" t="s">
        <v>2056</v>
      </c>
      <c r="H452" t="s">
        <v>2057</v>
      </c>
      <c r="I452" t="s">
        <v>142</v>
      </c>
      <c r="J452" t="s">
        <v>6</v>
      </c>
      <c r="K452" t="s">
        <v>24</v>
      </c>
      <c r="L452" t="s">
        <v>76</v>
      </c>
      <c r="M452" t="s">
        <v>7</v>
      </c>
      <c r="N452" t="s">
        <v>9</v>
      </c>
      <c r="P452" t="s">
        <v>543</v>
      </c>
      <c r="Q452" t="s">
        <v>335</v>
      </c>
      <c r="R452" s="2">
        <v>36348</v>
      </c>
      <c r="S452" t="s">
        <v>12</v>
      </c>
      <c r="T452" t="s">
        <v>1048</v>
      </c>
      <c r="U452" t="s">
        <v>14</v>
      </c>
      <c r="V452">
        <v>1498</v>
      </c>
      <c r="W452" t="s">
        <v>55</v>
      </c>
      <c r="X452" t="s">
        <v>132</v>
      </c>
      <c r="Y452" t="s">
        <v>264</v>
      </c>
      <c r="Z452" s="3">
        <v>4</v>
      </c>
      <c r="AA452"/>
    </row>
    <row r="453" spans="1:27" x14ac:dyDescent="0.3">
      <c r="A453" s="3">
        <v>1376</v>
      </c>
      <c r="B453" s="3" t="s">
        <v>2058</v>
      </c>
      <c r="C453" s="3" t="s">
        <v>2059</v>
      </c>
      <c r="D453" s="1">
        <v>43802</v>
      </c>
      <c r="E453" s="1">
        <v>44602</v>
      </c>
      <c r="F453" t="s">
        <v>1822</v>
      </c>
      <c r="G453" t="s">
        <v>2060</v>
      </c>
      <c r="H453" t="s">
        <v>2061</v>
      </c>
      <c r="I453" s="3" t="s">
        <v>66</v>
      </c>
      <c r="J453" t="s">
        <v>6</v>
      </c>
      <c r="K453" t="s">
        <v>7</v>
      </c>
      <c r="L453" t="s">
        <v>76</v>
      </c>
      <c r="M453" t="s">
        <v>25</v>
      </c>
      <c r="N453" t="s">
        <v>223</v>
      </c>
      <c r="O453" t="s">
        <v>2062</v>
      </c>
      <c r="P453" t="s">
        <v>2035</v>
      </c>
      <c r="Q453" t="s">
        <v>113</v>
      </c>
      <c r="R453" s="2">
        <v>21527</v>
      </c>
      <c r="S453" t="s">
        <v>12</v>
      </c>
      <c r="T453" t="s">
        <v>13</v>
      </c>
      <c r="U453" s="3" t="s">
        <v>14</v>
      </c>
      <c r="V453">
        <v>30890</v>
      </c>
      <c r="W453" t="s">
        <v>32</v>
      </c>
      <c r="X453" t="s">
        <v>16</v>
      </c>
      <c r="Y453" s="3" t="s">
        <v>264</v>
      </c>
      <c r="Z453" s="3">
        <v>5</v>
      </c>
      <c r="AA453" s="3" t="str" cm="1">
        <f t="array" ref="AA453">_xlfn.IFS(Z453&gt;=5,"VERY HIGH", Z453&gt;=4,"HIGH",Z453&gt;=3,"MED",TRUE,"LOW")</f>
        <v>VERY HIGH</v>
      </c>
    </row>
    <row r="454" spans="1:27" x14ac:dyDescent="0.3">
      <c r="A454" s="3">
        <v>1377</v>
      </c>
      <c r="B454" s="3" t="s">
        <v>1713</v>
      </c>
      <c r="C454" s="3" t="s">
        <v>2063</v>
      </c>
      <c r="D454" s="1">
        <v>44258</v>
      </c>
      <c r="E454" s="1">
        <v>44387</v>
      </c>
      <c r="F454" t="s">
        <v>1822</v>
      </c>
      <c r="G454" t="s">
        <v>2064</v>
      </c>
      <c r="H454" t="s">
        <v>2065</v>
      </c>
      <c r="I454" s="3" t="s">
        <v>23</v>
      </c>
      <c r="J454" t="s">
        <v>6</v>
      </c>
      <c r="K454" t="s">
        <v>51</v>
      </c>
      <c r="L454" t="s">
        <v>39</v>
      </c>
      <c r="M454" t="s">
        <v>7</v>
      </c>
      <c r="N454" t="s">
        <v>40</v>
      </c>
      <c r="O454" t="s">
        <v>2066</v>
      </c>
      <c r="P454" t="s">
        <v>543</v>
      </c>
      <c r="Q454" t="s">
        <v>42</v>
      </c>
      <c r="R454" s="2">
        <v>24976</v>
      </c>
      <c r="S454" t="s">
        <v>12</v>
      </c>
      <c r="T454" t="s">
        <v>131</v>
      </c>
      <c r="U454" s="3" t="s">
        <v>14</v>
      </c>
      <c r="V454">
        <v>67773</v>
      </c>
      <c r="W454" t="s">
        <v>44</v>
      </c>
      <c r="X454" t="s">
        <v>132</v>
      </c>
      <c r="Y454" s="3" t="s">
        <v>264</v>
      </c>
      <c r="Z454" s="3">
        <v>3</v>
      </c>
      <c r="AA454" s="3" t="str" cm="1">
        <f t="array" ref="AA454">_xlfn.IFS(Z454&gt;=5,"VERY HIGH", Z454&gt;=4,"HIGH",Z454&gt;=3,"MED",TRUE,"LOW")</f>
        <v>MED</v>
      </c>
    </row>
    <row r="455" spans="1:27" hidden="1" x14ac:dyDescent="0.3">
      <c r="A455">
        <v>1378</v>
      </c>
      <c r="B455" t="s">
        <v>2067</v>
      </c>
      <c r="C455" t="s">
        <v>1075</v>
      </c>
      <c r="D455" s="1">
        <v>44725</v>
      </c>
      <c r="F455" t="s">
        <v>1828</v>
      </c>
      <c r="G455" t="s">
        <v>2068</v>
      </c>
      <c r="H455" t="s">
        <v>2069</v>
      </c>
      <c r="I455" t="s">
        <v>75</v>
      </c>
      <c r="J455" t="s">
        <v>6</v>
      </c>
      <c r="K455" t="s">
        <v>7</v>
      </c>
      <c r="L455" t="s">
        <v>8</v>
      </c>
      <c r="M455" t="s">
        <v>51</v>
      </c>
      <c r="N455" t="s">
        <v>9</v>
      </c>
      <c r="P455" t="s">
        <v>543</v>
      </c>
      <c r="Q455" t="s">
        <v>190</v>
      </c>
      <c r="R455" s="2">
        <v>27459</v>
      </c>
      <c r="S455" t="s">
        <v>12</v>
      </c>
      <c r="T455" t="s">
        <v>84</v>
      </c>
      <c r="U455" t="s">
        <v>14</v>
      </c>
      <c r="V455">
        <v>12640</v>
      </c>
      <c r="W455" t="s">
        <v>44</v>
      </c>
      <c r="X455" t="s">
        <v>56</v>
      </c>
      <c r="Y455" t="s">
        <v>146</v>
      </c>
      <c r="Z455" s="3">
        <v>4</v>
      </c>
      <c r="AA455"/>
    </row>
    <row r="456" spans="1:27" hidden="1" x14ac:dyDescent="0.3">
      <c r="A456">
        <v>1379</v>
      </c>
      <c r="B456" t="s">
        <v>2070</v>
      </c>
      <c r="C456" t="s">
        <v>35</v>
      </c>
      <c r="D456" s="1">
        <v>44949</v>
      </c>
      <c r="F456" t="s">
        <v>1828</v>
      </c>
      <c r="G456" t="s">
        <v>2071</v>
      </c>
      <c r="H456" t="s">
        <v>2072</v>
      </c>
      <c r="I456" t="s">
        <v>83</v>
      </c>
      <c r="J456" t="s">
        <v>6</v>
      </c>
      <c r="K456" t="s">
        <v>51</v>
      </c>
      <c r="L456" t="s">
        <v>39</v>
      </c>
      <c r="M456" t="s">
        <v>25</v>
      </c>
      <c r="N456" t="s">
        <v>9</v>
      </c>
      <c r="P456" t="s">
        <v>543</v>
      </c>
      <c r="Q456" t="s">
        <v>105</v>
      </c>
      <c r="R456" s="2">
        <v>30976</v>
      </c>
      <c r="S456" t="s">
        <v>12</v>
      </c>
      <c r="T456" t="s">
        <v>13</v>
      </c>
      <c r="U456" t="s">
        <v>31</v>
      </c>
      <c r="V456">
        <v>64384</v>
      </c>
      <c r="W456" t="s">
        <v>44</v>
      </c>
      <c r="X456" t="s">
        <v>45</v>
      </c>
      <c r="Y456" t="s">
        <v>264</v>
      </c>
      <c r="Z456" s="3">
        <v>5</v>
      </c>
      <c r="AA456"/>
    </row>
    <row r="457" spans="1:27" hidden="1" x14ac:dyDescent="0.3">
      <c r="A457">
        <v>1380</v>
      </c>
      <c r="B457" t="s">
        <v>2073</v>
      </c>
      <c r="C457" t="s">
        <v>2074</v>
      </c>
      <c r="D457" s="1">
        <v>44080</v>
      </c>
      <c r="F457" t="s">
        <v>1828</v>
      </c>
      <c r="G457" t="s">
        <v>2075</v>
      </c>
      <c r="H457" t="s">
        <v>2076</v>
      </c>
      <c r="I457" t="s">
        <v>38</v>
      </c>
      <c r="J457" t="s">
        <v>6</v>
      </c>
      <c r="K457" t="s">
        <v>51</v>
      </c>
      <c r="L457" t="s">
        <v>39</v>
      </c>
      <c r="M457" t="s">
        <v>25</v>
      </c>
      <c r="N457" t="s">
        <v>9</v>
      </c>
      <c r="P457" t="s">
        <v>543</v>
      </c>
      <c r="Q457" t="s">
        <v>113</v>
      </c>
      <c r="R457" s="2">
        <v>19483</v>
      </c>
      <c r="S457" t="s">
        <v>12</v>
      </c>
      <c r="T457" t="s">
        <v>43</v>
      </c>
      <c r="U457" t="s">
        <v>31</v>
      </c>
      <c r="V457">
        <v>3676</v>
      </c>
      <c r="W457" t="s">
        <v>15</v>
      </c>
      <c r="X457" t="s">
        <v>16</v>
      </c>
      <c r="Y457" t="s">
        <v>264</v>
      </c>
      <c r="Z457" s="3">
        <v>1</v>
      </c>
      <c r="AA457"/>
    </row>
    <row r="458" spans="1:27" hidden="1" x14ac:dyDescent="0.3">
      <c r="A458">
        <v>1381</v>
      </c>
      <c r="B458" t="s">
        <v>2077</v>
      </c>
      <c r="C458" t="s">
        <v>1556</v>
      </c>
      <c r="D458" s="1">
        <v>44851</v>
      </c>
      <c r="F458" t="s">
        <v>2</v>
      </c>
      <c r="G458" t="s">
        <v>2078</v>
      </c>
      <c r="H458" t="s">
        <v>2079</v>
      </c>
      <c r="I458" t="s">
        <v>142</v>
      </c>
      <c r="J458" t="s">
        <v>6</v>
      </c>
      <c r="K458" t="s">
        <v>7</v>
      </c>
      <c r="L458" t="s">
        <v>39</v>
      </c>
      <c r="M458" t="s">
        <v>25</v>
      </c>
      <c r="N458" t="s">
        <v>9</v>
      </c>
      <c r="P458" t="s">
        <v>10</v>
      </c>
      <c r="Q458" t="s">
        <v>29</v>
      </c>
      <c r="R458" s="2">
        <v>36831</v>
      </c>
      <c r="S458" t="s">
        <v>12</v>
      </c>
      <c r="T458" t="s">
        <v>125</v>
      </c>
      <c r="U458" t="s">
        <v>14</v>
      </c>
      <c r="V458">
        <v>71974</v>
      </c>
      <c r="W458" t="s">
        <v>32</v>
      </c>
      <c r="X458" t="s">
        <v>16</v>
      </c>
      <c r="Y458" t="s">
        <v>146</v>
      </c>
      <c r="Z458" s="3">
        <v>3</v>
      </c>
      <c r="AA458"/>
    </row>
    <row r="459" spans="1:27" hidden="1" x14ac:dyDescent="0.3">
      <c r="A459">
        <v>1382</v>
      </c>
      <c r="B459" t="s">
        <v>2080</v>
      </c>
      <c r="C459" t="s">
        <v>2081</v>
      </c>
      <c r="D459" s="1">
        <v>43623</v>
      </c>
      <c r="F459" t="s">
        <v>256</v>
      </c>
      <c r="G459" t="s">
        <v>2082</v>
      </c>
      <c r="H459" t="s">
        <v>2083</v>
      </c>
      <c r="I459" t="s">
        <v>38</v>
      </c>
      <c r="J459" t="s">
        <v>6</v>
      </c>
      <c r="K459" t="s">
        <v>7</v>
      </c>
      <c r="L459" t="s">
        <v>76</v>
      </c>
      <c r="M459" t="s">
        <v>51</v>
      </c>
      <c r="N459" t="s">
        <v>9</v>
      </c>
      <c r="P459" t="s">
        <v>543</v>
      </c>
      <c r="Q459" t="s">
        <v>113</v>
      </c>
      <c r="R459" s="2">
        <v>24913</v>
      </c>
      <c r="S459" t="s">
        <v>12</v>
      </c>
      <c r="T459" t="s">
        <v>13</v>
      </c>
      <c r="U459" t="s">
        <v>14</v>
      </c>
      <c r="V459">
        <v>27614</v>
      </c>
      <c r="W459" t="s">
        <v>44</v>
      </c>
      <c r="X459" t="s">
        <v>45</v>
      </c>
      <c r="Y459" t="s">
        <v>264</v>
      </c>
      <c r="Z459" s="3">
        <v>5</v>
      </c>
      <c r="AA459"/>
    </row>
    <row r="460" spans="1:27" x14ac:dyDescent="0.3">
      <c r="A460" s="3">
        <v>1383</v>
      </c>
      <c r="B460" s="3" t="s">
        <v>2084</v>
      </c>
      <c r="C460" s="3" t="s">
        <v>2085</v>
      </c>
      <c r="D460" s="1">
        <v>44589</v>
      </c>
      <c r="E460" s="1">
        <v>44820</v>
      </c>
      <c r="F460" t="s">
        <v>256</v>
      </c>
      <c r="G460" t="s">
        <v>2086</v>
      </c>
      <c r="H460" t="s">
        <v>2087</v>
      </c>
      <c r="I460" s="3" t="s">
        <v>5</v>
      </c>
      <c r="J460" t="s">
        <v>6</v>
      </c>
      <c r="K460" t="s">
        <v>24</v>
      </c>
      <c r="L460" t="s">
        <v>8</v>
      </c>
      <c r="M460" t="s">
        <v>51</v>
      </c>
      <c r="N460" t="s">
        <v>40</v>
      </c>
      <c r="O460" t="s">
        <v>2088</v>
      </c>
      <c r="P460" t="s">
        <v>543</v>
      </c>
      <c r="Q460" t="s">
        <v>42</v>
      </c>
      <c r="R460" s="2">
        <v>34617</v>
      </c>
      <c r="S460" t="s">
        <v>12</v>
      </c>
      <c r="T460" t="s">
        <v>131</v>
      </c>
      <c r="U460" s="3" t="s">
        <v>14</v>
      </c>
      <c r="V460">
        <v>88549</v>
      </c>
      <c r="W460" t="s">
        <v>15</v>
      </c>
      <c r="X460" t="s">
        <v>132</v>
      </c>
      <c r="Y460" s="3" t="s">
        <v>264</v>
      </c>
      <c r="Z460" s="3">
        <v>5</v>
      </c>
      <c r="AA460" s="3" t="str" cm="1">
        <f t="array" ref="AA460">_xlfn.IFS(Z460&gt;=5,"VERY HIGH", Z460&gt;=4,"HIGH",Z460&gt;=3,"MED",TRUE,"LOW")</f>
        <v>VERY HIGH</v>
      </c>
    </row>
    <row r="461" spans="1:27" x14ac:dyDescent="0.3">
      <c r="A461" s="3">
        <v>1384</v>
      </c>
      <c r="B461" s="3" t="s">
        <v>785</v>
      </c>
      <c r="C461" s="3" t="s">
        <v>652</v>
      </c>
      <c r="D461" s="1">
        <v>44013</v>
      </c>
      <c r="E461" s="1">
        <v>44260</v>
      </c>
      <c r="F461" t="s">
        <v>1822</v>
      </c>
      <c r="G461" t="s">
        <v>2089</v>
      </c>
      <c r="H461" t="s">
        <v>2090</v>
      </c>
      <c r="I461" s="3" t="s">
        <v>66</v>
      </c>
      <c r="J461" t="s">
        <v>6</v>
      </c>
      <c r="K461" t="s">
        <v>51</v>
      </c>
      <c r="L461" t="s">
        <v>76</v>
      </c>
      <c r="M461" t="s">
        <v>7</v>
      </c>
      <c r="N461" t="s">
        <v>40</v>
      </c>
      <c r="O461" t="s">
        <v>2091</v>
      </c>
      <c r="P461" t="s">
        <v>543</v>
      </c>
      <c r="Q461" t="s">
        <v>113</v>
      </c>
      <c r="R461" s="2">
        <v>20526</v>
      </c>
      <c r="S461" t="s">
        <v>12</v>
      </c>
      <c r="T461" t="s">
        <v>196</v>
      </c>
      <c r="U461" s="3" t="s">
        <v>14</v>
      </c>
      <c r="V461">
        <v>14083</v>
      </c>
      <c r="W461" t="s">
        <v>32</v>
      </c>
      <c r="X461" t="s">
        <v>16</v>
      </c>
      <c r="Y461" s="3" t="s">
        <v>146</v>
      </c>
      <c r="Z461" s="3">
        <v>3</v>
      </c>
      <c r="AA461" s="3" t="str" cm="1">
        <f t="array" ref="AA461">_xlfn.IFS(Z461&gt;=5,"VERY HIGH", Z461&gt;=4,"HIGH",Z461&gt;=3,"MED",TRUE,"LOW")</f>
        <v>MED</v>
      </c>
    </row>
    <row r="462" spans="1:27" hidden="1" x14ac:dyDescent="0.3">
      <c r="A462">
        <v>1385</v>
      </c>
      <c r="B462" t="s">
        <v>724</v>
      </c>
      <c r="C462" t="s">
        <v>1185</v>
      </c>
      <c r="D462" s="1">
        <v>43981</v>
      </c>
      <c r="F462" t="s">
        <v>1822</v>
      </c>
      <c r="G462" t="s">
        <v>2092</v>
      </c>
      <c r="H462" t="s">
        <v>2093</v>
      </c>
      <c r="I462" t="s">
        <v>23</v>
      </c>
      <c r="J462" t="s">
        <v>6</v>
      </c>
      <c r="K462" t="s">
        <v>7</v>
      </c>
      <c r="L462" t="s">
        <v>8</v>
      </c>
      <c r="M462" t="s">
        <v>51</v>
      </c>
      <c r="N462" t="s">
        <v>9</v>
      </c>
      <c r="P462" t="s">
        <v>543</v>
      </c>
      <c r="Q462" t="s">
        <v>113</v>
      </c>
      <c r="R462" s="2">
        <v>24236</v>
      </c>
      <c r="S462" t="s">
        <v>12</v>
      </c>
      <c r="T462" t="s">
        <v>43</v>
      </c>
      <c r="U462" t="s">
        <v>14</v>
      </c>
      <c r="V462">
        <v>37965</v>
      </c>
      <c r="W462" t="s">
        <v>15</v>
      </c>
      <c r="X462" t="s">
        <v>132</v>
      </c>
      <c r="Y462" t="s">
        <v>146</v>
      </c>
      <c r="Z462" s="3">
        <v>4</v>
      </c>
      <c r="AA462"/>
    </row>
    <row r="463" spans="1:27" x14ac:dyDescent="0.3">
      <c r="A463" s="3">
        <v>1386</v>
      </c>
      <c r="B463" s="3" t="s">
        <v>2094</v>
      </c>
      <c r="C463" s="3" t="s">
        <v>318</v>
      </c>
      <c r="D463" s="1">
        <v>43743</v>
      </c>
      <c r="E463" s="1">
        <v>44961</v>
      </c>
      <c r="F463" t="s">
        <v>1828</v>
      </c>
      <c r="G463" t="s">
        <v>2095</v>
      </c>
      <c r="H463" t="s">
        <v>2096</v>
      </c>
      <c r="I463" s="3" t="s">
        <v>75</v>
      </c>
      <c r="J463" t="s">
        <v>6</v>
      </c>
      <c r="K463" t="s">
        <v>24</v>
      </c>
      <c r="L463" t="s">
        <v>8</v>
      </c>
      <c r="M463" t="s">
        <v>7</v>
      </c>
      <c r="N463" t="s">
        <v>26</v>
      </c>
      <c r="O463" t="s">
        <v>2097</v>
      </c>
      <c r="P463" t="s">
        <v>543</v>
      </c>
      <c r="Q463" t="s">
        <v>42</v>
      </c>
      <c r="R463" s="2">
        <v>27991</v>
      </c>
      <c r="S463" t="s">
        <v>12</v>
      </c>
      <c r="T463" t="s">
        <v>131</v>
      </c>
      <c r="U463" s="3" t="s">
        <v>14</v>
      </c>
      <c r="V463">
        <v>13405</v>
      </c>
      <c r="W463" t="s">
        <v>44</v>
      </c>
      <c r="X463" t="s">
        <v>56</v>
      </c>
      <c r="Y463" s="3" t="s">
        <v>264</v>
      </c>
      <c r="Z463" s="3">
        <v>5</v>
      </c>
      <c r="AA463" s="3" t="str" cm="1">
        <f t="array" ref="AA463">_xlfn.IFS(Z463&gt;=5,"VERY HIGH", Z463&gt;=4,"HIGH",Z463&gt;=3,"MED",TRUE,"LOW")</f>
        <v>VERY HIGH</v>
      </c>
    </row>
    <row r="464" spans="1:27" x14ac:dyDescent="0.3">
      <c r="A464" s="3">
        <v>1387</v>
      </c>
      <c r="B464" s="3" t="s">
        <v>2098</v>
      </c>
      <c r="C464" s="3" t="s">
        <v>2099</v>
      </c>
      <c r="D464" s="1">
        <v>44506</v>
      </c>
      <c r="E464" s="1">
        <v>45036</v>
      </c>
      <c r="F464" t="s">
        <v>1828</v>
      </c>
      <c r="G464" t="s">
        <v>2100</v>
      </c>
      <c r="H464" t="s">
        <v>2101</v>
      </c>
      <c r="I464" s="3" t="s">
        <v>83</v>
      </c>
      <c r="J464" t="s">
        <v>6</v>
      </c>
      <c r="K464" t="s">
        <v>24</v>
      </c>
      <c r="L464" t="s">
        <v>76</v>
      </c>
      <c r="M464" t="s">
        <v>7</v>
      </c>
      <c r="N464" t="s">
        <v>184</v>
      </c>
      <c r="O464" t="s">
        <v>2102</v>
      </c>
      <c r="P464" t="s">
        <v>543</v>
      </c>
      <c r="Q464" t="s">
        <v>42</v>
      </c>
      <c r="R464" s="2">
        <v>18867</v>
      </c>
      <c r="S464" t="s">
        <v>12</v>
      </c>
      <c r="T464" t="s">
        <v>43</v>
      </c>
      <c r="U464" s="3" t="s">
        <v>31</v>
      </c>
      <c r="V464">
        <v>63614</v>
      </c>
      <c r="W464" t="s">
        <v>15</v>
      </c>
      <c r="X464" t="s">
        <v>132</v>
      </c>
      <c r="Y464" s="3" t="s">
        <v>146</v>
      </c>
      <c r="Z464" s="3">
        <v>4</v>
      </c>
      <c r="AA464" s="3" t="str" cm="1">
        <f t="array" ref="AA464">_xlfn.IFS(Z464&gt;=5,"VERY HIGH", Z464&gt;=4,"HIGH",Z464&gt;=3,"MED",TRUE,"LOW")</f>
        <v>HIGH</v>
      </c>
    </row>
    <row r="465" spans="1:27" x14ac:dyDescent="0.3">
      <c r="A465" s="3">
        <v>1388</v>
      </c>
      <c r="B465" s="3" t="s">
        <v>2103</v>
      </c>
      <c r="C465" s="3" t="s">
        <v>1758</v>
      </c>
      <c r="D465" s="1">
        <v>43594</v>
      </c>
      <c r="E465" s="1">
        <v>43958</v>
      </c>
      <c r="F465" t="s">
        <v>1828</v>
      </c>
      <c r="G465" t="s">
        <v>2104</v>
      </c>
      <c r="H465" t="s">
        <v>2105</v>
      </c>
      <c r="I465" s="3" t="s">
        <v>38</v>
      </c>
      <c r="J465" t="s">
        <v>6</v>
      </c>
      <c r="K465" t="s">
        <v>51</v>
      </c>
      <c r="L465" t="s">
        <v>76</v>
      </c>
      <c r="M465" t="s">
        <v>7</v>
      </c>
      <c r="N465" t="s">
        <v>40</v>
      </c>
      <c r="O465" t="s">
        <v>2106</v>
      </c>
      <c r="P465" t="s">
        <v>543</v>
      </c>
      <c r="Q465" t="s">
        <v>113</v>
      </c>
      <c r="R465" s="2">
        <v>25925</v>
      </c>
      <c r="S465" t="s">
        <v>12</v>
      </c>
      <c r="T465" t="s">
        <v>1235</v>
      </c>
      <c r="U465" s="3" t="s">
        <v>14</v>
      </c>
      <c r="V465">
        <v>31721</v>
      </c>
      <c r="W465" t="s">
        <v>69</v>
      </c>
      <c r="X465" t="s">
        <v>16</v>
      </c>
      <c r="Y465" s="3" t="s">
        <v>264</v>
      </c>
      <c r="Z465" s="3">
        <v>2</v>
      </c>
      <c r="AA465" s="3" t="str" cm="1">
        <f t="array" ref="AA465">_xlfn.IFS(Z465&gt;=5,"VERY HIGH", Z465&gt;=4,"HIGH",Z465&gt;=3,"MED",TRUE,"LOW")</f>
        <v>LOW</v>
      </c>
    </row>
    <row r="466" spans="1:27" hidden="1" x14ac:dyDescent="0.3">
      <c r="A466">
        <v>1389</v>
      </c>
      <c r="B466" t="s">
        <v>2107</v>
      </c>
      <c r="C466" t="s">
        <v>2108</v>
      </c>
      <c r="D466" s="1">
        <v>43766</v>
      </c>
      <c r="F466" t="s">
        <v>888</v>
      </c>
      <c r="G466" t="s">
        <v>2109</v>
      </c>
      <c r="H466" t="s">
        <v>2110</v>
      </c>
      <c r="I466" t="s">
        <v>89</v>
      </c>
      <c r="J466" t="s">
        <v>6</v>
      </c>
      <c r="K466" t="s">
        <v>51</v>
      </c>
      <c r="L466" t="s">
        <v>39</v>
      </c>
      <c r="M466" t="s">
        <v>7</v>
      </c>
      <c r="N466" t="s">
        <v>9</v>
      </c>
      <c r="P466" t="s">
        <v>877</v>
      </c>
      <c r="Q466" t="s">
        <v>1229</v>
      </c>
      <c r="R466" s="2">
        <v>22961</v>
      </c>
      <c r="S466" t="s">
        <v>12</v>
      </c>
      <c r="T466" t="s">
        <v>626</v>
      </c>
      <c r="U466" t="s">
        <v>31</v>
      </c>
      <c r="V466">
        <v>2128</v>
      </c>
      <c r="W466" t="s">
        <v>15</v>
      </c>
      <c r="X466" t="s">
        <v>45</v>
      </c>
      <c r="Y466" t="s">
        <v>264</v>
      </c>
      <c r="Z466" s="3">
        <v>5</v>
      </c>
      <c r="AA466"/>
    </row>
    <row r="467" spans="1:27" hidden="1" x14ac:dyDescent="0.3">
      <c r="A467">
        <v>1390</v>
      </c>
      <c r="B467" t="s">
        <v>2111</v>
      </c>
      <c r="C467" t="s">
        <v>2108</v>
      </c>
      <c r="D467" s="1">
        <v>43476</v>
      </c>
      <c r="F467" t="s">
        <v>873</v>
      </c>
      <c r="G467" t="s">
        <v>2112</v>
      </c>
      <c r="H467" t="s">
        <v>2113</v>
      </c>
      <c r="I467" t="s">
        <v>23</v>
      </c>
      <c r="J467" t="s">
        <v>6</v>
      </c>
      <c r="K467" t="s">
        <v>24</v>
      </c>
      <c r="L467" t="s">
        <v>8</v>
      </c>
      <c r="M467" t="s">
        <v>51</v>
      </c>
      <c r="N467" t="s">
        <v>9</v>
      </c>
      <c r="P467" t="s">
        <v>877</v>
      </c>
      <c r="Q467" t="s">
        <v>42</v>
      </c>
      <c r="R467" s="2">
        <v>20444</v>
      </c>
      <c r="S467" t="s">
        <v>12</v>
      </c>
      <c r="T467" t="s">
        <v>30</v>
      </c>
      <c r="U467" t="s">
        <v>31</v>
      </c>
      <c r="V467">
        <v>2108</v>
      </c>
      <c r="W467" t="s">
        <v>55</v>
      </c>
      <c r="X467" t="s">
        <v>56</v>
      </c>
      <c r="Y467" t="s">
        <v>264</v>
      </c>
      <c r="Z467" s="3">
        <v>5</v>
      </c>
      <c r="AA467"/>
    </row>
    <row r="468" spans="1:27" hidden="1" x14ac:dyDescent="0.3">
      <c r="A468">
        <v>1391</v>
      </c>
      <c r="B468" t="s">
        <v>434</v>
      </c>
      <c r="C468" t="s">
        <v>2114</v>
      </c>
      <c r="D468" s="1">
        <v>43923</v>
      </c>
      <c r="F468" t="s">
        <v>873</v>
      </c>
      <c r="G468" t="s">
        <v>2115</v>
      </c>
      <c r="H468" t="s">
        <v>2116</v>
      </c>
      <c r="I468" t="s">
        <v>83</v>
      </c>
      <c r="J468" t="s">
        <v>6</v>
      </c>
      <c r="K468" t="s">
        <v>24</v>
      </c>
      <c r="L468" t="s">
        <v>39</v>
      </c>
      <c r="M468" t="s">
        <v>25</v>
      </c>
      <c r="N468" t="s">
        <v>9</v>
      </c>
      <c r="P468" t="s">
        <v>877</v>
      </c>
      <c r="Q468" t="s">
        <v>11</v>
      </c>
      <c r="R468" s="2">
        <v>15298</v>
      </c>
      <c r="S468" t="s">
        <v>12</v>
      </c>
      <c r="T468" t="s">
        <v>13</v>
      </c>
      <c r="U468" t="s">
        <v>14</v>
      </c>
      <c r="V468">
        <v>2093</v>
      </c>
      <c r="W468" t="s">
        <v>32</v>
      </c>
      <c r="X468" t="s">
        <v>16</v>
      </c>
      <c r="Y468" t="s">
        <v>17</v>
      </c>
      <c r="Z468" s="3">
        <v>2</v>
      </c>
      <c r="AA468"/>
    </row>
    <row r="469" spans="1:27" x14ac:dyDescent="0.3">
      <c r="A469" s="3">
        <v>1392</v>
      </c>
      <c r="B469" s="3" t="s">
        <v>2117</v>
      </c>
      <c r="C469" s="3" t="s">
        <v>2118</v>
      </c>
      <c r="D469" s="1">
        <v>43623</v>
      </c>
      <c r="E469" s="1">
        <v>43692</v>
      </c>
      <c r="F469" t="s">
        <v>873</v>
      </c>
      <c r="G469" t="s">
        <v>2119</v>
      </c>
      <c r="H469" t="s">
        <v>2120</v>
      </c>
      <c r="I469" s="3" t="s">
        <v>97</v>
      </c>
      <c r="J469" t="s">
        <v>6</v>
      </c>
      <c r="K469" t="s">
        <v>51</v>
      </c>
      <c r="L469" t="s">
        <v>39</v>
      </c>
      <c r="M469" t="s">
        <v>51</v>
      </c>
      <c r="N469" t="s">
        <v>26</v>
      </c>
      <c r="O469" t="s">
        <v>2121</v>
      </c>
      <c r="P469" t="s">
        <v>877</v>
      </c>
      <c r="Q469" t="s">
        <v>113</v>
      </c>
      <c r="R469" s="2">
        <v>20145</v>
      </c>
      <c r="S469" t="s">
        <v>12</v>
      </c>
      <c r="T469" t="s">
        <v>622</v>
      </c>
      <c r="U469" s="3" t="s">
        <v>14</v>
      </c>
      <c r="V469">
        <v>2093</v>
      </c>
      <c r="W469" t="s">
        <v>15</v>
      </c>
      <c r="X469" t="s">
        <v>45</v>
      </c>
      <c r="Y469" s="3" t="s">
        <v>264</v>
      </c>
      <c r="Z469" s="3">
        <v>4</v>
      </c>
      <c r="AA469" s="3" t="str" cm="1">
        <f t="array" ref="AA469">_xlfn.IFS(Z469&gt;=5,"VERY HIGH", Z469&gt;=4,"HIGH",Z469&gt;=3,"MED",TRUE,"LOW")</f>
        <v>HIGH</v>
      </c>
    </row>
    <row r="470" spans="1:27" x14ac:dyDescent="0.3">
      <c r="A470" s="3">
        <v>1393</v>
      </c>
      <c r="B470" s="3" t="s">
        <v>2122</v>
      </c>
      <c r="C470" s="3" t="s">
        <v>2123</v>
      </c>
      <c r="D470" s="1">
        <v>44522</v>
      </c>
      <c r="E470" s="1">
        <v>44888</v>
      </c>
      <c r="F470" t="s">
        <v>873</v>
      </c>
      <c r="G470" t="s">
        <v>2124</v>
      </c>
      <c r="H470" t="s">
        <v>2125</v>
      </c>
      <c r="I470" s="3" t="s">
        <v>23</v>
      </c>
      <c r="J470" t="s">
        <v>6</v>
      </c>
      <c r="K470" t="s">
        <v>51</v>
      </c>
      <c r="L470" t="s">
        <v>8</v>
      </c>
      <c r="M470" t="s">
        <v>51</v>
      </c>
      <c r="N470" t="s">
        <v>184</v>
      </c>
      <c r="O470" t="s">
        <v>2126</v>
      </c>
      <c r="P470" t="s">
        <v>877</v>
      </c>
      <c r="Q470" t="s">
        <v>42</v>
      </c>
      <c r="R470" s="2">
        <v>17246</v>
      </c>
      <c r="S470" t="s">
        <v>12</v>
      </c>
      <c r="T470" t="s">
        <v>211</v>
      </c>
      <c r="U470" s="3" t="s">
        <v>14</v>
      </c>
      <c r="V470">
        <v>1775</v>
      </c>
      <c r="W470" t="s">
        <v>32</v>
      </c>
      <c r="X470" t="s">
        <v>16</v>
      </c>
      <c r="Y470" s="3" t="s">
        <v>264</v>
      </c>
      <c r="Z470" s="3">
        <v>4</v>
      </c>
      <c r="AA470" s="3" t="str" cm="1">
        <f t="array" ref="AA470">_xlfn.IFS(Z470&gt;=5,"VERY HIGH", Z470&gt;=4,"HIGH",Z470&gt;=3,"MED",TRUE,"LOW")</f>
        <v>HIGH</v>
      </c>
    </row>
    <row r="471" spans="1:27" hidden="1" x14ac:dyDescent="0.3">
      <c r="A471">
        <v>1394</v>
      </c>
      <c r="B471" t="s">
        <v>2127</v>
      </c>
      <c r="C471" t="s">
        <v>2128</v>
      </c>
      <c r="D471" s="1">
        <v>43484</v>
      </c>
      <c r="F471" t="s">
        <v>873</v>
      </c>
      <c r="G471" t="s">
        <v>2129</v>
      </c>
      <c r="H471" t="s">
        <v>2130</v>
      </c>
      <c r="I471" t="s">
        <v>89</v>
      </c>
      <c r="J471" t="s">
        <v>6</v>
      </c>
      <c r="K471" t="s">
        <v>7</v>
      </c>
      <c r="L471" t="s">
        <v>39</v>
      </c>
      <c r="M471" t="s">
        <v>51</v>
      </c>
      <c r="N471" t="s">
        <v>9</v>
      </c>
      <c r="P471" t="s">
        <v>877</v>
      </c>
      <c r="Q471" t="s">
        <v>113</v>
      </c>
      <c r="R471" s="2">
        <v>15839</v>
      </c>
      <c r="S471" t="s">
        <v>12</v>
      </c>
      <c r="T471" t="s">
        <v>43</v>
      </c>
      <c r="U471" t="s">
        <v>31</v>
      </c>
      <c r="V471">
        <v>2134</v>
      </c>
      <c r="W471" t="s">
        <v>69</v>
      </c>
      <c r="X471" t="s">
        <v>56</v>
      </c>
      <c r="Y471" t="s">
        <v>264</v>
      </c>
      <c r="Z471" s="3">
        <v>2</v>
      </c>
      <c r="AA471"/>
    </row>
    <row r="472" spans="1:27" x14ac:dyDescent="0.3">
      <c r="A472" s="3">
        <v>1395</v>
      </c>
      <c r="B472" s="3" t="s">
        <v>368</v>
      </c>
      <c r="C472" s="3" t="s">
        <v>2131</v>
      </c>
      <c r="D472" s="1">
        <v>44547</v>
      </c>
      <c r="E472" s="1">
        <v>44556</v>
      </c>
      <c r="F472" t="s">
        <v>888</v>
      </c>
      <c r="G472" t="s">
        <v>2132</v>
      </c>
      <c r="H472" t="s">
        <v>2133</v>
      </c>
      <c r="I472" s="3" t="s">
        <v>23</v>
      </c>
      <c r="J472" t="s">
        <v>143</v>
      </c>
      <c r="K472" t="s">
        <v>7</v>
      </c>
      <c r="L472" t="s">
        <v>8</v>
      </c>
      <c r="M472" t="s">
        <v>51</v>
      </c>
      <c r="N472" t="s">
        <v>40</v>
      </c>
      <c r="O472" t="s">
        <v>2134</v>
      </c>
      <c r="P472" t="s">
        <v>877</v>
      </c>
      <c r="Q472" t="s">
        <v>42</v>
      </c>
      <c r="R472" s="2">
        <v>22234</v>
      </c>
      <c r="S472" t="s">
        <v>12</v>
      </c>
      <c r="T472" t="s">
        <v>43</v>
      </c>
      <c r="U472" s="3" t="s">
        <v>31</v>
      </c>
      <c r="V472">
        <v>2045</v>
      </c>
      <c r="W472" t="s">
        <v>69</v>
      </c>
      <c r="X472" t="s">
        <v>132</v>
      </c>
      <c r="Y472" s="3" t="s">
        <v>264</v>
      </c>
      <c r="Z472" s="3">
        <v>3</v>
      </c>
      <c r="AA472" s="3" t="str" cm="1">
        <f t="array" ref="AA472">_xlfn.IFS(Z472&gt;=5,"VERY HIGH", Z472&gt;=4,"HIGH",Z472&gt;=3,"MED",TRUE,"LOW")</f>
        <v>MED</v>
      </c>
    </row>
    <row r="473" spans="1:27" x14ac:dyDescent="0.3">
      <c r="A473" s="3">
        <v>1396</v>
      </c>
      <c r="B473" s="3" t="s">
        <v>2135</v>
      </c>
      <c r="C473" s="3" t="s">
        <v>2136</v>
      </c>
      <c r="D473" s="1">
        <v>43589</v>
      </c>
      <c r="E473" s="1">
        <v>44242</v>
      </c>
      <c r="F473" t="s">
        <v>873</v>
      </c>
      <c r="G473" t="s">
        <v>2137</v>
      </c>
      <c r="H473" t="s">
        <v>2138</v>
      </c>
      <c r="I473" s="3" t="s">
        <v>23</v>
      </c>
      <c r="J473" t="s">
        <v>6</v>
      </c>
      <c r="K473" t="s">
        <v>51</v>
      </c>
      <c r="L473" t="s">
        <v>39</v>
      </c>
      <c r="M473" t="s">
        <v>7</v>
      </c>
      <c r="N473" t="s">
        <v>40</v>
      </c>
      <c r="O473" t="s">
        <v>2139</v>
      </c>
      <c r="P473" t="s">
        <v>877</v>
      </c>
      <c r="Q473" t="s">
        <v>77</v>
      </c>
      <c r="R473" s="2">
        <v>20705</v>
      </c>
      <c r="S473" t="s">
        <v>12</v>
      </c>
      <c r="T473" t="s">
        <v>84</v>
      </c>
      <c r="U473" s="3" t="s">
        <v>14</v>
      </c>
      <c r="V473">
        <v>1810</v>
      </c>
      <c r="W473" t="s">
        <v>15</v>
      </c>
      <c r="X473" t="s">
        <v>56</v>
      </c>
      <c r="Y473" s="3" t="s">
        <v>264</v>
      </c>
      <c r="Z473" s="3">
        <v>2</v>
      </c>
      <c r="AA473" s="3" t="str" cm="1">
        <f t="array" ref="AA473">_xlfn.IFS(Z473&gt;=5,"VERY HIGH", Z473&gt;=4,"HIGH",Z473&gt;=3,"MED",TRUE,"LOW")</f>
        <v>LOW</v>
      </c>
    </row>
    <row r="474" spans="1:27" x14ac:dyDescent="0.3">
      <c r="A474" s="3">
        <v>1397</v>
      </c>
      <c r="B474" s="3" t="s">
        <v>2140</v>
      </c>
      <c r="C474" s="3" t="s">
        <v>2141</v>
      </c>
      <c r="D474" s="1">
        <v>43459</v>
      </c>
      <c r="E474" s="1">
        <v>43535</v>
      </c>
      <c r="F474" t="s">
        <v>873</v>
      </c>
      <c r="G474" t="s">
        <v>2142</v>
      </c>
      <c r="H474" t="s">
        <v>2143</v>
      </c>
      <c r="I474" s="3" t="s">
        <v>83</v>
      </c>
      <c r="J474" t="s">
        <v>6</v>
      </c>
      <c r="K474" t="s">
        <v>24</v>
      </c>
      <c r="L474" t="s">
        <v>39</v>
      </c>
      <c r="M474" t="s">
        <v>51</v>
      </c>
      <c r="N474" t="s">
        <v>184</v>
      </c>
      <c r="O474" t="s">
        <v>2144</v>
      </c>
      <c r="P474" t="s">
        <v>877</v>
      </c>
      <c r="Q474" t="s">
        <v>42</v>
      </c>
      <c r="R474" s="2">
        <v>29643</v>
      </c>
      <c r="S474" t="s">
        <v>12</v>
      </c>
      <c r="T474" t="s">
        <v>43</v>
      </c>
      <c r="U474" s="3" t="s">
        <v>31</v>
      </c>
      <c r="V474">
        <v>1801</v>
      </c>
      <c r="W474" t="s">
        <v>32</v>
      </c>
      <c r="X474" t="s">
        <v>16</v>
      </c>
      <c r="Y474" s="3" t="s">
        <v>264</v>
      </c>
      <c r="Z474" s="3">
        <v>4</v>
      </c>
      <c r="AA474" s="3" t="str" cm="1">
        <f t="array" ref="AA474">_xlfn.IFS(Z474&gt;=5,"VERY HIGH", Z474&gt;=4,"HIGH",Z474&gt;=3,"MED",TRUE,"LOW")</f>
        <v>HIGH</v>
      </c>
    </row>
    <row r="475" spans="1:27" x14ac:dyDescent="0.3">
      <c r="A475" s="3">
        <v>1398</v>
      </c>
      <c r="B475" s="3" t="s">
        <v>2145</v>
      </c>
      <c r="C475" s="3" t="s">
        <v>2146</v>
      </c>
      <c r="D475" s="1">
        <v>44199</v>
      </c>
      <c r="E475" s="1">
        <v>44993</v>
      </c>
      <c r="F475" t="s">
        <v>873</v>
      </c>
      <c r="G475" t="s">
        <v>2147</v>
      </c>
      <c r="H475" t="s">
        <v>2148</v>
      </c>
      <c r="I475" s="3" t="s">
        <v>142</v>
      </c>
      <c r="J475" t="s">
        <v>6</v>
      </c>
      <c r="K475" t="s">
        <v>51</v>
      </c>
      <c r="L475" t="s">
        <v>8</v>
      </c>
      <c r="M475" t="s">
        <v>7</v>
      </c>
      <c r="N475" t="s">
        <v>26</v>
      </c>
      <c r="O475" t="s">
        <v>2149</v>
      </c>
      <c r="P475" t="s">
        <v>877</v>
      </c>
      <c r="Q475" t="s">
        <v>671</v>
      </c>
      <c r="R475" s="2">
        <v>26645</v>
      </c>
      <c r="S475" t="s">
        <v>12</v>
      </c>
      <c r="T475" t="s">
        <v>1178</v>
      </c>
      <c r="U475" s="3" t="s">
        <v>14</v>
      </c>
      <c r="V475">
        <v>2451</v>
      </c>
      <c r="W475" t="s">
        <v>44</v>
      </c>
      <c r="X475" t="s">
        <v>16</v>
      </c>
      <c r="Y475" s="3" t="s">
        <v>17</v>
      </c>
      <c r="Z475" s="3">
        <v>2</v>
      </c>
      <c r="AA475" s="3" t="str" cm="1">
        <f t="array" ref="AA475">_xlfn.IFS(Z475&gt;=5,"VERY HIGH", Z475&gt;=4,"HIGH",Z475&gt;=3,"MED",TRUE,"LOW")</f>
        <v>LOW</v>
      </c>
    </row>
    <row r="476" spans="1:27" hidden="1" x14ac:dyDescent="0.3">
      <c r="A476">
        <v>1399</v>
      </c>
      <c r="B476" t="s">
        <v>2150</v>
      </c>
      <c r="C476" t="s">
        <v>2151</v>
      </c>
      <c r="D476" s="1">
        <v>45092</v>
      </c>
      <c r="F476" t="s">
        <v>873</v>
      </c>
      <c r="G476" t="s">
        <v>2152</v>
      </c>
      <c r="H476" t="s">
        <v>2153</v>
      </c>
      <c r="I476" t="s">
        <v>5</v>
      </c>
      <c r="J476" t="s">
        <v>6</v>
      </c>
      <c r="K476" t="s">
        <v>51</v>
      </c>
      <c r="L476" t="s">
        <v>8</v>
      </c>
      <c r="M476" t="s">
        <v>7</v>
      </c>
      <c r="N476" t="s">
        <v>9</v>
      </c>
      <c r="P476" t="s">
        <v>877</v>
      </c>
      <c r="Q476" t="s">
        <v>42</v>
      </c>
      <c r="R476" s="2">
        <v>28474</v>
      </c>
      <c r="S476" t="s">
        <v>12</v>
      </c>
      <c r="T476" t="s">
        <v>125</v>
      </c>
      <c r="U476" t="s">
        <v>14</v>
      </c>
      <c r="V476">
        <v>2031</v>
      </c>
      <c r="W476" t="s">
        <v>32</v>
      </c>
      <c r="X476" t="s">
        <v>45</v>
      </c>
      <c r="Y476" t="s">
        <v>17</v>
      </c>
      <c r="Z476" s="3">
        <v>4</v>
      </c>
      <c r="AA476"/>
    </row>
    <row r="477" spans="1:27" x14ac:dyDescent="0.3">
      <c r="A477" s="3">
        <v>1400</v>
      </c>
      <c r="B477" s="3" t="s">
        <v>2154</v>
      </c>
      <c r="C477" s="3" t="s">
        <v>2155</v>
      </c>
      <c r="D477" s="1">
        <v>43341</v>
      </c>
      <c r="E477" s="1">
        <v>44966</v>
      </c>
      <c r="F477" t="s">
        <v>888</v>
      </c>
      <c r="G477" t="s">
        <v>2156</v>
      </c>
      <c r="H477" t="s">
        <v>2157</v>
      </c>
      <c r="I477" s="3" t="s">
        <v>89</v>
      </c>
      <c r="J477" t="s">
        <v>6</v>
      </c>
      <c r="K477" t="s">
        <v>7</v>
      </c>
      <c r="L477" t="s">
        <v>76</v>
      </c>
      <c r="M477" t="s">
        <v>7</v>
      </c>
      <c r="N477" t="s">
        <v>40</v>
      </c>
      <c r="O477" t="s">
        <v>2158</v>
      </c>
      <c r="P477" t="s">
        <v>877</v>
      </c>
      <c r="Q477" t="s">
        <v>113</v>
      </c>
      <c r="R477" s="2">
        <v>20182</v>
      </c>
      <c r="S477" t="s">
        <v>12</v>
      </c>
      <c r="T477" t="s">
        <v>43</v>
      </c>
      <c r="U477" s="3" t="s">
        <v>14</v>
      </c>
      <c r="V477">
        <v>2128</v>
      </c>
      <c r="W477" t="s">
        <v>44</v>
      </c>
      <c r="X477" t="s">
        <v>132</v>
      </c>
      <c r="Y477" s="3" t="s">
        <v>264</v>
      </c>
      <c r="Z477" s="3">
        <v>1</v>
      </c>
      <c r="AA477" s="3" t="str" cm="1">
        <f t="array" ref="AA477">_xlfn.IFS(Z477&gt;=5,"VERY HIGH", Z477&gt;=4,"HIGH",Z477&gt;=3,"MED",TRUE,"LOW")</f>
        <v>LOW</v>
      </c>
    </row>
    <row r="478" spans="1:27" hidden="1" x14ac:dyDescent="0.3">
      <c r="A478">
        <v>1401</v>
      </c>
      <c r="B478" t="s">
        <v>2159</v>
      </c>
      <c r="C478" t="s">
        <v>412</v>
      </c>
      <c r="D478" s="1">
        <v>43469</v>
      </c>
      <c r="F478" t="s">
        <v>873</v>
      </c>
      <c r="G478" t="s">
        <v>2160</v>
      </c>
      <c r="H478" t="s">
        <v>2161</v>
      </c>
      <c r="I478" t="s">
        <v>97</v>
      </c>
      <c r="J478" t="s">
        <v>6</v>
      </c>
      <c r="K478" t="s">
        <v>24</v>
      </c>
      <c r="L478" t="s">
        <v>76</v>
      </c>
      <c r="M478" t="s">
        <v>51</v>
      </c>
      <c r="N478" t="s">
        <v>9</v>
      </c>
      <c r="P478" t="s">
        <v>877</v>
      </c>
      <c r="Q478" t="s">
        <v>671</v>
      </c>
      <c r="R478" s="2">
        <v>24701</v>
      </c>
      <c r="S478" t="s">
        <v>12</v>
      </c>
      <c r="T478" t="s">
        <v>30</v>
      </c>
      <c r="U478" t="s">
        <v>31</v>
      </c>
      <c r="V478">
        <v>2451</v>
      </c>
      <c r="W478" t="s">
        <v>44</v>
      </c>
      <c r="X478" t="s">
        <v>16</v>
      </c>
      <c r="Y478" t="s">
        <v>264</v>
      </c>
      <c r="Z478" s="3">
        <v>3</v>
      </c>
      <c r="AA478"/>
    </row>
    <row r="479" spans="1:27" hidden="1" x14ac:dyDescent="0.3">
      <c r="A479">
        <v>1402</v>
      </c>
      <c r="B479" t="s">
        <v>895</v>
      </c>
      <c r="C479" t="s">
        <v>2162</v>
      </c>
      <c r="D479" s="1">
        <v>44449</v>
      </c>
      <c r="F479" t="s">
        <v>873</v>
      </c>
      <c r="G479" t="s">
        <v>2163</v>
      </c>
      <c r="H479" t="s">
        <v>2164</v>
      </c>
      <c r="I479" t="s">
        <v>83</v>
      </c>
      <c r="J479" t="s">
        <v>6</v>
      </c>
      <c r="K479" t="s">
        <v>7</v>
      </c>
      <c r="L479" t="s">
        <v>76</v>
      </c>
      <c r="M479" t="s">
        <v>7</v>
      </c>
      <c r="N479" t="s">
        <v>9</v>
      </c>
      <c r="P479" t="s">
        <v>877</v>
      </c>
      <c r="Q479" t="s">
        <v>105</v>
      </c>
      <c r="R479" s="2">
        <v>32428</v>
      </c>
      <c r="S479" t="s">
        <v>12</v>
      </c>
      <c r="T479" t="s">
        <v>131</v>
      </c>
      <c r="U479" t="s">
        <v>14</v>
      </c>
      <c r="V479">
        <v>1902</v>
      </c>
      <c r="W479" t="s">
        <v>44</v>
      </c>
      <c r="X479" t="s">
        <v>132</v>
      </c>
      <c r="Y479" t="s">
        <v>264</v>
      </c>
      <c r="Z479" s="3">
        <v>5</v>
      </c>
      <c r="AA479"/>
    </row>
    <row r="480" spans="1:27" hidden="1" x14ac:dyDescent="0.3">
      <c r="A480">
        <v>1403</v>
      </c>
      <c r="B480" t="s">
        <v>1964</v>
      </c>
      <c r="C480" t="s">
        <v>2165</v>
      </c>
      <c r="D480" s="1">
        <v>44385</v>
      </c>
      <c r="F480" t="s">
        <v>873</v>
      </c>
      <c r="G480" t="s">
        <v>2166</v>
      </c>
      <c r="H480" t="s">
        <v>2167</v>
      </c>
      <c r="I480" t="s">
        <v>23</v>
      </c>
      <c r="J480" t="s">
        <v>6</v>
      </c>
      <c r="K480" t="s">
        <v>7</v>
      </c>
      <c r="L480" t="s">
        <v>76</v>
      </c>
      <c r="M480" t="s">
        <v>25</v>
      </c>
      <c r="N480" t="s">
        <v>9</v>
      </c>
      <c r="P480" t="s">
        <v>877</v>
      </c>
      <c r="Q480" t="s">
        <v>113</v>
      </c>
      <c r="R480" s="2">
        <v>16415</v>
      </c>
      <c r="S480" t="s">
        <v>12</v>
      </c>
      <c r="T480" t="s">
        <v>131</v>
      </c>
      <c r="U480" t="s">
        <v>14</v>
      </c>
      <c r="V480">
        <v>2351</v>
      </c>
      <c r="W480" t="s">
        <v>44</v>
      </c>
      <c r="X480" t="s">
        <v>45</v>
      </c>
      <c r="Y480" t="s">
        <v>264</v>
      </c>
      <c r="Z480" s="3">
        <v>3</v>
      </c>
      <c r="AA480"/>
    </row>
    <row r="481" spans="1:27" x14ac:dyDescent="0.3">
      <c r="A481" s="3">
        <v>1404</v>
      </c>
      <c r="B481" s="3" t="s">
        <v>2168</v>
      </c>
      <c r="C481" s="3" t="s">
        <v>2169</v>
      </c>
      <c r="D481" s="1">
        <v>43405</v>
      </c>
      <c r="E481" s="1">
        <v>44315</v>
      </c>
      <c r="F481" t="s">
        <v>888</v>
      </c>
      <c r="G481" t="s">
        <v>2170</v>
      </c>
      <c r="H481" t="s">
        <v>2171</v>
      </c>
      <c r="I481" s="3" t="s">
        <v>5</v>
      </c>
      <c r="J481" t="s">
        <v>143</v>
      </c>
      <c r="K481" t="s">
        <v>24</v>
      </c>
      <c r="L481" t="s">
        <v>76</v>
      </c>
      <c r="M481" t="s">
        <v>51</v>
      </c>
      <c r="N481" t="s">
        <v>26</v>
      </c>
      <c r="O481" t="s">
        <v>2172</v>
      </c>
      <c r="P481" t="s">
        <v>877</v>
      </c>
      <c r="Q481" t="s">
        <v>201</v>
      </c>
      <c r="R481" s="2">
        <v>28830</v>
      </c>
      <c r="S481" t="s">
        <v>12</v>
      </c>
      <c r="T481" t="s">
        <v>626</v>
      </c>
      <c r="U481" s="3" t="s">
        <v>31</v>
      </c>
      <c r="V481">
        <v>2472</v>
      </c>
      <c r="W481" t="s">
        <v>15</v>
      </c>
      <c r="X481" t="s">
        <v>16</v>
      </c>
      <c r="Y481" s="3" t="s">
        <v>264</v>
      </c>
      <c r="Z481" s="3">
        <v>4</v>
      </c>
      <c r="AA481" s="3" t="str" cm="1">
        <f t="array" ref="AA481">_xlfn.IFS(Z481&gt;=5,"VERY HIGH", Z481&gt;=4,"HIGH",Z481&gt;=3,"MED",TRUE,"LOW")</f>
        <v>HIGH</v>
      </c>
    </row>
    <row r="482" spans="1:27" x14ac:dyDescent="0.3">
      <c r="A482" s="3">
        <v>1405</v>
      </c>
      <c r="B482" s="3" t="s">
        <v>2173</v>
      </c>
      <c r="C482" s="3" t="s">
        <v>2174</v>
      </c>
      <c r="D482" s="1">
        <v>43442</v>
      </c>
      <c r="E482" s="1">
        <v>44723</v>
      </c>
      <c r="F482" t="s">
        <v>888</v>
      </c>
      <c r="G482" t="s">
        <v>2175</v>
      </c>
      <c r="H482" t="s">
        <v>2176</v>
      </c>
      <c r="I482" s="3" t="s">
        <v>97</v>
      </c>
      <c r="J482" t="s">
        <v>6</v>
      </c>
      <c r="K482" t="s">
        <v>51</v>
      </c>
      <c r="L482" t="s">
        <v>39</v>
      </c>
      <c r="M482" t="s">
        <v>25</v>
      </c>
      <c r="N482" t="s">
        <v>26</v>
      </c>
      <c r="O482" t="s">
        <v>2177</v>
      </c>
      <c r="P482" t="s">
        <v>877</v>
      </c>
      <c r="Q482" t="s">
        <v>113</v>
      </c>
      <c r="R482" s="2">
        <v>28214</v>
      </c>
      <c r="S482" t="s">
        <v>12</v>
      </c>
      <c r="T482" t="s">
        <v>1235</v>
      </c>
      <c r="U482" s="3" t="s">
        <v>14</v>
      </c>
      <c r="V482">
        <v>2050</v>
      </c>
      <c r="W482" t="s">
        <v>32</v>
      </c>
      <c r="X482" t="s">
        <v>16</v>
      </c>
      <c r="Y482" s="3" t="s">
        <v>264</v>
      </c>
      <c r="Z482" s="3">
        <v>4</v>
      </c>
      <c r="AA482" s="3" t="str" cm="1">
        <f t="array" ref="AA482">_xlfn.IFS(Z482&gt;=5,"VERY HIGH", Z482&gt;=4,"HIGH",Z482&gt;=3,"MED",TRUE,"LOW")</f>
        <v>HIGH</v>
      </c>
    </row>
    <row r="483" spans="1:27" hidden="1" x14ac:dyDescent="0.3">
      <c r="A483">
        <v>1406</v>
      </c>
      <c r="B483" t="s">
        <v>1579</v>
      </c>
      <c r="C483" t="s">
        <v>2178</v>
      </c>
      <c r="D483" s="1">
        <v>44859</v>
      </c>
      <c r="F483" t="s">
        <v>888</v>
      </c>
      <c r="G483" t="s">
        <v>2179</v>
      </c>
      <c r="H483" t="s">
        <v>2180</v>
      </c>
      <c r="I483" t="s">
        <v>142</v>
      </c>
      <c r="J483" t="s">
        <v>6</v>
      </c>
      <c r="K483" t="s">
        <v>51</v>
      </c>
      <c r="L483" t="s">
        <v>39</v>
      </c>
      <c r="M483" t="s">
        <v>7</v>
      </c>
      <c r="N483" t="s">
        <v>9</v>
      </c>
      <c r="P483" t="s">
        <v>877</v>
      </c>
      <c r="Q483" t="s">
        <v>42</v>
      </c>
      <c r="R483" s="2">
        <v>30265</v>
      </c>
      <c r="S483" t="s">
        <v>12</v>
      </c>
      <c r="T483" t="s">
        <v>211</v>
      </c>
      <c r="U483" t="s">
        <v>14</v>
      </c>
      <c r="V483">
        <v>1752</v>
      </c>
      <c r="W483" t="s">
        <v>55</v>
      </c>
      <c r="X483" t="s">
        <v>16</v>
      </c>
      <c r="Y483" t="s">
        <v>264</v>
      </c>
      <c r="Z483" s="3">
        <v>5</v>
      </c>
      <c r="AA483"/>
    </row>
    <row r="484" spans="1:27" hidden="1" x14ac:dyDescent="0.3">
      <c r="A484">
        <v>1407</v>
      </c>
      <c r="B484" t="s">
        <v>2181</v>
      </c>
      <c r="C484" t="s">
        <v>905</v>
      </c>
      <c r="D484" s="1">
        <v>45020</v>
      </c>
      <c r="F484" t="s">
        <v>873</v>
      </c>
      <c r="G484" t="s">
        <v>2182</v>
      </c>
      <c r="H484" t="s">
        <v>2183</v>
      </c>
      <c r="I484" t="s">
        <v>38</v>
      </c>
      <c r="J484" t="s">
        <v>6</v>
      </c>
      <c r="K484" t="s">
        <v>7</v>
      </c>
      <c r="L484" t="s">
        <v>76</v>
      </c>
      <c r="M484" t="s">
        <v>25</v>
      </c>
      <c r="N484" t="s">
        <v>9</v>
      </c>
      <c r="P484" t="s">
        <v>877</v>
      </c>
      <c r="Q484" t="s">
        <v>105</v>
      </c>
      <c r="R484" s="2">
        <v>30405</v>
      </c>
      <c r="S484" t="s">
        <v>12</v>
      </c>
      <c r="T484" t="s">
        <v>153</v>
      </c>
      <c r="U484" t="s">
        <v>31</v>
      </c>
      <c r="V484">
        <v>1730</v>
      </c>
      <c r="W484" t="s">
        <v>15</v>
      </c>
      <c r="X484" t="s">
        <v>56</v>
      </c>
      <c r="Y484" t="s">
        <v>264</v>
      </c>
      <c r="Z484" s="3">
        <v>3</v>
      </c>
      <c r="AA484"/>
    </row>
    <row r="485" spans="1:27" hidden="1" x14ac:dyDescent="0.3">
      <c r="A485">
        <v>1408</v>
      </c>
      <c r="B485" t="s">
        <v>2184</v>
      </c>
      <c r="C485" t="s">
        <v>2185</v>
      </c>
      <c r="D485" s="1">
        <v>44272</v>
      </c>
      <c r="F485" t="s">
        <v>873</v>
      </c>
      <c r="G485" t="s">
        <v>2186</v>
      </c>
      <c r="H485" t="s">
        <v>2187</v>
      </c>
      <c r="I485" t="s">
        <v>97</v>
      </c>
      <c r="J485" t="s">
        <v>6</v>
      </c>
      <c r="K485" t="s">
        <v>24</v>
      </c>
      <c r="L485" t="s">
        <v>76</v>
      </c>
      <c r="M485" t="s">
        <v>51</v>
      </c>
      <c r="N485" t="s">
        <v>9</v>
      </c>
      <c r="P485" t="s">
        <v>877</v>
      </c>
      <c r="Q485" t="s">
        <v>113</v>
      </c>
      <c r="R485" s="2">
        <v>29558</v>
      </c>
      <c r="S485" t="s">
        <v>12</v>
      </c>
      <c r="T485" t="s">
        <v>13</v>
      </c>
      <c r="U485" t="s">
        <v>14</v>
      </c>
      <c r="V485">
        <v>2155</v>
      </c>
      <c r="W485" t="s">
        <v>32</v>
      </c>
      <c r="X485" t="s">
        <v>16</v>
      </c>
      <c r="Y485" t="s">
        <v>264</v>
      </c>
      <c r="Z485" s="3">
        <v>3</v>
      </c>
      <c r="AA485"/>
    </row>
    <row r="486" spans="1:27" x14ac:dyDescent="0.3">
      <c r="A486" s="3">
        <v>1409</v>
      </c>
      <c r="B486" s="3" t="s">
        <v>2188</v>
      </c>
      <c r="C486" s="3" t="s">
        <v>2189</v>
      </c>
      <c r="D486" s="1">
        <v>43535</v>
      </c>
      <c r="E486" s="1">
        <v>44445</v>
      </c>
      <c r="F486" t="s">
        <v>873</v>
      </c>
      <c r="G486" t="s">
        <v>2190</v>
      </c>
      <c r="H486" t="s">
        <v>2191</v>
      </c>
      <c r="I486" s="3" t="s">
        <v>83</v>
      </c>
      <c r="J486" t="s">
        <v>143</v>
      </c>
      <c r="K486" t="s">
        <v>7</v>
      </c>
      <c r="L486" t="s">
        <v>39</v>
      </c>
      <c r="M486" t="s">
        <v>51</v>
      </c>
      <c r="N486" t="s">
        <v>223</v>
      </c>
      <c r="O486" t="s">
        <v>2192</v>
      </c>
      <c r="P486" t="s">
        <v>877</v>
      </c>
      <c r="Q486" t="s">
        <v>42</v>
      </c>
      <c r="R486" s="2">
        <v>29678</v>
      </c>
      <c r="S486" t="s">
        <v>12</v>
      </c>
      <c r="T486" t="s">
        <v>131</v>
      </c>
      <c r="U486" s="3" t="s">
        <v>14</v>
      </c>
      <c r="V486">
        <v>2458</v>
      </c>
      <c r="W486" t="s">
        <v>32</v>
      </c>
      <c r="X486" t="s">
        <v>45</v>
      </c>
      <c r="Y486" s="3" t="s">
        <v>264</v>
      </c>
      <c r="Z486" s="3">
        <v>2</v>
      </c>
      <c r="AA486" s="3" t="str" cm="1">
        <f t="array" ref="AA486">_xlfn.IFS(Z486&gt;=5,"VERY HIGH", Z486&gt;=4,"HIGH",Z486&gt;=3,"MED",TRUE,"LOW")</f>
        <v>LOW</v>
      </c>
    </row>
    <row r="487" spans="1:27" x14ac:dyDescent="0.3">
      <c r="A487" s="3">
        <v>1410</v>
      </c>
      <c r="B487" s="3" t="s">
        <v>1538</v>
      </c>
      <c r="C487" s="3" t="s">
        <v>2193</v>
      </c>
      <c r="D487" s="1">
        <v>44617</v>
      </c>
      <c r="E487" s="1">
        <v>45044</v>
      </c>
      <c r="F487" t="s">
        <v>873</v>
      </c>
      <c r="G487" t="s">
        <v>2194</v>
      </c>
      <c r="H487" t="s">
        <v>2195</v>
      </c>
      <c r="I487" s="3" t="s">
        <v>23</v>
      </c>
      <c r="J487" t="s">
        <v>6</v>
      </c>
      <c r="K487" t="s">
        <v>24</v>
      </c>
      <c r="L487" t="s">
        <v>8</v>
      </c>
      <c r="M487" t="s">
        <v>25</v>
      </c>
      <c r="N487" t="s">
        <v>40</v>
      </c>
      <c r="O487" t="s">
        <v>2196</v>
      </c>
      <c r="P487" t="s">
        <v>877</v>
      </c>
      <c r="Q487" t="s">
        <v>53</v>
      </c>
      <c r="R487" s="2">
        <v>16657</v>
      </c>
      <c r="S487" t="s">
        <v>12</v>
      </c>
      <c r="T487" t="s">
        <v>43</v>
      </c>
      <c r="U487" s="3" t="s">
        <v>14</v>
      </c>
      <c r="V487">
        <v>26720</v>
      </c>
      <c r="W487" t="s">
        <v>44</v>
      </c>
      <c r="X487" t="s">
        <v>45</v>
      </c>
      <c r="Y487" s="3" t="s">
        <v>264</v>
      </c>
      <c r="Z487" s="3">
        <v>5</v>
      </c>
      <c r="AA487" s="3" t="str" cm="1">
        <f t="array" ref="AA487">_xlfn.IFS(Z487&gt;=5,"VERY HIGH", Z487&gt;=4,"HIGH",Z487&gt;=3,"MED",TRUE,"LOW")</f>
        <v>VERY HIGH</v>
      </c>
    </row>
    <row r="488" spans="1:27" hidden="1" x14ac:dyDescent="0.3">
      <c r="A488">
        <v>1411</v>
      </c>
      <c r="B488" t="s">
        <v>1890</v>
      </c>
      <c r="C488" t="s">
        <v>2197</v>
      </c>
      <c r="D488" s="1">
        <v>43648</v>
      </c>
      <c r="F488" t="s">
        <v>873</v>
      </c>
      <c r="G488" t="s">
        <v>2198</v>
      </c>
      <c r="H488" t="s">
        <v>2199</v>
      </c>
      <c r="I488" t="s">
        <v>75</v>
      </c>
      <c r="J488" t="s">
        <v>6</v>
      </c>
      <c r="K488" t="s">
        <v>51</v>
      </c>
      <c r="L488" t="s">
        <v>8</v>
      </c>
      <c r="M488" t="s">
        <v>51</v>
      </c>
      <c r="N488" t="s">
        <v>9</v>
      </c>
      <c r="P488" t="s">
        <v>877</v>
      </c>
      <c r="Q488" t="s">
        <v>29</v>
      </c>
      <c r="R488" s="2">
        <v>29367</v>
      </c>
      <c r="S488" t="s">
        <v>12</v>
      </c>
      <c r="T488" t="s">
        <v>125</v>
      </c>
      <c r="U488" t="s">
        <v>14</v>
      </c>
      <c r="V488">
        <v>78612</v>
      </c>
      <c r="W488" t="s">
        <v>15</v>
      </c>
      <c r="X488" t="s">
        <v>56</v>
      </c>
      <c r="Y488" t="s">
        <v>264</v>
      </c>
      <c r="Z488" s="3">
        <v>4</v>
      </c>
      <c r="AA488"/>
    </row>
    <row r="489" spans="1:27" hidden="1" x14ac:dyDescent="0.3">
      <c r="A489">
        <v>1412</v>
      </c>
      <c r="B489" t="s">
        <v>2200</v>
      </c>
      <c r="C489" t="s">
        <v>2201</v>
      </c>
      <c r="D489" s="1">
        <v>43636</v>
      </c>
      <c r="F489" t="s">
        <v>873</v>
      </c>
      <c r="G489" t="s">
        <v>2202</v>
      </c>
      <c r="H489" t="s">
        <v>2203</v>
      </c>
      <c r="I489" t="s">
        <v>83</v>
      </c>
      <c r="J489" t="s">
        <v>6</v>
      </c>
      <c r="K489" t="s">
        <v>51</v>
      </c>
      <c r="L489" t="s">
        <v>76</v>
      </c>
      <c r="M489" t="s">
        <v>7</v>
      </c>
      <c r="N489" t="s">
        <v>9</v>
      </c>
      <c r="P489" t="s">
        <v>877</v>
      </c>
      <c r="Q489" t="s">
        <v>113</v>
      </c>
      <c r="R489" s="2">
        <v>30213</v>
      </c>
      <c r="S489" t="s">
        <v>12</v>
      </c>
      <c r="T489" t="s">
        <v>2204</v>
      </c>
      <c r="U489" t="s">
        <v>14</v>
      </c>
      <c r="V489">
        <v>75935</v>
      </c>
      <c r="W489" t="s">
        <v>44</v>
      </c>
      <c r="X489" t="s">
        <v>45</v>
      </c>
      <c r="Y489" t="s">
        <v>264</v>
      </c>
      <c r="Z489" s="3">
        <v>2</v>
      </c>
      <c r="AA489"/>
    </row>
    <row r="490" spans="1:27" x14ac:dyDescent="0.3">
      <c r="A490" s="3">
        <v>1413</v>
      </c>
      <c r="B490" s="3" t="s">
        <v>2205</v>
      </c>
      <c r="C490" s="3" t="s">
        <v>2206</v>
      </c>
      <c r="D490" s="1">
        <v>43735</v>
      </c>
      <c r="E490" s="1">
        <v>44965</v>
      </c>
      <c r="F490" t="s">
        <v>873</v>
      </c>
      <c r="G490" t="s">
        <v>2207</v>
      </c>
      <c r="H490" t="s">
        <v>2208</v>
      </c>
      <c r="I490" s="3" t="s">
        <v>38</v>
      </c>
      <c r="J490" t="s">
        <v>6</v>
      </c>
      <c r="K490" t="s">
        <v>51</v>
      </c>
      <c r="L490" t="s">
        <v>39</v>
      </c>
      <c r="M490" t="s">
        <v>7</v>
      </c>
      <c r="N490" t="s">
        <v>223</v>
      </c>
      <c r="O490" t="s">
        <v>2209</v>
      </c>
      <c r="P490" t="s">
        <v>877</v>
      </c>
      <c r="Q490" t="s">
        <v>201</v>
      </c>
      <c r="R490" s="2">
        <v>15777</v>
      </c>
      <c r="S490" t="s">
        <v>12</v>
      </c>
      <c r="T490" t="s">
        <v>701</v>
      </c>
      <c r="U490" s="3" t="s">
        <v>31</v>
      </c>
      <c r="V490">
        <v>51599</v>
      </c>
      <c r="W490" t="s">
        <v>69</v>
      </c>
      <c r="X490" t="s">
        <v>45</v>
      </c>
      <c r="Y490" s="3" t="s">
        <v>17</v>
      </c>
      <c r="Z490" s="3">
        <v>4</v>
      </c>
      <c r="AA490" s="3" t="str" cm="1">
        <f t="array" ref="AA490">_xlfn.IFS(Z490&gt;=5,"VERY HIGH", Z490&gt;=4,"HIGH",Z490&gt;=3,"MED",TRUE,"LOW")</f>
        <v>HIGH</v>
      </c>
    </row>
    <row r="491" spans="1:27" x14ac:dyDescent="0.3">
      <c r="A491" s="3">
        <v>1414</v>
      </c>
      <c r="B491" s="3" t="s">
        <v>2210</v>
      </c>
      <c r="C491" s="3" t="s">
        <v>2211</v>
      </c>
      <c r="D491" s="1">
        <v>44880</v>
      </c>
      <c r="E491" s="1">
        <v>45133</v>
      </c>
      <c r="F491" t="s">
        <v>873</v>
      </c>
      <c r="G491" t="s">
        <v>2212</v>
      </c>
      <c r="H491" t="s">
        <v>2213</v>
      </c>
      <c r="I491" s="3" t="s">
        <v>5</v>
      </c>
      <c r="J491" t="s">
        <v>6</v>
      </c>
      <c r="K491" t="s">
        <v>24</v>
      </c>
      <c r="L491" t="s">
        <v>8</v>
      </c>
      <c r="M491" t="s">
        <v>7</v>
      </c>
      <c r="N491" t="s">
        <v>26</v>
      </c>
      <c r="O491" t="s">
        <v>2214</v>
      </c>
      <c r="P491" t="s">
        <v>877</v>
      </c>
      <c r="Q491" t="s">
        <v>29</v>
      </c>
      <c r="R491" s="2">
        <v>24261</v>
      </c>
      <c r="S491" t="s">
        <v>12</v>
      </c>
      <c r="T491" t="s">
        <v>2215</v>
      </c>
      <c r="U491" s="3" t="s">
        <v>31</v>
      </c>
      <c r="V491">
        <v>95839</v>
      </c>
      <c r="W491" t="s">
        <v>55</v>
      </c>
      <c r="X491" t="s">
        <v>56</v>
      </c>
      <c r="Y491" s="3" t="s">
        <v>264</v>
      </c>
      <c r="Z491" s="3">
        <v>2</v>
      </c>
      <c r="AA491" s="3" t="str" cm="1">
        <f t="array" ref="AA491">_xlfn.IFS(Z491&gt;=5,"VERY HIGH", Z491&gt;=4,"HIGH",Z491&gt;=3,"MED",TRUE,"LOW")</f>
        <v>LOW</v>
      </c>
    </row>
    <row r="492" spans="1:27" hidden="1" x14ac:dyDescent="0.3">
      <c r="A492">
        <v>1415</v>
      </c>
      <c r="B492" t="s">
        <v>2216</v>
      </c>
      <c r="C492" t="s">
        <v>2217</v>
      </c>
      <c r="D492" s="1">
        <v>44065</v>
      </c>
      <c r="F492" t="s">
        <v>873</v>
      </c>
      <c r="G492" t="s">
        <v>2218</v>
      </c>
      <c r="H492" t="s">
        <v>2219</v>
      </c>
      <c r="I492" t="s">
        <v>66</v>
      </c>
      <c r="J492" t="s">
        <v>6</v>
      </c>
      <c r="K492" t="s">
        <v>51</v>
      </c>
      <c r="L492" t="s">
        <v>39</v>
      </c>
      <c r="M492" t="s">
        <v>51</v>
      </c>
      <c r="N492" t="s">
        <v>9</v>
      </c>
      <c r="P492" t="s">
        <v>877</v>
      </c>
      <c r="Q492" t="s">
        <v>113</v>
      </c>
      <c r="R492" s="2">
        <v>28351</v>
      </c>
      <c r="S492" t="s">
        <v>12</v>
      </c>
      <c r="T492" t="s">
        <v>119</v>
      </c>
      <c r="U492" t="s">
        <v>31</v>
      </c>
      <c r="V492">
        <v>93199</v>
      </c>
      <c r="W492" t="s">
        <v>55</v>
      </c>
      <c r="X492" t="s">
        <v>132</v>
      </c>
      <c r="Y492" t="s">
        <v>264</v>
      </c>
      <c r="Z492" s="3">
        <v>4</v>
      </c>
      <c r="AA492"/>
    </row>
    <row r="493" spans="1:27" hidden="1" x14ac:dyDescent="0.3">
      <c r="A493">
        <v>1416</v>
      </c>
      <c r="B493" t="s">
        <v>494</v>
      </c>
      <c r="C493" t="s">
        <v>2220</v>
      </c>
      <c r="D493" s="1">
        <v>43930</v>
      </c>
      <c r="F493" t="s">
        <v>873</v>
      </c>
      <c r="G493" t="s">
        <v>2221</v>
      </c>
      <c r="H493" t="s">
        <v>2222</v>
      </c>
      <c r="I493" t="s">
        <v>75</v>
      </c>
      <c r="J493" t="s">
        <v>6</v>
      </c>
      <c r="K493" t="s">
        <v>51</v>
      </c>
      <c r="L493" t="s">
        <v>76</v>
      </c>
      <c r="M493" t="s">
        <v>7</v>
      </c>
      <c r="N493" t="s">
        <v>9</v>
      </c>
      <c r="P493" t="s">
        <v>877</v>
      </c>
      <c r="Q493" t="s">
        <v>113</v>
      </c>
      <c r="R493" s="2">
        <v>19614</v>
      </c>
      <c r="S493" t="s">
        <v>12</v>
      </c>
      <c r="T493" t="s">
        <v>211</v>
      </c>
      <c r="U493" t="s">
        <v>31</v>
      </c>
      <c r="V493">
        <v>39796</v>
      </c>
      <c r="W493" t="s">
        <v>55</v>
      </c>
      <c r="X493" t="s">
        <v>45</v>
      </c>
      <c r="Y493" t="s">
        <v>264</v>
      </c>
      <c r="Z493" s="3">
        <v>4</v>
      </c>
      <c r="AA493"/>
    </row>
    <row r="494" spans="1:27" hidden="1" x14ac:dyDescent="0.3">
      <c r="A494">
        <v>1417</v>
      </c>
      <c r="B494" t="s">
        <v>2223</v>
      </c>
      <c r="C494" t="s">
        <v>1144</v>
      </c>
      <c r="D494" s="1">
        <v>44285</v>
      </c>
      <c r="F494" t="s">
        <v>873</v>
      </c>
      <c r="G494" t="s">
        <v>2224</v>
      </c>
      <c r="H494" t="s">
        <v>2225</v>
      </c>
      <c r="I494" t="s">
        <v>83</v>
      </c>
      <c r="J494" t="s">
        <v>6</v>
      </c>
      <c r="K494" t="s">
        <v>7</v>
      </c>
      <c r="L494" t="s">
        <v>8</v>
      </c>
      <c r="M494" t="s">
        <v>51</v>
      </c>
      <c r="N494" t="s">
        <v>9</v>
      </c>
      <c r="P494" t="s">
        <v>877</v>
      </c>
      <c r="Q494" t="s">
        <v>29</v>
      </c>
      <c r="R494" s="2">
        <v>17931</v>
      </c>
      <c r="S494" t="s">
        <v>12</v>
      </c>
      <c r="T494" t="s">
        <v>13</v>
      </c>
      <c r="U494" t="s">
        <v>14</v>
      </c>
      <c r="V494">
        <v>10875</v>
      </c>
      <c r="W494" t="s">
        <v>32</v>
      </c>
      <c r="X494" t="s">
        <v>16</v>
      </c>
      <c r="Y494" t="s">
        <v>264</v>
      </c>
      <c r="Z494" s="3">
        <v>3</v>
      </c>
      <c r="AA494"/>
    </row>
    <row r="495" spans="1:27" hidden="1" x14ac:dyDescent="0.3">
      <c r="A495">
        <v>1418</v>
      </c>
      <c r="B495" t="s">
        <v>2226</v>
      </c>
      <c r="C495" t="s">
        <v>1642</v>
      </c>
      <c r="D495" s="1">
        <v>43369</v>
      </c>
      <c r="F495" t="s">
        <v>873</v>
      </c>
      <c r="G495" t="s">
        <v>2227</v>
      </c>
      <c r="H495" t="s">
        <v>2228</v>
      </c>
      <c r="I495" t="s">
        <v>89</v>
      </c>
      <c r="J495" t="s">
        <v>6</v>
      </c>
      <c r="K495" t="s">
        <v>51</v>
      </c>
      <c r="L495" t="s">
        <v>8</v>
      </c>
      <c r="M495" t="s">
        <v>25</v>
      </c>
      <c r="N495" t="s">
        <v>9</v>
      </c>
      <c r="P495" t="s">
        <v>877</v>
      </c>
      <c r="Q495" t="s">
        <v>53</v>
      </c>
      <c r="R495" s="2">
        <v>36890</v>
      </c>
      <c r="S495" t="s">
        <v>12</v>
      </c>
      <c r="T495" t="s">
        <v>341</v>
      </c>
      <c r="U495" t="s">
        <v>14</v>
      </c>
      <c r="V495">
        <v>33720</v>
      </c>
      <c r="W495" t="s">
        <v>32</v>
      </c>
      <c r="X495" t="s">
        <v>56</v>
      </c>
      <c r="Y495" t="s">
        <v>17</v>
      </c>
      <c r="Z495" s="3">
        <v>5</v>
      </c>
      <c r="AA495"/>
    </row>
    <row r="496" spans="1:27" hidden="1" x14ac:dyDescent="0.3">
      <c r="A496">
        <v>1419</v>
      </c>
      <c r="B496" t="s">
        <v>2229</v>
      </c>
      <c r="C496" t="s">
        <v>1872</v>
      </c>
      <c r="D496" s="1">
        <v>45068</v>
      </c>
      <c r="F496" t="s">
        <v>873</v>
      </c>
      <c r="G496" t="s">
        <v>2230</v>
      </c>
      <c r="H496" t="s">
        <v>2231</v>
      </c>
      <c r="I496" t="s">
        <v>97</v>
      </c>
      <c r="J496" t="s">
        <v>6</v>
      </c>
      <c r="K496" t="s">
        <v>24</v>
      </c>
      <c r="L496" t="s">
        <v>8</v>
      </c>
      <c r="M496" t="s">
        <v>7</v>
      </c>
      <c r="N496" t="s">
        <v>9</v>
      </c>
      <c r="P496" t="s">
        <v>877</v>
      </c>
      <c r="Q496" t="s">
        <v>113</v>
      </c>
      <c r="R496" s="2">
        <v>30692</v>
      </c>
      <c r="S496" t="s">
        <v>12</v>
      </c>
      <c r="T496" t="s">
        <v>43</v>
      </c>
      <c r="U496" t="s">
        <v>14</v>
      </c>
      <c r="V496">
        <v>50647</v>
      </c>
      <c r="W496" t="s">
        <v>32</v>
      </c>
      <c r="X496" t="s">
        <v>132</v>
      </c>
      <c r="Y496" t="s">
        <v>264</v>
      </c>
      <c r="Z496" s="3">
        <v>4</v>
      </c>
      <c r="AA496"/>
    </row>
    <row r="497" spans="1:27" hidden="1" x14ac:dyDescent="0.3">
      <c r="A497">
        <v>1420</v>
      </c>
      <c r="B497" t="s">
        <v>2232</v>
      </c>
      <c r="C497" t="s">
        <v>2233</v>
      </c>
      <c r="D497" s="1">
        <v>44351</v>
      </c>
      <c r="F497" t="s">
        <v>873</v>
      </c>
      <c r="G497" t="s">
        <v>2234</v>
      </c>
      <c r="H497" t="s">
        <v>2235</v>
      </c>
      <c r="I497" t="s">
        <v>142</v>
      </c>
      <c r="J497" t="s">
        <v>6</v>
      </c>
      <c r="K497" t="s">
        <v>24</v>
      </c>
      <c r="L497" t="s">
        <v>76</v>
      </c>
      <c r="M497" t="s">
        <v>25</v>
      </c>
      <c r="N497" t="s">
        <v>9</v>
      </c>
      <c r="P497" t="s">
        <v>877</v>
      </c>
      <c r="Q497" t="s">
        <v>217</v>
      </c>
      <c r="R497" s="2">
        <v>18626</v>
      </c>
      <c r="S497" t="s">
        <v>12</v>
      </c>
      <c r="T497" t="s">
        <v>341</v>
      </c>
      <c r="U497" t="s">
        <v>14</v>
      </c>
      <c r="V497">
        <v>33776</v>
      </c>
      <c r="W497" t="s">
        <v>44</v>
      </c>
      <c r="X497" t="s">
        <v>132</v>
      </c>
      <c r="Y497" t="s">
        <v>264</v>
      </c>
      <c r="Z497" s="3">
        <v>3</v>
      </c>
      <c r="AA497"/>
    </row>
    <row r="498" spans="1:27" x14ac:dyDescent="0.3">
      <c r="A498" s="3">
        <v>1421</v>
      </c>
      <c r="B498" s="3" t="s">
        <v>2236</v>
      </c>
      <c r="C498" s="3" t="s">
        <v>974</v>
      </c>
      <c r="D498" s="1">
        <v>43760</v>
      </c>
      <c r="E498" s="1">
        <v>45132</v>
      </c>
      <c r="F498" t="s">
        <v>873</v>
      </c>
      <c r="G498" t="s">
        <v>2237</v>
      </c>
      <c r="H498" t="s">
        <v>2238</v>
      </c>
      <c r="I498" s="3" t="s">
        <v>23</v>
      </c>
      <c r="J498" t="s">
        <v>6</v>
      </c>
      <c r="K498" t="s">
        <v>24</v>
      </c>
      <c r="L498" t="s">
        <v>8</v>
      </c>
      <c r="M498" t="s">
        <v>7</v>
      </c>
      <c r="N498" t="s">
        <v>26</v>
      </c>
      <c r="O498" t="s">
        <v>2239</v>
      </c>
      <c r="P498" t="s">
        <v>877</v>
      </c>
      <c r="Q498" t="s">
        <v>42</v>
      </c>
      <c r="R498" s="2">
        <v>17867</v>
      </c>
      <c r="S498" t="s">
        <v>12</v>
      </c>
      <c r="T498" t="s">
        <v>229</v>
      </c>
      <c r="U498" s="3" t="s">
        <v>14</v>
      </c>
      <c r="V498">
        <v>24552</v>
      </c>
      <c r="W498" t="s">
        <v>32</v>
      </c>
      <c r="X498" t="s">
        <v>56</v>
      </c>
      <c r="Y498" s="3" t="s">
        <v>264</v>
      </c>
      <c r="Z498" s="3">
        <v>5</v>
      </c>
      <c r="AA498" s="3" t="str" cm="1">
        <f t="array" ref="AA498">_xlfn.IFS(Z498&gt;=5,"VERY HIGH", Z498&gt;=4,"HIGH",Z498&gt;=3,"MED",TRUE,"LOW")</f>
        <v>VERY HIGH</v>
      </c>
    </row>
    <row r="499" spans="1:27" x14ac:dyDescent="0.3">
      <c r="A499" s="3">
        <v>1422</v>
      </c>
      <c r="B499" s="3" t="s">
        <v>2240</v>
      </c>
      <c r="C499" s="3" t="s">
        <v>2241</v>
      </c>
      <c r="D499" s="1">
        <v>43742</v>
      </c>
      <c r="E499" s="1">
        <v>44122</v>
      </c>
      <c r="F499" t="s">
        <v>873</v>
      </c>
      <c r="G499" t="s">
        <v>2242</v>
      </c>
      <c r="H499" t="s">
        <v>2243</v>
      </c>
      <c r="I499" s="3" t="s">
        <v>38</v>
      </c>
      <c r="J499" t="s">
        <v>183</v>
      </c>
      <c r="K499" t="s">
        <v>7</v>
      </c>
      <c r="L499" t="s">
        <v>76</v>
      </c>
      <c r="M499" t="s">
        <v>7</v>
      </c>
      <c r="N499" t="s">
        <v>26</v>
      </c>
      <c r="O499" t="s">
        <v>2244</v>
      </c>
      <c r="P499" t="s">
        <v>877</v>
      </c>
      <c r="Q499" t="s">
        <v>335</v>
      </c>
      <c r="R499" s="2">
        <v>34609</v>
      </c>
      <c r="S499" t="s">
        <v>12</v>
      </c>
      <c r="T499" t="s">
        <v>131</v>
      </c>
      <c r="U499" s="3" t="s">
        <v>14</v>
      </c>
      <c r="V499">
        <v>6933</v>
      </c>
      <c r="W499" t="s">
        <v>15</v>
      </c>
      <c r="X499" t="s">
        <v>132</v>
      </c>
      <c r="Y499" s="3" t="s">
        <v>17</v>
      </c>
      <c r="Z499" s="3">
        <v>4</v>
      </c>
      <c r="AA499" s="3" t="str" cm="1">
        <f t="array" ref="AA499">_xlfn.IFS(Z499&gt;=5,"VERY HIGH", Z499&gt;=4,"HIGH",Z499&gt;=3,"MED",TRUE,"LOW")</f>
        <v>HIGH</v>
      </c>
    </row>
    <row r="500" spans="1:27" hidden="1" x14ac:dyDescent="0.3">
      <c r="A500">
        <v>1423</v>
      </c>
      <c r="B500" t="s">
        <v>2245</v>
      </c>
      <c r="C500" t="s">
        <v>1556</v>
      </c>
      <c r="D500" s="1">
        <v>44737</v>
      </c>
      <c r="F500" t="s">
        <v>873</v>
      </c>
      <c r="G500" t="s">
        <v>2246</v>
      </c>
      <c r="H500" t="s">
        <v>2247</v>
      </c>
      <c r="I500" t="s">
        <v>50</v>
      </c>
      <c r="J500" t="s">
        <v>6</v>
      </c>
      <c r="K500" t="s">
        <v>7</v>
      </c>
      <c r="L500" t="s">
        <v>39</v>
      </c>
      <c r="M500" t="s">
        <v>7</v>
      </c>
      <c r="N500" t="s">
        <v>9</v>
      </c>
      <c r="P500" t="s">
        <v>877</v>
      </c>
      <c r="Q500" t="s">
        <v>29</v>
      </c>
      <c r="R500" s="2">
        <v>33675</v>
      </c>
      <c r="S500" t="s">
        <v>12</v>
      </c>
      <c r="T500" t="s">
        <v>43</v>
      </c>
      <c r="U500" t="s">
        <v>14</v>
      </c>
      <c r="V500">
        <v>3012</v>
      </c>
      <c r="W500" t="s">
        <v>44</v>
      </c>
      <c r="X500" t="s">
        <v>16</v>
      </c>
      <c r="Y500" t="s">
        <v>17</v>
      </c>
      <c r="Z500" s="3">
        <v>4</v>
      </c>
      <c r="AA500"/>
    </row>
    <row r="501" spans="1:27" x14ac:dyDescent="0.3">
      <c r="A501" s="3">
        <v>1424</v>
      </c>
      <c r="B501" s="3" t="s">
        <v>1266</v>
      </c>
      <c r="C501" s="3" t="s">
        <v>2248</v>
      </c>
      <c r="D501" s="1">
        <v>44517</v>
      </c>
      <c r="E501" s="1">
        <v>44776</v>
      </c>
      <c r="F501" t="s">
        <v>873</v>
      </c>
      <c r="G501" t="s">
        <v>2249</v>
      </c>
      <c r="H501" t="s">
        <v>2250</v>
      </c>
      <c r="I501" s="3" t="s">
        <v>5</v>
      </c>
      <c r="J501" t="s">
        <v>371</v>
      </c>
      <c r="K501" t="s">
        <v>7</v>
      </c>
      <c r="L501" t="s">
        <v>76</v>
      </c>
      <c r="M501" t="s">
        <v>51</v>
      </c>
      <c r="N501" t="s">
        <v>184</v>
      </c>
      <c r="O501" t="s">
        <v>2251</v>
      </c>
      <c r="P501" t="s">
        <v>877</v>
      </c>
      <c r="Q501" t="s">
        <v>42</v>
      </c>
      <c r="R501" s="2">
        <v>30293</v>
      </c>
      <c r="S501" t="s">
        <v>12</v>
      </c>
      <c r="T501" t="s">
        <v>43</v>
      </c>
      <c r="U501" s="3" t="s">
        <v>14</v>
      </c>
      <c r="V501">
        <v>60993</v>
      </c>
      <c r="W501" t="s">
        <v>55</v>
      </c>
      <c r="X501" t="s">
        <v>56</v>
      </c>
      <c r="Y501" s="3" t="s">
        <v>17</v>
      </c>
      <c r="Z501" s="3">
        <v>3</v>
      </c>
      <c r="AA501" s="3" t="str" cm="1">
        <f t="array" ref="AA501">_xlfn.IFS(Z501&gt;=5,"VERY HIGH", Z501&gt;=4,"HIGH",Z501&gt;=3,"MED",TRUE,"LOW")</f>
        <v>MED</v>
      </c>
    </row>
    <row r="502" spans="1:27" hidden="1" x14ac:dyDescent="0.3">
      <c r="A502">
        <v>1425</v>
      </c>
      <c r="B502" t="s">
        <v>2252</v>
      </c>
      <c r="C502" t="s">
        <v>2253</v>
      </c>
      <c r="D502" s="1">
        <v>43681</v>
      </c>
      <c r="F502" t="s">
        <v>873</v>
      </c>
      <c r="G502" t="s">
        <v>2254</v>
      </c>
      <c r="H502" t="s">
        <v>2255</v>
      </c>
      <c r="I502" t="s">
        <v>66</v>
      </c>
      <c r="J502" t="s">
        <v>6</v>
      </c>
      <c r="K502" t="s">
        <v>51</v>
      </c>
      <c r="L502" t="s">
        <v>76</v>
      </c>
      <c r="M502" t="s">
        <v>7</v>
      </c>
      <c r="N502" t="s">
        <v>9</v>
      </c>
      <c r="P502" t="s">
        <v>877</v>
      </c>
      <c r="Q502" t="s">
        <v>113</v>
      </c>
      <c r="R502" s="2">
        <v>15513</v>
      </c>
      <c r="S502" t="s">
        <v>12</v>
      </c>
      <c r="T502" t="s">
        <v>131</v>
      </c>
      <c r="U502" t="s">
        <v>14</v>
      </c>
      <c r="V502">
        <v>10504</v>
      </c>
      <c r="W502" t="s">
        <v>69</v>
      </c>
      <c r="X502" t="s">
        <v>16</v>
      </c>
      <c r="Y502" t="s">
        <v>17</v>
      </c>
      <c r="Z502" s="3">
        <v>5</v>
      </c>
      <c r="AA502"/>
    </row>
    <row r="503" spans="1:27" x14ac:dyDescent="0.3">
      <c r="A503" s="3">
        <v>1426</v>
      </c>
      <c r="B503" s="3" t="s">
        <v>1274</v>
      </c>
      <c r="C503" s="3" t="s">
        <v>2256</v>
      </c>
      <c r="D503" s="1">
        <v>44628</v>
      </c>
      <c r="E503" s="1">
        <v>44877</v>
      </c>
      <c r="F503" t="s">
        <v>873</v>
      </c>
      <c r="G503" t="s">
        <v>2257</v>
      </c>
      <c r="H503" t="s">
        <v>2258</v>
      </c>
      <c r="I503" s="3" t="s">
        <v>75</v>
      </c>
      <c r="J503" t="s">
        <v>143</v>
      </c>
      <c r="K503" t="s">
        <v>7</v>
      </c>
      <c r="L503" t="s">
        <v>39</v>
      </c>
      <c r="M503" t="s">
        <v>7</v>
      </c>
      <c r="N503" t="s">
        <v>223</v>
      </c>
      <c r="O503" t="s">
        <v>2259</v>
      </c>
      <c r="P503" t="s">
        <v>877</v>
      </c>
      <c r="Q503" t="s">
        <v>42</v>
      </c>
      <c r="R503" s="2">
        <v>36726</v>
      </c>
      <c r="S503" t="s">
        <v>12</v>
      </c>
      <c r="T503" t="s">
        <v>131</v>
      </c>
      <c r="U503" s="3" t="s">
        <v>14</v>
      </c>
      <c r="V503">
        <v>11397</v>
      </c>
      <c r="W503" t="s">
        <v>15</v>
      </c>
      <c r="X503" t="s">
        <v>45</v>
      </c>
      <c r="Y503" s="3" t="s">
        <v>264</v>
      </c>
      <c r="Z503" s="3">
        <v>2</v>
      </c>
      <c r="AA503" s="3" t="str" cm="1">
        <f t="array" ref="AA503">_xlfn.IFS(Z503&gt;=5,"VERY HIGH", Z503&gt;=4,"HIGH",Z503&gt;=3,"MED",TRUE,"LOW")</f>
        <v>LOW</v>
      </c>
    </row>
    <row r="504" spans="1:27" hidden="1" x14ac:dyDescent="0.3">
      <c r="A504">
        <v>1427</v>
      </c>
      <c r="B504" t="s">
        <v>2260</v>
      </c>
      <c r="C504" t="s">
        <v>1050</v>
      </c>
      <c r="D504" s="1">
        <v>43518</v>
      </c>
      <c r="F504" t="s">
        <v>888</v>
      </c>
      <c r="G504" t="s">
        <v>2261</v>
      </c>
      <c r="H504" t="s">
        <v>2262</v>
      </c>
      <c r="I504" t="s">
        <v>66</v>
      </c>
      <c r="J504" t="s">
        <v>6</v>
      </c>
      <c r="K504" t="s">
        <v>7</v>
      </c>
      <c r="L504" t="s">
        <v>39</v>
      </c>
      <c r="M504" t="s">
        <v>51</v>
      </c>
      <c r="N504" t="s">
        <v>9</v>
      </c>
      <c r="P504" t="s">
        <v>877</v>
      </c>
      <c r="Q504" t="s">
        <v>67</v>
      </c>
      <c r="R504" s="2">
        <v>19488</v>
      </c>
      <c r="S504" t="s">
        <v>12</v>
      </c>
      <c r="T504" t="s">
        <v>341</v>
      </c>
      <c r="U504" t="s">
        <v>31</v>
      </c>
      <c r="V504">
        <v>96208</v>
      </c>
      <c r="W504" t="s">
        <v>55</v>
      </c>
      <c r="X504" t="s">
        <v>132</v>
      </c>
      <c r="Y504" t="s">
        <v>17</v>
      </c>
      <c r="Z504" s="3">
        <v>4</v>
      </c>
      <c r="AA504"/>
    </row>
    <row r="505" spans="1:27" hidden="1" x14ac:dyDescent="0.3">
      <c r="A505">
        <v>1428</v>
      </c>
      <c r="B505" t="s">
        <v>2263</v>
      </c>
      <c r="C505" t="s">
        <v>2264</v>
      </c>
      <c r="D505" s="1">
        <v>44903</v>
      </c>
      <c r="F505" t="s">
        <v>888</v>
      </c>
      <c r="G505" t="s">
        <v>2265</v>
      </c>
      <c r="H505" t="s">
        <v>2266</v>
      </c>
      <c r="I505" t="s">
        <v>23</v>
      </c>
      <c r="J505" t="s">
        <v>6</v>
      </c>
      <c r="K505" t="s">
        <v>7</v>
      </c>
      <c r="L505" t="s">
        <v>8</v>
      </c>
      <c r="M505" t="s">
        <v>51</v>
      </c>
      <c r="N505" t="s">
        <v>9</v>
      </c>
      <c r="P505" t="s">
        <v>877</v>
      </c>
      <c r="Q505" t="s">
        <v>91</v>
      </c>
      <c r="R505" s="2">
        <v>25625</v>
      </c>
      <c r="S505" t="s">
        <v>12</v>
      </c>
      <c r="T505" t="s">
        <v>107</v>
      </c>
      <c r="U505" t="s">
        <v>31</v>
      </c>
      <c r="V505">
        <v>76607</v>
      </c>
      <c r="W505" t="s">
        <v>44</v>
      </c>
      <c r="X505" t="s">
        <v>132</v>
      </c>
      <c r="Y505" t="s">
        <v>264</v>
      </c>
      <c r="Z505" s="3">
        <v>4</v>
      </c>
      <c r="AA505"/>
    </row>
    <row r="506" spans="1:27" x14ac:dyDescent="0.3">
      <c r="A506" s="3">
        <v>1429</v>
      </c>
      <c r="B506" s="3" t="s">
        <v>2267</v>
      </c>
      <c r="C506" s="3" t="s">
        <v>1058</v>
      </c>
      <c r="D506" s="1">
        <v>43791</v>
      </c>
      <c r="E506" s="1">
        <v>44632</v>
      </c>
      <c r="F506" t="s">
        <v>888</v>
      </c>
      <c r="G506" t="s">
        <v>2268</v>
      </c>
      <c r="H506" t="s">
        <v>2269</v>
      </c>
      <c r="I506" s="3" t="s">
        <v>75</v>
      </c>
      <c r="J506" t="s">
        <v>143</v>
      </c>
      <c r="K506" t="s">
        <v>24</v>
      </c>
      <c r="L506" t="s">
        <v>76</v>
      </c>
      <c r="M506" t="s">
        <v>25</v>
      </c>
      <c r="N506" t="s">
        <v>40</v>
      </c>
      <c r="O506" t="s">
        <v>2270</v>
      </c>
      <c r="P506" t="s">
        <v>877</v>
      </c>
      <c r="Q506" t="s">
        <v>113</v>
      </c>
      <c r="R506" s="2">
        <v>16317</v>
      </c>
      <c r="S506" t="s">
        <v>12</v>
      </c>
      <c r="T506" t="s">
        <v>131</v>
      </c>
      <c r="U506" s="3" t="s">
        <v>14</v>
      </c>
      <c r="V506">
        <v>6668</v>
      </c>
      <c r="W506" t="s">
        <v>15</v>
      </c>
      <c r="X506" t="s">
        <v>132</v>
      </c>
      <c r="Y506" s="3" t="s">
        <v>264</v>
      </c>
      <c r="Z506" s="3">
        <v>2</v>
      </c>
      <c r="AA506" s="3" t="str" cm="1">
        <f t="array" ref="AA506">_xlfn.IFS(Z506&gt;=5,"VERY HIGH", Z506&gt;=4,"HIGH",Z506&gt;=3,"MED",TRUE,"LOW")</f>
        <v>LOW</v>
      </c>
    </row>
    <row r="507" spans="1:27" x14ac:dyDescent="0.3">
      <c r="A507" s="3">
        <v>1430</v>
      </c>
      <c r="B507" s="3" t="s">
        <v>2271</v>
      </c>
      <c r="C507" s="3" t="s">
        <v>2272</v>
      </c>
      <c r="D507" s="1">
        <v>44970</v>
      </c>
      <c r="E507" s="1">
        <v>44988</v>
      </c>
      <c r="F507" t="s">
        <v>888</v>
      </c>
      <c r="G507" t="s">
        <v>2273</v>
      </c>
      <c r="H507" t="s">
        <v>2274</v>
      </c>
      <c r="I507" s="3" t="s">
        <v>83</v>
      </c>
      <c r="J507" t="s">
        <v>143</v>
      </c>
      <c r="K507" t="s">
        <v>51</v>
      </c>
      <c r="L507" t="s">
        <v>39</v>
      </c>
      <c r="M507" t="s">
        <v>25</v>
      </c>
      <c r="N507" t="s">
        <v>26</v>
      </c>
      <c r="O507" t="s">
        <v>2275</v>
      </c>
      <c r="P507" t="s">
        <v>877</v>
      </c>
      <c r="Q507" t="s">
        <v>455</v>
      </c>
      <c r="R507" s="2">
        <v>21569</v>
      </c>
      <c r="S507" t="s">
        <v>12</v>
      </c>
      <c r="T507" t="s">
        <v>1110</v>
      </c>
      <c r="U507" s="3" t="s">
        <v>14</v>
      </c>
      <c r="V507">
        <v>36785</v>
      </c>
      <c r="W507" t="s">
        <v>55</v>
      </c>
      <c r="X507" t="s">
        <v>16</v>
      </c>
      <c r="Y507" s="3" t="s">
        <v>17</v>
      </c>
      <c r="Z507" s="3">
        <v>3</v>
      </c>
      <c r="AA507" s="3" t="str" cm="1">
        <f t="array" ref="AA507">_xlfn.IFS(Z507&gt;=5,"VERY HIGH", Z507&gt;=4,"HIGH",Z507&gt;=3,"MED",TRUE,"LOW")</f>
        <v>MED</v>
      </c>
    </row>
    <row r="508" spans="1:27" hidden="1" x14ac:dyDescent="0.3">
      <c r="A508">
        <v>1431</v>
      </c>
      <c r="B508" t="s">
        <v>2276</v>
      </c>
      <c r="C508" t="s">
        <v>2277</v>
      </c>
      <c r="D508" s="1">
        <v>43539</v>
      </c>
      <c r="F508" t="s">
        <v>888</v>
      </c>
      <c r="G508" t="s">
        <v>2278</v>
      </c>
      <c r="H508" t="s">
        <v>2279</v>
      </c>
      <c r="I508" t="s">
        <v>38</v>
      </c>
      <c r="J508" t="s">
        <v>6</v>
      </c>
      <c r="K508" t="s">
        <v>7</v>
      </c>
      <c r="L508" t="s">
        <v>76</v>
      </c>
      <c r="M508" t="s">
        <v>7</v>
      </c>
      <c r="N508" t="s">
        <v>9</v>
      </c>
      <c r="P508" t="s">
        <v>877</v>
      </c>
      <c r="Q508" t="s">
        <v>113</v>
      </c>
      <c r="R508" s="2">
        <v>18932</v>
      </c>
      <c r="S508" t="s">
        <v>12</v>
      </c>
      <c r="T508" t="s">
        <v>43</v>
      </c>
      <c r="U508" t="s">
        <v>14</v>
      </c>
      <c r="V508">
        <v>16451</v>
      </c>
      <c r="W508" t="s">
        <v>69</v>
      </c>
      <c r="X508" t="s">
        <v>45</v>
      </c>
      <c r="Y508" t="s">
        <v>264</v>
      </c>
      <c r="Z508" s="3">
        <v>4</v>
      </c>
      <c r="AA508"/>
    </row>
    <row r="509" spans="1:27" hidden="1" x14ac:dyDescent="0.3">
      <c r="A509">
        <v>1432</v>
      </c>
      <c r="B509" t="s">
        <v>2280</v>
      </c>
      <c r="C509" t="s">
        <v>2281</v>
      </c>
      <c r="D509" s="1">
        <v>43664</v>
      </c>
      <c r="F509" t="s">
        <v>888</v>
      </c>
      <c r="G509" t="s">
        <v>2282</v>
      </c>
      <c r="H509" t="s">
        <v>2283</v>
      </c>
      <c r="I509" t="s">
        <v>142</v>
      </c>
      <c r="J509" t="s">
        <v>6</v>
      </c>
      <c r="K509" t="s">
        <v>24</v>
      </c>
      <c r="L509" t="s">
        <v>39</v>
      </c>
      <c r="M509" t="s">
        <v>51</v>
      </c>
      <c r="N509" t="s">
        <v>9</v>
      </c>
      <c r="P509" t="s">
        <v>877</v>
      </c>
      <c r="Q509" t="s">
        <v>217</v>
      </c>
      <c r="R509" s="2">
        <v>33448</v>
      </c>
      <c r="S509" t="s">
        <v>12</v>
      </c>
      <c r="T509" t="s">
        <v>229</v>
      </c>
      <c r="U509" t="s">
        <v>31</v>
      </c>
      <c r="V509">
        <v>96784</v>
      </c>
      <c r="W509" t="s">
        <v>44</v>
      </c>
      <c r="X509" t="s">
        <v>56</v>
      </c>
      <c r="Y509" t="s">
        <v>264</v>
      </c>
      <c r="Z509" s="3">
        <v>2</v>
      </c>
      <c r="AA509"/>
    </row>
    <row r="510" spans="1:27" x14ac:dyDescent="0.3">
      <c r="A510" s="3">
        <v>1433</v>
      </c>
      <c r="B510" s="3" t="s">
        <v>2284</v>
      </c>
      <c r="C510" s="3" t="s">
        <v>1821</v>
      </c>
      <c r="D510" s="1">
        <v>44295</v>
      </c>
      <c r="E510" s="1">
        <v>44528</v>
      </c>
      <c r="F510" t="s">
        <v>873</v>
      </c>
      <c r="G510" t="s">
        <v>2285</v>
      </c>
      <c r="H510" t="s">
        <v>2286</v>
      </c>
      <c r="I510" s="3" t="s">
        <v>23</v>
      </c>
      <c r="J510" t="s">
        <v>6</v>
      </c>
      <c r="K510" t="s">
        <v>51</v>
      </c>
      <c r="L510" t="s">
        <v>8</v>
      </c>
      <c r="M510" t="s">
        <v>51</v>
      </c>
      <c r="N510" t="s">
        <v>184</v>
      </c>
      <c r="O510" t="s">
        <v>2287</v>
      </c>
      <c r="P510" t="s">
        <v>877</v>
      </c>
      <c r="Q510" t="s">
        <v>42</v>
      </c>
      <c r="R510" s="2">
        <v>34936</v>
      </c>
      <c r="S510" t="s">
        <v>12</v>
      </c>
      <c r="T510" t="s">
        <v>54</v>
      </c>
      <c r="U510" s="3" t="s">
        <v>14</v>
      </c>
      <c r="V510">
        <v>40314</v>
      </c>
      <c r="W510" t="s">
        <v>44</v>
      </c>
      <c r="X510" t="s">
        <v>45</v>
      </c>
      <c r="Y510" s="3" t="s">
        <v>17</v>
      </c>
      <c r="Z510" s="3">
        <v>2</v>
      </c>
      <c r="AA510" s="3" t="str" cm="1">
        <f t="array" ref="AA510">_xlfn.IFS(Z510&gt;=5,"VERY HIGH", Z510&gt;=4,"HIGH",Z510&gt;=3,"MED",TRUE,"LOW")</f>
        <v>LOW</v>
      </c>
    </row>
    <row r="511" spans="1:27" x14ac:dyDescent="0.3">
      <c r="A511" s="3">
        <v>1434</v>
      </c>
      <c r="B511" s="3" t="s">
        <v>2288</v>
      </c>
      <c r="C511" s="3" t="s">
        <v>1139</v>
      </c>
      <c r="D511" s="1">
        <v>43464</v>
      </c>
      <c r="E511" s="1">
        <v>45015</v>
      </c>
      <c r="F511" t="s">
        <v>873</v>
      </c>
      <c r="G511" t="s">
        <v>2289</v>
      </c>
      <c r="H511" t="s">
        <v>2290</v>
      </c>
      <c r="I511" s="3" t="s">
        <v>75</v>
      </c>
      <c r="J511" t="s">
        <v>6</v>
      </c>
      <c r="K511" t="s">
        <v>51</v>
      </c>
      <c r="L511" t="s">
        <v>8</v>
      </c>
      <c r="M511" t="s">
        <v>51</v>
      </c>
      <c r="N511" t="s">
        <v>184</v>
      </c>
      <c r="O511" t="s">
        <v>2291</v>
      </c>
      <c r="P511" t="s">
        <v>877</v>
      </c>
      <c r="Q511" t="s">
        <v>671</v>
      </c>
      <c r="R511" s="2">
        <v>31774</v>
      </c>
      <c r="S511" t="s">
        <v>12</v>
      </c>
      <c r="T511" t="s">
        <v>931</v>
      </c>
      <c r="U511" s="3" t="s">
        <v>14</v>
      </c>
      <c r="V511">
        <v>88408</v>
      </c>
      <c r="W511" t="s">
        <v>44</v>
      </c>
      <c r="X511" t="s">
        <v>132</v>
      </c>
      <c r="Y511" s="3" t="s">
        <v>264</v>
      </c>
      <c r="Z511" s="3">
        <v>4</v>
      </c>
      <c r="AA511" s="3" t="str" cm="1">
        <f t="array" ref="AA511">_xlfn.IFS(Z511&gt;=5,"VERY HIGH", Z511&gt;=4,"HIGH",Z511&gt;=3,"MED",TRUE,"LOW")</f>
        <v>HIGH</v>
      </c>
    </row>
    <row r="512" spans="1:27" hidden="1" x14ac:dyDescent="0.3">
      <c r="A512">
        <v>1435</v>
      </c>
      <c r="B512" t="s">
        <v>745</v>
      </c>
      <c r="C512" t="s">
        <v>2292</v>
      </c>
      <c r="D512" s="1">
        <v>44407</v>
      </c>
      <c r="F512" t="s">
        <v>873</v>
      </c>
      <c r="G512" t="s">
        <v>2293</v>
      </c>
      <c r="H512" t="s">
        <v>2294</v>
      </c>
      <c r="I512" t="s">
        <v>83</v>
      </c>
      <c r="J512" t="s">
        <v>6</v>
      </c>
      <c r="K512" t="s">
        <v>24</v>
      </c>
      <c r="L512" t="s">
        <v>8</v>
      </c>
      <c r="M512" t="s">
        <v>25</v>
      </c>
      <c r="N512" t="s">
        <v>9</v>
      </c>
      <c r="P512" t="s">
        <v>877</v>
      </c>
      <c r="Q512" t="s">
        <v>113</v>
      </c>
      <c r="R512" s="2">
        <v>36128</v>
      </c>
      <c r="S512" t="s">
        <v>12</v>
      </c>
      <c r="T512" t="s">
        <v>43</v>
      </c>
      <c r="U512" t="s">
        <v>14</v>
      </c>
      <c r="V512">
        <v>70770</v>
      </c>
      <c r="W512" t="s">
        <v>15</v>
      </c>
      <c r="X512" t="s">
        <v>16</v>
      </c>
      <c r="Y512" t="s">
        <v>264</v>
      </c>
      <c r="Z512" s="3">
        <v>4</v>
      </c>
      <c r="AA512"/>
    </row>
  </sheetData>
  <autoFilter ref="E1:E512" xr:uid="{E38E93D5-C0B4-4487-AFAB-9032A590131F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harish6379@outlook.com</dc:creator>
  <cp:lastModifiedBy>harish6379@outlook.com</cp:lastModifiedBy>
  <dcterms:created xsi:type="dcterms:W3CDTF">2024-08-28T07:26:07Z</dcterms:created>
  <dcterms:modified xsi:type="dcterms:W3CDTF">2024-08-28T08:08:39Z</dcterms:modified>
</cp:coreProperties>
</file>