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premt\OneDrive\Desktop\Data Analytics course\Python Projects\"/>
    </mc:Choice>
  </mc:AlternateContent>
  <xr:revisionPtr revIDLastSave="0" documentId="13_ncr:1_{E350BEAC-CE83-4533-B6A5-124CB85F7896}" xr6:coauthVersionLast="47" xr6:coauthVersionMax="47" xr10:uidLastSave="{00000000-0000-0000-0000-000000000000}"/>
  <bookViews>
    <workbookView showSheetTabs="0" xWindow="-108" yWindow="-108" windowWidth="23256" windowHeight="12456" xr2:uid="{00000000-000D-0000-FFFF-FFFF00000000}"/>
  </bookViews>
  <sheets>
    <sheet name="Dashboard" sheetId="24" r:id="rId1"/>
    <sheet name="TotalSales" sheetId="19" r:id="rId2"/>
    <sheet name="CountryBarChart" sheetId="22" r:id="rId3"/>
    <sheet name="Top5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<sst xmlns="http://schemas.openxmlformats.org/spreadsheetml/2006/main" count="11136" uniqueCount="6226">
  <si>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</si>
  <si>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</si>
  <si>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</si>
  <si>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</si>
  <si>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</si>
  <si>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</si>
  <si>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</si>
  <si>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</si>
  <si>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</si>
  <si>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</si>
  <si>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</si>
  <si>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</si>
  <si>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</si>
  <si>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</si>
  <si>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</si>
  <si>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</si>
  <si>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</si>
  <si>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</si>
  <si>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</si>
  <si>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</si>
  <si>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</si>
  <si>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</si>
  <si>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</si>
  <si>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</si>
  <si>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</si>
  <si>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</si>
  <si>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</si>
  <si>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</si>
  <si>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</si>
  <si>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</si>
  <si>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</si>
  <si>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</si>
  <si>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</si>
  <si>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</si>
  <si>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</si>
  <si>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</si>
  <si>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</si>
  <si>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</si>
  <si>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</si>
  <si>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</si>
  <si>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</si>
  <si>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</si>
  <si>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</si>
  <si>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</si>
  <si>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</si>
  <si>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</si>
  <si>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</si>
  <si>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</si>
  <si>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</si>
  <si>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</si>
  <si>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</si>
  <si>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</si>
  <si>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</si>
  <si>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</si>
  <si>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</si>
  <si>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</si>
  <si>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</si>
  <si>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</si>
  <si>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</si>
  <si>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</si>
  <si>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</si>
  <si>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</si>
  <si>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</si>
  <si>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</si>
  <si>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</si>
  <si>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</si>
  <si>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</si>
  <si>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</si>
  <si>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</si>
  <si>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</si>
  <si>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</si>
  <si>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</si>
  <si>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</si>
  <si>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</si>
  <si>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</si>
  <si>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</si>
  <si>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</si>
  <si>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</si>
  <si>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</si>
  <si>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</si>
  <si>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</si>
  <si>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</si>
  <si>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</si>
  <si>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</si>
  <si>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</si>
  <si>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</si>
  <si>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</si>
  <si>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</si>
  <si>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</si>
  <si>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</si>
  <si>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</si>
  <si>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</si>
  <si>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</si>
  <si>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</si>
  <si>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</si>
  <si>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</si>
  <si>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</si>
  <si>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</si>
  <si>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</si>
  <si>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</si>
  <si>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</si>
  <si>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</si>
  <si>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</si>
  <si>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</si>
  <si>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</si>
  <si>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</si>
  <si>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</si>
  <si>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</si>
  <si>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</si>
  <si>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</si>
  <si>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</si>
  <si>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</si>
  <si>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</si>
  <si>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</si>
  <si>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</si>
  <si>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</si>
  <si>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</si>
  <si>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</si>
  <si>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</si>
  <si>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</si>
  <si>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</si>
  <si>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</si>
  <si>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</si>
  <si>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</si>
  <si>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</si>
  <si>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</si>
  <si>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</si>
  <si>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</si>
  <si>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</si>
  <si>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</si>
  <si>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</si>
  <si>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</si>
  <si>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</si>
  <si>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</si>
  <si>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</si>
  <si>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</si>
  <si>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</si>
  <si>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</si>
  <si>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</si>
  <si>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</si>
  <si>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</si>
  <si>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</si>
  <si>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</si>
  <si>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</si>
  <si>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</si>
  <si>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</si>
  <si>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</si>
  <si>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</si>
  <si>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</si>
  <si>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</si>
  <si>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</si>
  <si>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</si>
  <si>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</si>
  <si>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</si>
  <si>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</si>
  <si>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</si>
  <si>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</si>
  <si>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</si>
  <si>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</si>
  <si>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</si>
  <si>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</si>
  <si>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</si>
  <si>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</si>
  <si>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</si>
  <si>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</si>
  <si>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</si>
  <si>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</si>
  <si>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</si>
  <si>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</si>
  <si>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</si>
  <si>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</si>
  <si>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</si>
  <si>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</si>
  <si>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</si>
  <si>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</si>
  <si>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</si>
  <si>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</si>
  <si>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</si>
  <si>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</si>
  <si>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</si>
  <si>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</si>
  <si>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</si>
  <si>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</si>
  <si>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</si>
  <si>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</si>
  <si>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</si>
  <si>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</si>
  <si>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</si>
  <si>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</si>
  <si>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</si>
  <si>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</si>
  <si>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</si>
  <si>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</si>
  <si>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</si>
  <si>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</si>
  <si>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</si>
  <si>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</si>
  <si>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</si>
  <si>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</si>
  <si>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</si>
  <si>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</si>
  <si>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</si>
  <si>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</si>
  <si>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</si>
  <si>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</si>
  <si>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</si>
  <si>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</si>
  <si>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</si>
  <si>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</si>
  <si>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</si>
  <si>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</si>
  <si>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</si>
  <si>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</si>
  <si>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</si>
  <si>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</si>
  <si>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</si>
  <si>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</si>
  <si>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</si>
  <si>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</si>
  <si>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</si>
  <si>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</si>
  <si>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</si>
  <si>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</si>
  <si>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</si>
  <si>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</si>
  <si>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</si>
  <si>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</si>
  <si>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</si>
  <si>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</si>
  <si>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</si>
  <si>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</si>
  <si>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</si>
  <si>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</si>
  <si>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</si>
  <si>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</si>
  <si>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</si>
  <si>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</si>
  <si>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</si>
  <si>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</si>
  <si>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</si>
  <si>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</si>
  <si>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</si>
  <si>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</si>
  <si>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</si>
  <si>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</si>
  <si>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</si>
  <si>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</si>
  <si>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</si>
  <si>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</si>
  <si>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</si>
  <si>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</si>
  <si>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</si>
  <si>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</si>
  <si>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</si>
  <si>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</si>
  <si>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</si>
  <si>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</si>
  <si>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</si>
  <si>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</si>
  <si>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</si>
  <si>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</si>
  <si>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</si>
  <si>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</si>
  <si>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</si>
  <si>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</si>
  <si>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</si>
  <si>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</si>
  <si>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</si>
  <si>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</si>
  <si>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</si>
  <si>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</si>
  <si>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</si>
  <si>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</si>
  <si>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</si>
  <si>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</si>
  <si>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</si>
  <si>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</si>
  <si>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</si>
  <si>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</si>
  <si>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</si>
  <si>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</si>
  <si>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</si>
  <si>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</si>
  <si>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</si>
  <si>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</si>
  <si>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</si>
  <si>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</si>
  <si>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</si>
  <si>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</si>
  <si>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</si>
  <si>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</si>
  <si>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</si>
  <si>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</si>
  <si>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</si>
  <si>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</si>
  <si>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</si>
  <si>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</si>
  <si>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</si>
  <si>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</si>
  <si>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</si>
  <si>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</si>
  <si>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</si>
  <si>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</si>
  <si>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</si>
  <si>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</si>
  <si>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</si>
  <si>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</si>
  <si>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</si>
  <si>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</si>
  <si>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</si>
  <si>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</si>
  <si>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</si>
  <si>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</si>
  <si>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</si>
  <si>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</si>
  <si>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</si>
  <si>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</si>
  <si>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</si>
  <si>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</si>
  <si>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</si>
  <si>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</si>
  <si>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</si>
  <si>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</si>
  <si>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</si>
  <si>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</si>
  <si>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</si>
  <si>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</si>
  <si>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</si>
  <si>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</si>
  <si>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</si>
  <si>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</si>
  <si>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</si>
  <si>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</si>
  <si>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</si>
  <si>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</si>
  <si>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</si>
  <si>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</si>
  <si>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</si>
  <si>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</si>
  <si>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</si>
  <si>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</si>
  <si>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</si>
  <si>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</si>
  <si>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</si>
  <si>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</si>
  <si>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</si>
  <si>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</si>
  <si>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</si>
  <si>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</si>
  <si>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</si>
  <si>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</si>
  <si>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</si>
  <si>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</si>
  <si>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</si>
  <si>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</si>
  <si>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</si>
  <si>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</si>
  <si>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</si>
  <si>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</si>
  <si>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</si>
  <si>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</si>
  <si>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</si>
  <si>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</si>
  <si>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</si>
  <si>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</si>
  <si>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</si>
  <si>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</si>
  <si>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</si>
  <si>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</si>
  <si>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</si>
  <si>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</si>
  <si>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</si>
  <si>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</si>
  <si>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</si>
  <si>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</si>
  <si>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</si>
  <si>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</si>
  <si>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</si>
  <si>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</si>
  <si>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</si>
  <si>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</si>
  <si>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</si>
  <si>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</si>
  <si>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</si>
  <si>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</si>
  <si>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</si>
  <si>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</si>
  <si>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</si>
  <si>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</si>
  <si>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</si>
  <si>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</si>
  <si>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</si>
  <si>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</si>
  <si>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</si>
  <si>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</si>
  <si>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</si>
  <si>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</si>
  <si>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</si>
  <si>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</si>
  <si>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</si>
  <si>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</si>
  <si>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</si>
  <si>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</si>
  <si>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</si>
  <si>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</si>
  <si>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</si>
  <si>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</si>
  <si>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</si>
  <si>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</si>
  <si>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</si>
  <si>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</si>
  <si>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</si>
  <si>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</si>
  <si>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</si>
  <si>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</si>
  <si>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</si>
  <si>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</si>
  <si>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</si>
  <si>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</si>
  <si>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</si>
  <si>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</si>
  <si>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</si>
  <si>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</si>
  <si>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</si>
  <si>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</si>
  <si>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</si>
  <si>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</si>
  <si>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</si>
  <si>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</si>
  <si>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</si>
  <si>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</si>
  <si>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</si>
  <si>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</si>
  <si>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</si>
  <si>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</si>
  <si>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</si>
  <si>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</si>
  <si>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</si>
  <si>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</si>
  <si>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</si>
  <si>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</si>
  <si>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</si>
  <si>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</si>
  <si>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</si>
  <si>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</si>
  <si>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</si>
  <si>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</si>
  <si>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</si>
  <si>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</si>
  <si>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</si>
  <si>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</si>
  <si>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</si>
  <si>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</si>
  <si>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</si>
  <si>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</si>
  <si>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</si>
  <si>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</si>
  <si>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</si>
  <si>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</si>
  <si>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</si>
  <si>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</si>
  <si>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</si>
  <si>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</si>
  <si>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</si>
  <si>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</si>
  <si>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</si>
  <si>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</si>
  <si>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</si>
  <si>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</si>
  <si>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</si>
  <si>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</si>
  <si>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</si>
  <si>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</si>
  <si>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</si>
  <si>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</si>
  <si>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</si>
  <si>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</si>
  <si>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</si>
  <si>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</si>
  <si>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</si>
  <si>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</si>
  <si>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</si>
  <si>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</si>
  <si>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</si>
  <si>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</si>
  <si>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</si>
  <si>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</si>
  <si>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</si>
  <si>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</si>
  <si>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</si>
  <si>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</si>
  <si>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</si>
  <si>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</si>
  <si>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</si>
  <si>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</si>
  <si>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</si>
  <si>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</si>
  <si>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</si>
  <si>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</si>
  <si>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</si>
  <si>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</si>
  <si>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</si>
  <si>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</si>
  <si>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</si>
  <si>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</si>
  <si>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</si>
  <si>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</si>
  <si>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</si>
  <si>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</si>
  <si>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</si>
  <si>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</si>
  <si>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</si>
  <si>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</si>
  <si>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</si>
  <si>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</si>
  <si>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</si>
  <si>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</si>
  <si>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</si>
  <si>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</si>
  <si>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</si>
  <si>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</si>
  <si>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</si>
  <si>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</si>
  <si>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</si>
  <si>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</si>
  <si>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</si>
  <si>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</si>
  <si>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</si>
  <si>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</si>
  <si>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</si>
  <si>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</si>
  <si>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</si>
  <si>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</si>
  <si>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</si>
  <si>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</si>
  <si>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</si>
  <si>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</si>
  <si>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</si>
  <si>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</si>
  <si>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</si>
  <si>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</si>
  <si>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</si>
  <si>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</si>
  <si>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</si>
  <si>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</si>
  <si>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</si>
  <si>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</si>
  <si>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</si>
  <si>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</si>
  <si>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</si>
  <si>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</si>
  <si>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</si>
  <si>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</si>
  <si>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</si>
  <si>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</si>
  <si>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</si>
  <si>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</si>
  <si>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</si>
  <si>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</si>
  <si>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</si>
  <si>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</si>
  <si>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</si>
  <si>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</si>
  <si>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</si>
  <si>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</si>
  <si>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</si>
  <si>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</si>
  <si>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</si>
  <si>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</si>
  <si>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</si>
  <si>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</si>
  <si>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</si>
  <si>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</si>
  <si>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</si>
  <si>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</si>
  <si>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</si>
  <si>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</si>
  <si>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</si>
  <si>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</si>
  <si>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</si>
  <si>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</si>
  <si>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</si>
  <si>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</si>
  <si>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</si>
  <si>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</si>
  <si>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</si>
  <si>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</si>
  <si>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</si>
  <si>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</si>
  <si>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</si>
  <si>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</si>
  <si>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</si>
  <si>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</si>
  <si>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</si>
  <si>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</si>
  <si>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</si>
  <si>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</si>
  <si>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</si>
  <si>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</si>
  <si>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</si>
  <si>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</si>
  <si>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</si>
  <si>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</si>
  <si>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</si>
  <si>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</si>
  <si>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</si>
  <si>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</si>
  <si>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</si>
  <si>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</si>
  <si>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</si>
  <si>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</si>
  <si>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</si>
  <si>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</si>
  <si>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</si>
  <si>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</si>
  <si>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</si>
  <si>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</si>
  <si>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</si>
  <si>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</si>
  <si>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</si>
  <si>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</si>
  <si>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</si>
  <si>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</si>
  <si>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</si>
  <si>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</si>
  <si>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</si>
  <si>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</si>
  <si>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</si>
  <si>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</si>
  <si>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</si>
  <si>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</si>
  <si>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</si>
  <si>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</si>
  <si>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</si>
  <si>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</si>
  <si>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</si>
  <si>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</si>
  <si>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</si>
  <si>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</si>
  <si>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</si>
  <si>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</si>
  <si>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</si>
  <si>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</si>
  <si>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</si>
  <si>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</si>
  <si>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</si>
  <si>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</si>
  <si>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</si>
  <si>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</si>
  <si>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</si>
  <si>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</si>
  <si>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</si>
  <si>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</si>
  <si>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</si>
  <si>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</si>
  <si>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</si>
  <si>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</si>
  <si>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</si>
  <si>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</si>
  <si>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</si>
  <si>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</si>
  <si>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</si>
  <si>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</si>
  <si>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</si>
  <si>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</si>
  <si>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</si>
  <si>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</si>
  <si>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</si>
  <si>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</si>
  <si>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</si>
  <si>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</si>
  <si>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</si>
  <si>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</si>
  <si>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</si>
  <si>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</si>
  <si>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</si>
  <si>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</si>
  <si>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</si>
  <si>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</si>
  <si>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</si>
  <si>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</si>
  <si>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</si>
  <si>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</si>
  <si>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</si>
  <si>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</si>
  <si>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</si>
  <si>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</si>
  <si>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</si>
  <si>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</si>
  <si>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</si>
  <si>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</si>
  <si>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</si>
  <si>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</si>
  <si>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</si>
  <si>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</si>
  <si>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</si>
  <si>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</si>
  <si>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</si>
  <si>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</si>
  <si>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</si>
  <si>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</si>
  <si>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</si>
  <si>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</si>
  <si>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</si>
  <si>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</si>
  <si>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</si>
  <si>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</si>
  <si>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</si>
  <si>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</si>
  <si>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</si>
  <si>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</si>
  <si>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</si>
  <si>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</si>
  <si>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</si>
  <si>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</si>
  <si>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</si>
  <si>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</si>
  <si>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</si>
  <si>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</si>
  <si>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</si>
  <si>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</si>
  <si>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</si>
  <si>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</si>
  <si>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</si>
  <si>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</si>
  <si>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</si>
  <si>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</si>
  <si>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</si>
  <si>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</si>
  <si>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</si>
  <si>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</si>
  <si>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</si>
  <si>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</si>
  <si>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</si>
  <si>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</si>
  <si>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</si>
  <si>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</si>
  <si>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</si>
  <si>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</si>
  <si>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</si>
  <si>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</si>
  <si>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</si>
  <si>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</si>
  <si>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</si>
  <si>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</si>
  <si>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</si>
  <si>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</si>
  <si>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</si>
  <si>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</si>
  <si>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</si>
  <si>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</si>
  <si>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</si>
  <si>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</si>
  <si>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</si>
  <si>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</si>
  <si>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</si>
  <si>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</si>
  <si>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</si>
  <si>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</si>
  <si>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</si>
  <si>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</si>
  <si>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</si>
  <si>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</si>
  <si>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</si>
  <si>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</si>
  <si>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</si>
  <si>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</si>
  <si>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</si>
  <si>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</si>
  <si>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</si>
  <si>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</si>
  <si>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</si>
  <si>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</si>
  <si>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</si>
  <si>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</si>
  <si>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</si>
  <si>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</si>
  <si>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</si>
  <si>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</si>
  <si>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</si>
  <si>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</si>
  <si>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</si>
  <si>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</si>
  <si>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</si>
  <si>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</si>
  <si>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</si>
  <si>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</si>
  <si>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</si>
  <si>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</si>
  <si>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</si>
  <si>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</si>
  <si>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</si>
  <si>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</si>
  <si>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</si>
  <si>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</si>
  <si>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</si>
  <si>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</si>
  <si>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</si>
  <si>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</si>
  <si>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</si>
  <si>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</si>
  <si>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</si>
  <si>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</si>
  <si>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</si>
  <si>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</si>
  <si>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</si>
  <si>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</si>
  <si>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</si>
  <si>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</si>
  <si>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</si>
  <si>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</si>
  <si>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</si>
  <si>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</si>
  <si>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</si>
  <si>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</si>
  <si>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</si>
  <si>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</si>
  <si>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</si>
  <si>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</si>
  <si>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</si>
  <si>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</si>
  <si>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</si>
  <si>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</si>
  <si>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</si>
  <si>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</si>
  <si>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</si>
  <si>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</si>
  <si>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</si>
  <si>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</si>
  <si>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</si>
  <si>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</si>
  <si>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</si>
  <si>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</si>
  <si>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</si>
  <si>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</si>
  <si>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</si>
  <si>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</si>
  <si>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</si>
  <si>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</si>
  <si>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</si>
  <si>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</si>
  <si>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</si>
  <si>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</si>
  <si>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</si>
  <si>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</si>
  <si>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</si>
  <si>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</si>
  <si>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</si>
  <si>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</si>
  <si>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</si>
  <si>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</si>
  <si>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</si>
  <si>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</si>
  <si>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</si>
  <si>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</si>
  <si>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</si>
  <si>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</si>
  <si>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</si>
  <si>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</si>
  <si>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</si>
  <si>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</si>
  <si>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</si>
  <si>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</si>
  <si>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</si>
  <si>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</si>
  <si>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</si>
  <si>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</si>
  <si>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</si>
  <si>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</si>
  <si>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</si>
  <si>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</si>
  <si>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</si>
  <si>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</si>
  <si>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</si>
  <si>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</si>
  <si>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</si>
  <si>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</si>
  <si>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</si>
  <si>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</si>
  <si>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</si>
  <si>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</si>
  <si>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</si>
  <si>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</si>
  <si>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</si>
  <si>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</si>
  <si>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</si>
  <si>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</si>
  <si>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</si>
  <si>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</si>
  <si>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</si>
  <si>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</si>
  <si>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</si>
  <si>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</si>
  <si>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</si>
  <si>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</si>
  <si>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</si>
  <si>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</si>
  <si>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</si>
  <si>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</si>
  <si>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</si>
  <si>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</si>
  <si>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</si>
  <si>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</si>
  <si>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</si>
  <si>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</si>
  <si>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</si>
  <si>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</si>
  <si>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</si>
  <si>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</si>
  <si>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</si>
  <si>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</si>
  <si>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</si>
  <si>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</si>
  <si>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</si>
  <si>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</si>
  <si>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</si>
  <si>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</si>
  <si>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</si>
  <si>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</si>
  <si>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</si>
  <si>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</si>
  <si>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</si>
  <si>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</si>
  <si>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</si>
  <si>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</si>
  <si>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</si>
  <si>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</si>
  <si>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</si>
  <si>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</si>
  <si>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</si>
  <si>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</si>
  <si>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</si>
  <si>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</si>
  <si>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</si>
  <si>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</si>
  <si>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</si>
  <si>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</si>
  <si>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</si>
  <si>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</si>
  <si>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</si>
  <si>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</si>
  <si>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</si>
  <si>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</si>
  <si>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</si>
  <si>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</si>
  <si>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</si>
  <si>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</si>
  <si>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</si>
  <si>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</si>
  <si>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</si>
  <si>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</si>
  <si>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</si>
  <si>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</si>
  <si>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</si>
  <si>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</si>
  <si>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</si>
  <si>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</si>
  <si>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</si>
  <si>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</si>
  <si>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</si>
  <si>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</si>
  <si>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</si>
  <si>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</si>
  <si>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</si>
  <si>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</si>
  <si>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</si>
  <si>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</si>
  <si>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</si>
  <si>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</si>
  <si>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</si>
  <si>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</si>
  <si>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</si>
  <si>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</si>
  <si>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</si>
  <si>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</si>
  <si>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</si>
  <si>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</si>
  <si>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</si>
  <si>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</si>
  <si>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</si>
  <si>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</si>
  <si>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</si>
  <si>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</si>
  <si>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</si>
  <si>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</si>
  <si>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</si>
  <si>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</si>
  <si>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</si>
  <si>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</si>
  <si>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</si>
  <si>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</si>
  <si>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</si>
  <si>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</si>
  <si>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</si>
  <si>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</si>
  <si>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</si>
  <si>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</si>
  <si>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</si>
  <si>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</si>
  <si>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</si>
  <si>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</si>
  <si>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</si>
  <si>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</si>
  <si>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</si>
  <si>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</si>
  <si>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</si>
  <si>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</si>
  <si>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</si>
  <si>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</si>
  <si>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</si>
  <si>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</si>
  <si>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</si>
  <si>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</si>
  <si>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</si>
  <si>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</si>
  <si>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</si>
  <si>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</si>
  <si>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</si>
  <si>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</si>
  <si>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</si>
  <si>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</si>
  <si>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</si>
  <si>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</si>
  <si>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</si>
  <si>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</si>
  <si>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</si>
  <si>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</si>
  <si>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</si>
  <si>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</si>
  <si>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</si>
  <si>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</si>
  <si>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</si>
  <si>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</si>
  <si>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</si>
  <si>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</si>
  <si>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</si>
  <si>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</si>
  <si>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</si>
  <si>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</si>
  <si>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</si>
  <si>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</si>
  <si>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</si>
  <si>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</si>
  <si>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</si>
  <si>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</si>
  <si>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</si>
  <si>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</si>
  <si>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</si>
  <si>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</si>
  <si>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</si>
  <si>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</si>
  <si>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</si>
  <si>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</si>
  <si>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</si>
  <si>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</si>
  <si>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</si>
  <si>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</si>
  <si>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</si>
  <si>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</si>
  <si>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</si>
  <si>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</si>
  <si>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</si>
  <si>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</si>
  <si>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</si>
  <si>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</si>
  <si>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</si>
  <si>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</si>
  <si>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</si>
  <si>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</si>
  <si>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</si>
  <si>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</si>
  <si>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</si>
  <si>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</si>
  <si>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</si>
  <si>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</si>
  <si>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</si>
  <si>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</si>
  <si>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</si>
  <si>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</si>
  <si>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</si>
  <si>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</si>
  <si>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</si>
  <si>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</si>
  <si>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</si>
  <si>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</si>
  <si>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</si>
  <si>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</si>
  <si>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</si>
  <si>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</si>
  <si>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</si>
  <si>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</si>
  <si>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</si>
  <si>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</si>
  <si>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</si>
  <si>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</si>
  <si>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</si>
  <si>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</si>
  <si>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</si>
  <si>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</si>
  <si>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</si>
  <si>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</si>
  <si>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</si>
  <si>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</si>
  <si>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</si>
  <si>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</si>
  <si>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</si>
  <si>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</si>
  <si>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</si>
  <si>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</si>
  <si>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</si>
  <si>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</si>
  <si>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</si>
  <si>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</si>
  <si>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</si>
  <si>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</si>
  <si>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</si>
  <si>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</si>
  <si>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</si>
  <si>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</si>
  <si>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</si>
  <si>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</si>
  <si>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</si>
  <si>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</si>
  <si>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</si>
  <si>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</si>
  <si>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</si>
  <si>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</si>
  <si>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</si>
  <si>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</si>
  <si>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</si>
  <si>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</si>
  <si>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</si>
  <si>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</si>
  <si>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</si>
  <si>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</si>
  <si>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</si>
  <si>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</si>
  <si>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</si>
  <si>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</si>
  <si>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</si>
  <si>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</si>
  <si>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</si>
  <si>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</si>
  <si>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</si>
  <si>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</si>
  <si>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</si>
  <si>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</si>
  <si>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</si>
  <si>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</si>
  <si>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</si>
  <si>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</si>
  <si>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</si>
  <si>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</si>
  <si>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</si>
  <si>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</si>
  <si>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</si>
  <si>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</si>
  <si>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</si>
  <si>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</si>
  <si>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</si>
  <si>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</si>
  <si>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</si>
  <si>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</si>
  <si>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</si>
  <si>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</si>
  <si>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</si>
  <si>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</si>
  <si>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</si>
  <si>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</si>
  <si>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</si>
  <si>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</si>
  <si>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</si>
  <si>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</si>
  <si>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</si>
  <si>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</si>
  <si>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</si>
  <si>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</si>
  <si>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</si>
  <si>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</si>
  <si>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</si>
  <si>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</si>
  <si>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</si>
  <si>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</si>
  <si>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</si>
  <si>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</si>
  <si>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</si>
  <si>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</si>
  <si>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</si>
  <si>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</si>
  <si>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</si>
  <si>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</si>
  <si>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</si>
  <si>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</si>
  <si>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</si>
  <si>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</si>
  <si>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</si>
  <si>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</si>
  <si>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</si>
  <si>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</si>
  <si>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</si>
  <si>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</si>
  <si>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</si>
  <si>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</si>
  <si>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</si>
  <si>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</si>
  <si>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</si>
  <si>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</si>
  <si>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</si>
  <si>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</si>
  <si>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</si>
  <si>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</si>
  <si>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</si>
  <si>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</si>
  <si>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</si>
  <si>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</si>
  <si>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</si>
  <si>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</si>
  <si>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</si>
  <si>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</si>
  <si>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</si>
  <si>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</si>
  <si>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</si>
  <si>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</si>
  <si>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</si>
  <si>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</si>
  <si>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</si>
  <si>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</si>
  <si>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</si>
  <si>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</si>
  <si>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</si>
  <si>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</si>
  <si>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</si>
  <si>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</si>
  <si>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</si>
  <si>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</si>
  <si>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</si>
  <si>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</si>
  <si>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</si>
  <si>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</si>
  <si>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</si>
  <si>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</si>
  <si>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</si>
  <si>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</si>
  <si>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</si>
  <si>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</si>
  <si>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</si>
  <si>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</si>
  <si>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</si>
  <si>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</si>
  <si>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</si>
  <si>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</si>
  <si>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</si>
  <si>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</si>
  <si>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</si>
  <si>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</si>
  <si>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</si>
  <si>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</si>
  <si>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</si>
  <si>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</si>
  <si>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</si>
  <si>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</si>
  <si>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</si>
  <si>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</si>
  <si>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</si>
  <si>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</si>
  <si>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</si>
  <si>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</si>
  <si>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</si>
  <si>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</si>
  <si>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</si>
  <si>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</si>
  <si>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</si>
  <si>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</si>
  <si>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</si>
  <si>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</si>
  <si>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</si>
  <si>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</si>
  <si>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</si>
  <si>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</si>
  <si>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</si>
  <si>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</si>
  <si>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</si>
  <si>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</si>
  <si>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</si>
  <si>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</si>
  <si>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</si>
  <si>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</si>
  <si>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</si>
  <si>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</si>
  <si>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</si>
  <si>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</si>
  <si>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</si>
  <si>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</si>
  <si>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</si>
  <si>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</si>
  <si>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</si>
  <si>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</si>
  <si>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</si>
  <si>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</si>
  <si>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</si>
  <si>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</si>
  <si>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</si>
  <si>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</si>
  <si>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</si>
  <si>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</si>
  <si>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</si>
  <si>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</si>
  <si>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</si>
  <si>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</si>
  <si>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</si>
  <si>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</si>
  <si>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</si>
  <si>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</si>
  <si>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</si>
  <si>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</si>
  <si>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</si>
  <si>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</si>
  <si>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</si>
  <si>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</si>
  <si>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</si>
  <si>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</si>
  <si>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</si>
  <si>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</si>
  <si>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</si>
  <si>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</si>
  <si>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</si>
  <si>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</si>
  <si>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</si>
  <si>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</si>
  <si>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</si>
  <si>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</si>
  <si>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</si>
  <si>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</si>
  <si>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</si>
  <si>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</si>
  <si>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</si>
  <si>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</si>
  <si>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</si>
  <si>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</si>
  <si>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</si>
  <si>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</si>
  <si>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</si>
  <si>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</si>
  <si>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</si>
  <si>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</si>
  <si>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</si>
  <si>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</si>
  <si>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</si>
  <si>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</si>
  <si>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</si>
  <si>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</si>
  <si>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</si>
  <si>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</si>
  <si>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</si>
  <si>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</si>
  <si>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</si>
  <si>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</si>
  <si>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</si>
  <si>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</si>
  <si>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</si>
  <si>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</si>
  <si>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</si>
  <si>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</si>
  <si>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</si>
  <si>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</si>
  <si>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</si>
  <si>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</si>
  <si>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</si>
  <si>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</si>
  <si>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</si>
  <si>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</si>
  <si>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</si>
  <si>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</si>
  <si>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</si>
  <si>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</si>
  <si>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</si>
  <si>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</si>
  <si>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</si>
  <si>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</si>
  <si>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</si>
  <si>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</si>
  <si>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</si>
  <si>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</si>
  <si>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</si>
  <si>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</si>
  <si>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</si>
  <si>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</si>
  <si>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</si>
  <si>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</si>
  <si>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</si>
  <si>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</si>
  <si>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</si>
  <si>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</si>
  <si>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</si>
  <si>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</si>
  <si>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</si>
  <si>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</si>
  <si>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</si>
  <si>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</si>
  <si>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</si>
  <si>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</si>
  <si>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</si>
  <si>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</si>
  <si>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</si>
  <si>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</si>
  <si>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</si>
  <si>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</si>
  <si>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</si>
  <si>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</si>
  <si>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</si>
  <si>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</si>
  <si>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</si>
  <si>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</si>
  <si>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</si>
  <si>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</si>
  <si>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</si>
  <si>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</si>
  <si>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</si>
  <si>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</si>
  <si>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</si>
  <si>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</si>
  <si>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</si>
  <si>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</si>
  <si>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</si>
  <si>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</si>
  <si>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</si>
  <si>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</si>
  <si>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</si>
  <si>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</si>
  <si>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</si>
  <si>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</si>
  <si>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</si>
  <si>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</si>
  <si>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</si>
  <si>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</si>
  <si>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</si>
  <si>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</si>
  <si>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</si>
  <si>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</si>
  <si>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</si>
  <si>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</si>
  <si>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</si>
  <si>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</si>
  <si>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</si>
  <si>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</si>
  <si>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</si>
  <si>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</si>
  <si>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</si>
  <si>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</si>
  <si>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</si>
  <si>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</si>
  <si>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</si>
  <si>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</si>
  <si>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</si>
  <si>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</si>
  <si>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</si>
  <si>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</si>
  <si>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</si>
  <si>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</si>
  <si>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</si>
  <si>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</si>
  <si>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</si>
  <si>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</si>
  <si>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</si>
  <si>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</si>
  <si>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</si>
  <si>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</si>
  <si>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</si>
  <si>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</si>
  <si>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</si>
  <si>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</si>
  <si>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</si>
  <si>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</si>
  <si>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</si>
  <si>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</si>
  <si>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</si>
  <si>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</si>
  <si>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</si>
  <si>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</si>
  <si>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</si>
  <si>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</si>
  <si>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</si>
  <si>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</si>
  <si>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</si>
  <si>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</si>
  <si>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</si>
  <si>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</si>
  <si>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</si>
  <si>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</si>
  <si>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</si>
  <si>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</si>
  <si>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</si>
  <si>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</si>
  <si>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</si>
  <si>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</si>
  <si>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</si>
  <si>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</si>
  <si>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</si>
  <si>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</si>
  <si>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</si>
  <si>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</si>
  <si>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</si>
  <si>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</si>
  <si>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</si>
  <si>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</si>
  <si>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</si>
  <si>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</si>
  <si>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</si>
  <si>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</si>
  <si>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</si>
  <si>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</si>
  <si>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</si>
  <si>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</si>
  <si>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</si>
  <si>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</si>
  <si>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</si>
  <si>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</si>
  <si>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</si>
  <si>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</si>
  <si>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</si>
  <si>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</si>
  <si>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</si>
  <si>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</si>
  <si>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</si>
  <si>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</si>
  <si>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</si>
  <si>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</si>
  <si>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</si>
  <si>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</si>
  <si>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</si>
  <si>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</si>
  <si>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</si>
  <si>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</si>
  <si>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</si>
  <si>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</si>
  <si>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</si>
  <si>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</si>
  <si>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</si>
  <si>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</si>
  <si>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</si>
  <si>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</si>
  <si>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</si>
  <si>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</si>
  <si>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</si>
  <si>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</si>
  <si>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</si>
  <si>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</si>
  <si>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</si>
  <si>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</si>
  <si>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</si>
  <si>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</si>
  <si>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</si>
  <si>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</si>
  <si>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</si>
  <si>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</si>
  <si>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</si>
  <si>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</si>
  <si>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</si>
  <si>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</si>
  <si>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</si>
  <si>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</si>
  <si>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</si>
  <si>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</si>
  <si>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</si>
  <si>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</si>
  <si>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</si>
  <si>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</si>
  <si>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</si>
  <si>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</si>
  <si>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</si>
  <si>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</si>
  <si>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</si>
  <si>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</si>
  <si>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</si>
  <si>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</si>
  <si>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</si>
  <si>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</si>
  <si>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</si>
  <si>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</si>
  <si>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</si>
  <si>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</si>
  <si>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</si>
  <si>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</si>
  <si>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</si>
  <si>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</si>
  <si>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</si>
  <si>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</si>
  <si>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</si>
  <si>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</si>
  <si>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</si>
  <si>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</si>
  <si>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</si>
  <si>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</si>
  <si>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</si>
  <si>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</si>
  <si>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</si>
  <si>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</si>
  <si>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</si>
  <si>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</si>
  <si>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</si>
  <si>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</si>
  <si>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</si>
  <si>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</si>
  <si>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</si>
  <si>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</si>
  <si>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</si>
  <si>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</si>
  <si>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</si>
  <si>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</si>
  <si>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</si>
  <si>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</si>
  <si>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</si>
  <si>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</si>
  <si>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</si>
  <si>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</si>
  <si>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</si>
  <si>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</si>
  <si>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</si>
  <si>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</si>
  <si>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</si>
  <si>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</si>
  <si>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</si>
  <si>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</si>
  <si>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</si>
  <si>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</si>
  <si>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</si>
  <si>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</si>
  <si>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</si>
  <si>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</si>
  <si>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</si>
  <si>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</si>
  <si>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</si>
  <si>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</si>
  <si>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</si>
  <si>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</si>
  <si>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</si>
  <si>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</si>
  <si>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</si>
  <si>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</si>
  <si>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</si>
  <si>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</si>
  <si>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</si>
  <si>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</si>
  <si>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</si>
  <si>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</si>
  <si>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</si>
  <si>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</si>
  <si>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</si>
  <si>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</si>
  <si>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</si>
  <si>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</si>
  <si>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</si>
  <si>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</si>
  <si>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</si>
  <si>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</si>
  <si>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</si>
  <si>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</si>
  <si>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</si>
  <si>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</si>
  <si>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</si>
  <si>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</si>
  <si>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</si>
  <si>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</si>
  <si>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</si>
  <si>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</si>
  <si>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</si>
  <si>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</si>
  <si>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</si>
  <si>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</si>
  <si>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</si>
  <si>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</si>
  <si>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</si>
  <si>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</si>
  <si>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</si>
  <si>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</si>
  <si>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</si>
  <si>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</si>
  <si>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</si>
  <si>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</si>
  <si>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</si>
  <si>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</si>
  <si>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</si>
  <si>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</si>
  <si>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</si>
  <si>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</si>
  <si>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</si>
  <si>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</si>
  <si>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</si>
  <si>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</si>
  <si>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</si>
  <si>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</si>
  <si>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</si>
  <si>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</si>
  <si>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</si>
  <si>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</si>
  <si>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</si>
  <si>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</si>
  <si>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</si>
  <si>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</si>
  <si>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</si>
  <si>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</si>
  <si>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</si>
  <si>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</si>
  <si>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</si>
  <si>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</si>
  <si>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</si>
  <si>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</si>
  <si>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</si>
  <si>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</si>
  <si>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</si>
  <si>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</si>
  <si>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</si>
  <si>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</si>
  <si>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</si>
  <si>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</si>
  <si>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</si>
  <si>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</si>
  <si>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</si>
  <si>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</si>
  <si>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</si>
  <si>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</si>
  <si>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</si>
  <si>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</si>
  <si>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</si>
  <si>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</si>
  <si>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</si>
  <si>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</si>
  <si>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</si>
  <si>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</si>
  <si>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</si>
  <si>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</si>
  <si>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</si>
  <si>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</si>
  <si>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</si>
  <si>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</si>
  <si>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</si>
  <si>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</si>
  <si>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</si>
  <si>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</si>
  <si>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</si>
  <si>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</si>
  <si>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</si>
  <si>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</si>
  <si>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</si>
  <si>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</si>
  <si>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</si>
  <si>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</si>
  <si>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</si>
  <si>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</si>
  <si>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</si>
  <si>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</si>
  <si>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</si>
  <si>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</si>
  <si>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</si>
  <si>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</si>
  <si>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</si>
  <si>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</si>
  <si>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</si>
  <si>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</si>
  <si>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</si>
  <si>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</si>
  <si>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</si>
  <si>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</si>
  <si>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</si>
  <si>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</si>
  <si>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</si>
  <si>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</si>
  <si>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</si>
  <si>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</si>
  <si>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</si>
  <si>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</si>
  <si>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</si>
  <si>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</si>
  <si>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</si>
  <si>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</si>
  <si>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</si>
  <si>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</si>
  <si>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</si>
  <si>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</si>
  <si>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</si>
  <si>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</si>
  <si>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</si>
  <si>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</si>
  <si>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</si>
  <si>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</si>
  <si>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</si>
  <si>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</si>
  <si>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</si>
  <si>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</si>
  <si>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</si>
  <si>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</si>
  <si>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</si>
  <si>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</si>
  <si>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</si>
  <si>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</si>
  <si>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</si>
  <si>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</si>
  <si>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</si>
  <si>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</si>
  <si>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</si>
  <si>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</si>
  <si>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</si>
  <si>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</si>
  <si>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</si>
  <si>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</si>
  <si>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</si>
  <si>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</si>
  <si>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</si>
  <si>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</si>
  <si>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</si>
  <si>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</si>
  <si>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</si>
  <si>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</si>
  <si>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</si>
  <si>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</si>
  <si>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</si>
  <si>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</si>
  <si>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</si>
  <si>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</si>
  <si>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</si>
  <si>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</si>
  <si>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</si>
  <si>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</si>
  <si>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</si>
  <si>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</si>
  <si>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</si>
  <si>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</si>
  <si>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</si>
  <si>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</si>
  <si>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</si>
  <si>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</si>
  <si>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</si>
  <si>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</si>
  <si>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</si>
  <si>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</si>
  <si>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</si>
  <si>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</si>
  <si>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</si>
  <si>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</si>
  <si>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</si>
  <si>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</si>
  <si>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</si>
  <si>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</si>
  <si>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</si>
  <si>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</si>
  <si>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</si>
  <si>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</si>
  <si>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</si>
  <si>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</si>
  <si>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</si>
  <si>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</si>
  <si>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</si>
  <si>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</si>
  <si>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</si>
  <si>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</si>
  <si>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</si>
  <si>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</si>
  <si>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</si>
  <si>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</si>
  <si>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</si>
  <si>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</si>
  <si>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</si>
  <si>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</si>
  <si>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</si>
  <si>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</si>
  <si>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</si>
  <si>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</si>
  <si>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</si>
  <si>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</si>
  <si>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</si>
  <si>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</si>
  <si>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</si>
  <si>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</si>
  <si>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</si>
  <si>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</si>
  <si>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</si>
  <si>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</si>
  <si>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</si>
  <si>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</si>
  <si>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</si>
  <si>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</si>
  <si>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</si>
  <si>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</si>
  <si>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</si>
  <si>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</si>
  <si>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</si>
  <si>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</si>
  <si>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</si>
  <si>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</si>
  <si>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</si>
  <si>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</si>
  <si>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</si>
  <si>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</si>
  <si>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</si>
  <si>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</si>
  <si>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</si>
  <si>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</si>
  <si>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</si>
  <si>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</si>
  <si>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</si>
  <si>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</si>
  <si>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</si>
  <si>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</si>
  <si>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</si>
  <si>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</si>
  <si>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</si>
  <si>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</si>
  <si>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</si>
  <si>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</si>
  <si>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</si>
  <si>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</si>
  <si>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</si>
  <si>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</si>
  <si>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</si>
  <si>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</si>
  <si>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</si>
  <si>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</si>
  <si>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</si>
  <si>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</si>
  <si>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</si>
  <si>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</si>
  <si>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</si>
  <si>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</si>
  <si>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</si>
  <si>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</si>
  <si>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</si>
  <si>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</si>
  <si>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</si>
  <si>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</si>
  <si>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</si>
  <si>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</si>
  <si>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</si>
  <si>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</si>
  <si>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</si>
  <si>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</si>
  <si>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</si>
  <si>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</si>
  <si>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</si>
  <si>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</si>
  <si>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</si>
  <si>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</si>
  <si>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</si>
  <si>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</si>
  <si>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</si>
  <si>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</si>
  <si>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</si>
  <si>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</si>
  <si>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</si>
  <si>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</si>
  <si>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</si>
  <si>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</si>
  <si>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</si>
  <si>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</si>
  <si>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</si>
  <si>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</si>
  <si>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</si>
  <si>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</si>
  <si>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</si>
  <si>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</si>
  <si>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</si>
  <si>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</si>
  <si>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</si>
  <si>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</si>
  <si>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</si>
  <si>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</si>
  <si>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</si>
  <si>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</si>
  <si>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</si>
  <si>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</si>
  <si>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</si>
  <si>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</si>
  <si>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</si>
  <si>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</si>
  <si>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</si>
  <si>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</si>
  <si>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</si>
  <si>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</si>
  <si>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</si>
  <si>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</si>
  <si>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</si>
  <si>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</si>
  <si>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</si>
  <si>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</si>
  <si>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</si>
  <si>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</si>
  <si>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</si>
  <si>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</si>
  <si>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</si>
  <si>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</si>
  <si>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</si>
  <si>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</si>
  <si>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</si>
  <si>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</si>
  <si>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</si>
  <si>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</si>
  <si>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</si>
  <si>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</si>
  <si>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</si>
  <si>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</si>
  <si>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</si>
  <si>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</si>
  <si>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</si>
  <si>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</si>
  <si>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</si>
  <si>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</si>
  <si>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</si>
  <si>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</si>
  <si>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</si>
  <si>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</si>
  <si>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</si>
  <si>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</si>
  <si>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</si>
  <si>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</si>
  <si>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</si>
  <si>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</si>
  <si>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</si>
  <si>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</si>
  <si>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</si>
  <si>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</si>
  <si>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</si>
  <si>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</si>
  <si>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</si>
  <si>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</si>
  <si>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</si>
  <si>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</si>
  <si>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</si>
  <si>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</si>
  <si>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</si>
  <si>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</si>
  <si>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</si>
  <si>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</si>
  <si>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</si>
  <si>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</si>
  <si>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</si>
  <si>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</si>
  <si>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</si>
  <si>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</si>
  <si>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</si>
  <si>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</si>
  <si>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</si>
  <si>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</si>
  <si>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</si>
  <si>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</si>
  <si>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</si>
  <si>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</si>
  <si>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</si>
  <si>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</si>
  <si>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</si>
  <si>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</si>
  <si>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</si>
  <si>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</si>
  <si>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</si>
  <si>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</si>
  <si>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</si>
  <si>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</si>
  <si>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</si>
  <si>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</si>
  <si>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</si>
  <si>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</si>
  <si>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</si>
  <si>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</si>
  <si>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</si>
  <si>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</si>
  <si>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</si>
  <si>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</si>
  <si>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</si>
  <si>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</si>
  <si>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</si>
  <si>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</si>
  <si>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</si>
  <si>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</si>
  <si>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</si>
  <si>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</si>
  <si>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</si>
  <si>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</si>
  <si>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</si>
  <si>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</si>
  <si>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</si>
  <si>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</si>
  <si>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</si>
  <si>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</si>
  <si>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</si>
  <si>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</si>
  <si>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</si>
  <si>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</si>
  <si>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</si>
  <si>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</si>
  <si>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</si>
  <si>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</si>
  <si>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</si>
  <si>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</si>
  <si>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</si>
  <si>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</si>
  <si>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</si>
  <si>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</si>
  <si>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</si>
  <si>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</si>
  <si>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</si>
  <si>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</si>
  <si>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</si>
  <si>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</si>
  <si>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</si>
  <si>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</si>
  <si>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</si>
  <si>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</si>
  <si>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</si>
  <si>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</si>
  <si>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</si>
  <si>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</si>
  <si>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</si>
  <si>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</si>
  <si>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</si>
  <si>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</si>
  <si>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</si>
  <si>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</si>
  <si>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</si>
  <si>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</si>
  <si>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</si>
  <si>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</si>
  <si>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</si>
  <si>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</si>
  <si>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</si>
  <si>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</si>
  <si>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</si>
  <si>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</si>
  <si>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</si>
  <si>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</si>
  <si>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</si>
  <si>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</si>
  <si>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</si>
  <si>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</si>
  <si>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</si>
  <si>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</si>
  <si>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</si>
  <si>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</si>
  <si>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</si>
  <si>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</si>
  <si>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</si>
  <si>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</si>
  <si>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</si>
  <si>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</si>
  <si>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</si>
  <si>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</si>
  <si>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</si>
  <si>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</si>
  <si>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</si>
  <si>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</si>
  <si>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</si>
  <si>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</si>
  <si>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</si>
  <si>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</si>
  <si>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</si>
  <si>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</si>
  <si>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</si>
  <si>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</si>
  <si>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</si>
  <si>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</si>
  <si>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</si>
  <si>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</si>
  <si>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</si>
  <si>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</si>
  <si>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</si>
  <si>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</si>
  <si>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</si>
  <si>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</si>
  <si>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</si>
  <si>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</si>
  <si>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</si>
  <si>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</si>
  <si>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</si>
  <si>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</si>
  <si>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</si>
  <si>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</si>
  <si>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</si>
  <si>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</si>
  <si>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</si>
  <si>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</si>
  <si>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</si>
  <si>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</si>
  <si>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</si>
  <si>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</si>
  <si>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</si>
  <si>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</si>
  <si>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</si>
  <si>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</si>
  <si>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</si>
  <si>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</si>
  <si>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</si>
  <si>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</si>
  <si>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</si>
  <si>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</si>
  <si>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</si>
  <si>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</si>
  <si>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</si>
  <si>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</si>
  <si>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</si>
  <si>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</si>
  <si>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</si>
  <si>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</si>
  <si>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</si>
  <si>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</si>
  <si>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</si>
  <si>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</si>
  <si>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</si>
  <si>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</si>
  <si>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</si>
  <si>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</si>
  <si>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</si>
  <si>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</si>
  <si>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</si>
  <si>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</si>
  <si>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</si>
  <si>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</si>
  <si>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</si>
  <si>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</si>
  <si>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</si>
  <si>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</si>
  <si>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</si>
  <si>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</si>
  <si>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</si>
  <si>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</si>
  <si>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</si>
  <si>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</si>
  <si>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</si>
  <si>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</si>
  <si>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</si>
  <si>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</si>
  <si>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</si>
  <si>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</si>
  <si>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</si>
  <si>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</si>
  <si>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</si>
  <si>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</si>
  <si>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</si>
  <si>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</si>
  <si>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</si>
  <si>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</si>
  <si>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</si>
  <si>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</si>
  <si>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</si>
  <si>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</si>
  <si>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</si>
  <si>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</si>
  <si>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</si>
  <si>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</si>
  <si>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</si>
  <si>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</si>
  <si>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</si>
  <si>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</si>
  <si>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</si>
  <si>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</si>
  <si>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</si>
  <si>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</si>
  <si>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</si>
  <si>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</si>
  <si>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</si>
  <si>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</si>
  <si>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</si>
  <si>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</si>
  <si>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</si>
  <si>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</si>
  <si>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</si>
  <si>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</si>
  <si>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</si>
  <si>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</si>
  <si>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</si>
  <si>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</si>
  <si>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</si>
  <si>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</si>
  <si>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</si>
  <si>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</si>
  <si>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</si>
  <si>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</si>
  <si>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</si>
  <si>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</si>
  <si>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</si>
  <si>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</si>
  <si>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</si>
  <si>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</si>
  <si>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</si>
  <si>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</si>
  <si>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</si>
  <si>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</si>
  <si>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</si>
  <si>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</si>
  <si>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</si>
  <si>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</si>
  <si>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</si>
  <si>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</si>
  <si>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</si>
  <si>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</si>
  <si>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</si>
  <si>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</si>
  <si>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</si>
  <si>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</si>
  <si>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</si>
  <si>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</si>
  <si>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</si>
  <si>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</si>
  <si>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</si>
  <si>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</si>
  <si>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</si>
  <si>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</si>
  <si>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</si>
  <si>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</si>
  <si>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</si>
  <si>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</si>
  <si>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</si>
  <si>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</si>
  <si>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</si>
  <si>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</si>
  <si>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</si>
  <si>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</si>
  <si>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</si>
  <si>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</si>
  <si>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</si>
  <si>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</si>
  <si>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</si>
  <si>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</si>
  <si>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</si>
  <si>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</si>
  <si>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</si>
  <si>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</si>
  <si>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</si>
  <si>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</si>
  <si>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</si>
  <si>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</si>
  <si>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</si>
  <si>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</si>
  <si>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</si>
  <si>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</si>
  <si>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</si>
  <si>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</si>
  <si>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</si>
  <si>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</si>
  <si>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</si>
  <si>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</si>
  <si>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</si>
  <si>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</si>
  <si>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</si>
  <si>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</si>
  <si>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</si>
  <si>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</si>
  <si>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</si>
  <si>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</si>
  <si>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</si>
  <si>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</si>
  <si>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</si>
  <si>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</si>
  <si>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</si>
  <si>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</si>
  <si>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</si>
  <si>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</si>
  <si>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</si>
  <si>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</si>
  <si>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</si>
  <si>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</si>
  <si>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</si>
  <si>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</si>
  <si>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</si>
  <si>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</si>
  <si>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</si>
  <si>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</si>
  <si>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</si>
  <si>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</si>
  <si>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</si>
  <si>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</si>
  <si>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</si>
  <si>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</si>
  <si>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</si>
  <si>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</si>
  <si>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</si>
  <si>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</si>
  <si>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</si>
  <si>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</si>
  <si>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</si>
  <si>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</si>
  <si>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</si>
  <si>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</si>
  <si>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</si>
  <si>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</si>
  <si>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</si>
  <si>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</si>
  <si>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</si>
  <si>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</si>
  <si>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</si>
  <si>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</si>
  <si>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</si>
  <si>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</si>
  <si>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</si>
  <si>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</si>
  <si>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</si>
  <si>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</si>
  <si>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</si>
  <si>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</si>
  <si>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</si>
  <si>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</si>
  <si>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</si>
  <si>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</si>
  <si>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</si>
  <si>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</si>
  <si>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</si>
  <si>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</si>
  <si>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</si>
  <si>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</si>
  <si>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</si>
  <si>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</si>
  <si>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</si>
  <si>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</si>
  <si>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</si>
  <si>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</si>
  <si>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</si>
  <si>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</si>
  <si>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</si>
  <si>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</si>
  <si>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</si>
  <si>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</si>
  <si>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</si>
  <si>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</si>
  <si>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</si>
  <si>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</si>
  <si>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</si>
  <si>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</si>
  <si>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</si>
  <si>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</si>
  <si>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</si>
  <si>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</si>
  <si>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</si>
  <si>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</si>
  <si>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</si>
  <si>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</si>
  <si>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</si>
  <si>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</si>
  <si>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</si>
  <si>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</si>
  <si>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</si>
  <si>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</si>
  <si>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</si>
  <si>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</si>
  <si>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</si>
  <si>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</si>
  <si>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</si>
  <si>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</si>
  <si>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</si>
  <si>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</si>
  <si>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</si>
  <si>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</si>
  <si>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</si>
  <si>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</si>
  <si>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</si>
  <si>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</si>
  <si>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</si>
  <si>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</si>
  <si>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</si>
  <si>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</si>
  <si>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</si>
  <si>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</si>
  <si>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</si>
  <si>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</si>
  <si>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</si>
  <si>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</si>
  <si>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</si>
  <si>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</si>
  <si>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</si>
  <si>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</si>
  <si>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</si>
  <si>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</si>
  <si>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</si>
  <si>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</si>
  <si>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</si>
  <si>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</si>
  <si>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</si>
  <si>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</si>
  <si>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</si>
  <si>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</si>
  <si>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</si>
  <si>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</si>
  <si>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</si>
  <si>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</si>
  <si>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</si>
  <si>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</si>
  <si>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</si>
  <si>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</si>
  <si>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</si>
  <si>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</si>
  <si>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</si>
  <si>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</si>
  <si>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</si>
  <si>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</si>
  <si>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</si>
  <si>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</si>
  <si>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</si>
  <si>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</si>
  <si>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</si>
  <si>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</si>
  <si>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</si>
  <si>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</si>
  <si>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</si>
  <si>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</si>
  <si>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</si>
  <si>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</si>
  <si>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</si>
  <si>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</si>
  <si>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</si>
  <si>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</si>
  <si>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</si>
  <si>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</si>
  <si>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</si>
  <si>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</si>
  <si>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</si>
  <si>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</si>
  <si>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</si>
  <si>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</si>
  <si>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</si>
  <si>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</si>
  <si>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</si>
  <si>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</si>
  <si>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</si>
  <si>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</si>
  <si>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</si>
  <si>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</si>
  <si>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</si>
  <si>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</si>
  <si>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</si>
  <si>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</si>
  <si>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</si>
  <si>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</si>
  <si>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</si>
  <si>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</si>
  <si>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</si>
  <si>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</si>
  <si>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</si>
  <si>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</si>
  <si>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</si>
  <si>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</si>
  <si>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</si>
  <si>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</si>
  <si>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</si>
  <si>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</si>
  <si>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</si>
  <si>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</si>
  <si>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</si>
  <si>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</si>
  <si>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</si>
  <si>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</si>
  <si>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</si>
  <si>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</si>
  <si>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</si>
  <si>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</si>
  <si>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</si>
  <si>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</si>
  <si>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</si>
  <si>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</si>
  <si>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</si>
  <si>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</si>
  <si>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</si>
  <si>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</si>
  <si>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</si>
  <si>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</si>
  <si>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</si>
  <si>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</si>
  <si>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</si>
  <si>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</si>
  <si>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</si>
  <si>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</si>
  <si>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</si>
  <si>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</si>
  <si>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</si>
  <si>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</si>
  <si>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</si>
  <si>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</si>
  <si>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</si>
  <si>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</si>
  <si>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</si>
  <si>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</si>
  <si>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</si>
  <si>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</si>
  <si>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</si>
  <si>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</si>
  <si>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</si>
  <si>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</si>
  <si>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</si>
  <si>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</si>
  <si>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</si>
  <si>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</si>
  <si>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</si>
  <si>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</si>
  <si>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</si>
  <si>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</si>
  <si>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</si>
  <si>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</si>
  <si>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</si>
  <si>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</si>
  <si>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</si>
  <si>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</si>
  <si>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</si>
  <si>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</si>
  <si>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</si>
  <si>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</si>
  <si>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</si>
  <si>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</si>
  <si>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</si>
  <si>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</si>
  <si>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</si>
  <si>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</si>
  <si>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</si>
  <si>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</si>
  <si>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</si>
  <si>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</si>
  <si>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</si>
  <si>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</si>
  <si>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</si>
  <si>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</si>
  <si>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</si>
  <si>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</si>
  <si>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</si>
  <si>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</si>
  <si>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</si>
  <si>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</si>
  <si>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</si>
  <si>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</si>
  <si>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</si>
  <si>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</si>
  <si>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</si>
  <si>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</si>
  <si>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</si>
  <si>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</si>
  <si>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</si>
  <si>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</si>
  <si>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</si>
  <si>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</si>
  <si>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</si>
  <si>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</si>
  <si>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</si>
  <si>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</si>
  <si>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</si>
  <si>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</si>
  <si>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</si>
  <si>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</si>
  <si>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</si>
  <si>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</si>
  <si>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</si>
  <si>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</si>
  <si>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</si>
  <si>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</si>
  <si>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</si>
  <si>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</si>
  <si>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</si>
  <si>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</si>
  <si>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</si>
  <si>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</si>
  <si>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</si>
  <si>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</si>
  <si>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</si>
  <si>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</si>
  <si>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</si>
  <si>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</si>
  <si>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</si>
  <si>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</si>
  <si>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</si>
  <si>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</si>
  <si>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</si>
  <si>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</si>
  <si>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</si>
  <si>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</si>
  <si>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</si>
  <si>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</si>
  <si>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</si>
  <si>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</si>
  <si>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</si>
  <si>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</si>
  <si>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</si>
  <si>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</si>
  <si>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</si>
  <si>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</si>
  <si>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</si>
  <si>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</si>
  <si>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</si>
  <si>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</si>
  <si>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</si>
  <si>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</si>
  <si>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</si>
  <si>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</si>
  <si>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</si>
  <si>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</si>
  <si>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</si>
  <si>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</si>
  <si>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</si>
  <si>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</si>
  <si>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</si>
  <si>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</si>
  <si>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</si>
  <si>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</si>
  <si>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</si>
  <si>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</si>
  <si>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</si>
  <si>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</si>
  <si>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</si>
  <si>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</si>
  <si>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</si>
  <si>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</si>
  <si>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</si>
  <si>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</si>
  <si>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</si>
  <si>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</si>
  <si>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</si>
  <si>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</si>
  <si>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</si>
  <si>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</si>
  <si>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</si>
  <si>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</si>
  <si>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</si>
  <si>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</si>
  <si>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</si>
  <si>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</si>
  <si>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</si>
  <si>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</si>
  <si>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</si>
  <si>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</si>
  <si>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</si>
  <si>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</si>
  <si>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</si>
  <si>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</si>
  <si>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</si>
  <si>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</si>
  <si>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</si>
  <si>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</si>
  <si>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</si>
  <si>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</si>
  <si>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</si>
  <si>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</si>
  <si>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</si>
  <si>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</si>
  <si>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</si>
  <si>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</si>
  <si>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</si>
  <si>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</si>
  <si>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</si>
  <si>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</si>
  <si>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</si>
  <si>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</si>
  <si>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</si>
  <si>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</si>
  <si>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</si>
  <si>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</si>
  <si>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</si>
  <si>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</si>
  <si>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</si>
  <si>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</si>
  <si>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</si>
  <si>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</si>
  <si>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</si>
  <si>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</si>
  <si>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</si>
  <si>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</si>
  <si>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</si>
  <si>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</si>
  <si>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</si>
  <si>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</si>
  <si>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</si>
  <si>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</si>
  <si>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</si>
  <si>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</si>
  <si>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</si>
  <si>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</si>
  <si>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</si>
  <si>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</si>
  <si>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</si>
  <si>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</si>
  <si>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</si>
  <si>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</si>
  <si>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</si>
  <si>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</si>
  <si>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</si>
  <si>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</si>
  <si>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</si>
  <si>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</si>
  <si>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</si>
  <si>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</si>
  <si>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</si>
  <si>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</si>
  <si>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</si>
  <si>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</si>
  <si>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</si>
  <si>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</si>
  <si>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</si>
  <si>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</si>
  <si>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</si>
  <si>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</si>
  <si>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</si>
  <si>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</si>
  <si>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</si>
  <si>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</si>
  <si>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</si>
  <si>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</si>
  <si>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</si>
  <si>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</si>
  <si>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</si>
  <si>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</si>
  <si>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</si>
  <si>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</si>
  <si>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</si>
  <si>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</si>
  <si>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</si>
  <si>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</si>
  <si>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</si>
  <si>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</si>
  <si>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</si>
  <si>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</si>
  <si>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</si>
  <si>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</si>
  <si>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</si>
  <si>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</si>
  <si>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</si>
  <si>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</si>
  <si>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</si>
  <si>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</si>
  <si>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</si>
  <si>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</si>
  <si>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</si>
  <si>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</si>
  <si>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</si>
  <si>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</si>
  <si>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</si>
  <si>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</si>
  <si>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</si>
  <si>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</si>
  <si>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</si>
  <si>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</si>
  <si>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</si>
  <si>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</si>
  <si>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</si>
  <si>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</si>
  <si>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</si>
  <si>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</si>
  <si>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</si>
  <si>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</si>
  <si>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</si>
  <si>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</si>
  <si>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</si>
  <si>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</si>
  <si>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</si>
  <si>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</si>
  <si>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</si>
  <si>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</si>
  <si>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</si>
  <si>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</si>
  <si>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</si>
  <si>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</si>
  <si>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</si>
  <si>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</si>
  <si>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</si>
  <si>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</si>
  <si>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</si>
  <si>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</si>
  <si>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</si>
  <si>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</si>
  <si>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</si>
  <si>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</si>
  <si>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</si>
  <si>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</si>
  <si>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</si>
  <si>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</si>
  <si>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</si>
  <si>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</si>
  <si>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</si>
  <si>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</si>
  <si>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</si>
  <si>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</si>
  <si>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</si>
  <si>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</si>
  <si>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</si>
  <si>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</si>
  <si>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</si>
  <si>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</si>
  <si>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</si>
  <si>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</si>
  <si>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</si>
  <si>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</si>
  <si>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</si>
  <si>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</si>
  <si>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</si>
  <si>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</si>
  <si>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</si>
  <si>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</si>
  <si>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</si>
  <si>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</si>
  <si>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</si>
  <si>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</si>
  <si>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</si>
  <si>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</si>
  <si>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</si>
  <si>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</si>
  <si>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</si>
  <si>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</si>
  <si>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</si>
  <si>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</si>
  <si>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</si>
  <si>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</si>
  <si>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</si>
  <si>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</si>
  <si>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</si>
  <si>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</si>
  <si>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</si>
  <si>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</si>
  <si>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</si>
  <si>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</si>
  <si>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</si>
  <si>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</si>
  <si>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</si>
  <si>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</si>
  <si>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</si>
  <si>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</si>
  <si>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</si>
  <si>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</si>
  <si>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</si>
  <si>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</si>
  <si>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</si>
  <si>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</si>
  <si>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</si>
  <si>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</si>
  <si>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</si>
  <si>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</si>
  <si>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</si>
  <si>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</si>
  <si>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</si>
  <si>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</si>
  <si>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</si>
  <si>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</si>
  <si>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</si>
  <si>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</si>
  <si>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</si>
  <si>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</si>
  <si>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</si>
  <si>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</si>
  <si>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</si>
  <si>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</si>
  <si>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</si>
  <si>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</si>
  <si>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</si>
  <si>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</si>
  <si>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</si>
  <si>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</si>
  <si>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</si>
  <si>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</si>
  <si>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</si>
  <si>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</si>
  <si>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</si>
  <si>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</si>
  <si>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</si>
  <si>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</si>
  <si>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</si>
  <si>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</si>
  <si>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</si>
  <si>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</si>
  <si>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</si>
  <si>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</si>
  <si>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</si>
  <si>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</si>
  <si>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</si>
  <si>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</si>
  <si>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</si>
  <si>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</si>
  <si>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</si>
  <si>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</si>
  <si>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</si>
  <si>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</si>
  <si>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</si>
  <si>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</si>
  <si>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</si>
  <si>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</si>
  <si>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</si>
  <si>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</si>
  <si>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</si>
  <si>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</si>
  <si>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</si>
  <si>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</si>
  <si>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</si>
  <si>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</si>
  <si>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</si>
  <si>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</si>
  <si>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</si>
  <si>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</si>
  <si>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</si>
  <si>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</si>
  <si>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</si>
  <si>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</si>
  <si>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</si>
  <si>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</si>
  <si>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</si>
  <si>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</si>
  <si>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</si>
  <si>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</si>
  <si>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</si>
  <si>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</si>
  <si>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</si>
  <si>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</si>
  <si>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</si>
  <si>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</si>
  <si>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</si>
  <si>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</si>
  <si>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</si>
  <si>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</si>
  <si>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</si>
  <si>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</si>
  <si>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</si>
  <si>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</si>
  <si>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</si>
  <si>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</si>
  <si>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</si>
  <si>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</si>
  <si>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</si>
  <si>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</si>
  <si>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</si>
  <si>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</si>
  <si>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</si>
  <si>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</si>
  <si>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</si>
  <si>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</si>
  <si>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</si>
  <si>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</si>
  <si>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</si>
  <si>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</si>
  <si>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</si>
  <si>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</si>
  <si>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</si>
  <si>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</si>
  <si>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</si>
  <si>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</si>
  <si>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</si>
  <si>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</si>
  <si>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</si>
  <si>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</si>
  <si>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</si>
  <si>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</si>
  <si>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</si>
  <si>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</si>
  <si>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</si>
  <si>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</si>
  <si>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</si>
  <si>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</si>
  <si>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</si>
  <si>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</si>
  <si>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</si>
  <si>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</si>
  <si>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</si>
  <si>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</si>
  <si>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</si>
  <si>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</si>
  <si>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</si>
  <si>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</si>
  <si>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</si>
  <si>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</si>
  <si>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</si>
  <si>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</si>
  <si>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</si>
  <si>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</si>
  <si>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</si>
  <si>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</si>
  <si>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</si>
  <si>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</si>
  <si>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</si>
  <si>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</si>
  <si>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</si>
  <si>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</si>
  <si>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</si>
  <si>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</si>
  <si>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</si>
  <si>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</si>
  <si>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</si>
  <si>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</si>
  <si>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</si>
  <si>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</si>
  <si>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</si>
  <si>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</si>
  <si>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</si>
  <si>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</si>
  <si>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</si>
  <si>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</si>
  <si>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</si>
  <si>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</si>
  <si>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</si>
  <si>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</si>
  <si>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</si>
  <si>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</si>
  <si>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</si>
  <si>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</si>
  <si>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</si>
  <si>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</si>
  <si>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</si>
  <si>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</si>
  <si>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</si>
  <si>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</si>
  <si>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</si>
  <si>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</si>
  <si>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</si>
  <si>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</si>
  <si>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</si>
  <si>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</si>
  <si>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</si>
  <si>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</si>
  <si>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</si>
  <si>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</si>
  <si>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</si>
  <si>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</si>
  <si>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</si>
  <si>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</si>
  <si>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</si>
  <si>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</si>
  <si>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</si>
  <si>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</si>
  <si>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</si>
  <si>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</si>
  <si>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</si>
  <si>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</si>
  <si>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</si>
  <si>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</si>
  <si>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</si>
  <si>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</si>
  <si>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</si>
  <si>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</si>
  <si>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</si>
  <si>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</si>
  <si>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</si>
  <si>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</si>
  <si>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</si>
  <si>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</si>
  <si>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</si>
  <si>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</si>
  <si>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</si>
  <si>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</si>
  <si>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</si>
  <si>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</si>
  <si>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</si>
  <si>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</si>
  <si>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</si>
  <si>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</si>
  <si>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</si>
  <si>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</si>
  <si>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</si>
  <si>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</si>
  <si>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</si>
  <si>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</si>
  <si>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</si>
  <si>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</si>
  <si>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</si>
  <si>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</si>
  <si>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</si>
  <si>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</si>
  <si>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</si>
  <si>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</si>
  <si>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</si>
  <si>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</si>
  <si>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</si>
  <si>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</si>
  <si>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</si>
  <si>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</si>
  <si>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</si>
  <si>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</si>
  <si>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</si>
  <si>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</si>
  <si>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</si>
  <si>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</si>
  <si>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</si>
  <si>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</si>
  <si>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</si>
  <si>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</si>
  <si>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</si>
  <si>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</si>
  <si>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</si>
  <si>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</si>
  <si>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</si>
  <si>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</si>
  <si>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</si>
  <si>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</si>
  <si>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</si>
  <si>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</si>
  <si>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</si>
  <si>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</si>
  <si>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</si>
  <si>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</si>
  <si>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</si>
  <si>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</si>
  <si>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</si>
  <si>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</si>
  <si>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</si>
  <si>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</si>
  <si>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</si>
  <si>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</si>
  <si>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</si>
  <si>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</si>
  <si>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</si>
  <si>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</si>
  <si>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</si>
  <si>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</si>
  <si>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</si>
  <si>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</si>
  <si>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</si>
  <si>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</si>
  <si>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</si>
  <si>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</si>
  <si>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</si>
  <si>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</si>
  <si>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</si>
  <si>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</si>
  <si>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</si>
  <si>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</si>
  <si>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</si>
  <si>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</si>
  <si>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</si>
  <si>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</si>
  <si>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</si>
  <si>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</si>
  <si>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</si>
  <si>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</si>
  <si>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</si>
  <si>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</si>
  <si>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</si>
  <si>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</si>
  <si>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</si>
  <si>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</si>
  <si>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</si>
  <si>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</si>
  <si>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</si>
  <si>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</si>
  <si>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</si>
  <si>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</si>
  <si>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</si>
  <si>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</si>
  <si>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</si>
  <si>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</si>
  <si>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</si>
  <si>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</si>
  <si>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</si>
  <si>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</si>
  <si>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</si>
  <si>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</si>
  <si>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</si>
  <si>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</si>
  <si>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</si>
  <si>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</si>
  <si>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</si>
  <si>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</si>
  <si>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</si>
  <si>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</si>
  <si>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</si>
  <si>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</si>
  <si>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</si>
  <si>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</si>
  <si>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</si>
  <si>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</si>
  <si>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</si>
  <si>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</si>
  <si>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</si>
  <si>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</si>
  <si>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</si>
  <si>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</si>
  <si>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</si>
  <si>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</si>
  <si>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</si>
  <si>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</si>
  <si>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</si>
  <si>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</si>
  <si>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</si>
  <si>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</si>
  <si>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</si>
  <si>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</si>
  <si>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</si>
  <si>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</si>
  <si>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</si>
  <si>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</si>
  <si>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</si>
  <si>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</si>
  <si>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</si>
  <si>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</si>
  <si>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</si>
  <si>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</si>
  <si>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</si>
  <si>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</si>
  <si>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</si>
  <si>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</si>
  <si>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</si>
  <si>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</si>
  <si>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</si>
  <si>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</si>
  <si>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</si>
  <si>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</si>
  <si>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</si>
  <si>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</si>
  <si>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</si>
  <si>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</si>
  <si>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</si>
  <si>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</si>
  <si>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</si>
  <si>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</si>
  <si>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</si>
  <si>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</si>
  <si>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</si>
  <si>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</si>
  <si>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</si>
  <si>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</si>
  <si>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</si>
  <si>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</si>
  <si>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</si>
  <si>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</si>
  <si>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</si>
  <si>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</si>
  <si>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</si>
  <si>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</si>
  <si>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</si>
  <si>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</si>
  <si>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</si>
  <si>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</si>
  <si>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</si>
  <si>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</si>
  <si>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</si>
  <si>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</si>
  <si>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</si>
  <si>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</si>
  <si>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</si>
  <si>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</si>
  <si>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</si>
  <si>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</si>
  <si>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</si>
  <si>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</si>
  <si>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</si>
  <si>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</si>
  <si>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</si>
  <si>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</si>
  <si>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</si>
  <si>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</si>
  <si>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</si>
  <si>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</si>
  <si>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</si>
  <si>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</si>
  <si>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</si>
  <si>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</si>
  <si>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</si>
  <si>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</si>
  <si>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</si>
  <si>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</si>
  <si>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</si>
  <si>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</si>
  <si>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</si>
  <si>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</si>
  <si>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</si>
  <si>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</si>
  <si>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</si>
  <si>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</si>
  <si>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</si>
  <si>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</si>
  <si>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</si>
  <si>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</si>
  <si>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</si>
  <si>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</si>
  <si>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</si>
  <si>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</si>
  <si>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</si>
  <si>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</si>
  <si>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</si>
  <si>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</si>
  <si>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</si>
  <si>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</si>
  <si>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</si>
  <si>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</si>
  <si>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</si>
  <si>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</si>
  <si>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</si>
  <si>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</si>
  <si>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</si>
  <si>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</si>
  <si>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</si>
  <si>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</si>
  <si>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</si>
  <si>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</si>
  <si>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</si>
  <si>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</si>
  <si>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</si>
  <si>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</si>
  <si>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</si>
  <si>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</si>
  <si>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</si>
  <si>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</si>
  <si>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</si>
  <si>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</si>
  <si>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</si>
  <si>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</si>
  <si>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</si>
  <si>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</si>
  <si>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</si>
  <si>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</si>
  <si>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</si>
  <si>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</si>
  <si>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</si>
  <si>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</si>
  <si>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</si>
  <si>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</si>
  <si>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</si>
  <si>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</si>
  <si>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</si>
  <si>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</si>
  <si>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</si>
  <si>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</si>
  <si>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</si>
  <si>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</si>
  <si>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</si>
  <si>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</si>
  <si>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</si>
  <si>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</si>
  <si>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</si>
  <si>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</si>
  <si>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</si>
  <si>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</si>
  <si>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</si>
  <si>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</si>
  <si>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</si>
  <si>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</si>
  <si>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</si>
  <si>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</si>
  <si>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</si>
  <si>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</si>
  <si>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</si>
  <si>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</si>
  <si>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</si>
  <si>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</si>
  <si>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</si>
  <si>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</si>
  <si>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</si>
  <si>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</si>
  <si>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</si>
  <si>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</si>
  <si>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</si>
  <si>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</si>
  <si>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</si>
  <si>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</si>
  <si>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</si>
  <si>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</si>
  <si>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</si>
  <si>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</si>
  <si>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</si>
  <si>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</si>
  <si>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</si>
  <si>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</si>
  <si>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</si>
  <si>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</si>
  <si>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</si>
  <si>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</si>
  <si>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</si>
  <si>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</si>
  <si>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</si>
  <si>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</si>
  <si>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</si>
  <si>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</si>
  <si>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</si>
  <si>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</si>
  <si>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</si>
  <si>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</si>
  <si>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</si>
  <si>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</si>
  <si>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</si>
  <si>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</si>
  <si>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</si>
  <si>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</si>
  <si>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</si>
  <si>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</si>
  <si>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</si>
  <si>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</si>
  <si>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</si>
  <si>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</si>
  <si>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</si>
  <si>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</si>
  <si>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</si>
  <si>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</si>
  <si>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</si>
  <si>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</si>
  <si>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</si>
  <si>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</si>
  <si>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</si>
  <si>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</si>
  <si>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</si>
  <si>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</si>
  <si>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</si>
  <si>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</si>
  <si>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</si>
  <si>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</si>
  <si>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</si>
  <si>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</si>
  <si>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</si>
  <si>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</si>
  <si>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</si>
  <si>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</si>
  <si>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</si>
  <si>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</si>
  <si>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</si>
  <si>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</si>
  <si>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</si>
  <si>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</si>
  <si>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</si>
  <si>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</si>
  <si>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</si>
  <si>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</si>
  <si>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</si>
  <si>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</si>
  <si>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</si>
  <si>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</si>
  <si>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</si>
  <si>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</si>
  <si>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</si>
  <si>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</si>
  <si>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</si>
  <si>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</si>
  <si>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</si>
  <si>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</si>
  <si>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</si>
  <si>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</si>
  <si>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</si>
  <si>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</si>
  <si>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</si>
  <si>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</si>
  <si>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</si>
  <si>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</si>
  <si>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</si>
  <si>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</si>
  <si>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</si>
  <si>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</si>
  <si>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</si>
  <si>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</si>
  <si>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</si>
  <si>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</si>
  <si>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</si>
  <si>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</si>
  <si>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</si>
  <si>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</si>
  <si>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</si>
  <si>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</si>
  <si>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</si>
  <si>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</si>
  <si>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</si>
  <si>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</si>
  <si>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</si>
  <si>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</si>
  <si>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</si>
  <si>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</si>
  <si>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</si>
  <si>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</si>
  <si>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</si>
  <si>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</si>
  <si>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</si>
  <si>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</si>
  <si>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</si>
  <si>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</si>
  <si>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</si>
  <si>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</si>
  <si>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</si>
  <si>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</si>
  <si>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</si>
  <si>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</si>
  <si>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</si>
  <si>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</si>
  <si>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</si>
  <si>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</si>
  <si>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</si>
  <si>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</si>
  <si>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</si>
  <si>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</si>
  <si>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</si>
  <si>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</si>
  <si>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</si>
  <si>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</si>
  <si>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</si>
  <si>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</si>
  <si>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</si>
  <si>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</si>
  <si>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</si>
  <si>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</si>
  <si>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</si>
  <si>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</si>
  <si>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</si>
  <si>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</si>
  <si>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</si>
  <si>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</si>
  <si>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</si>
  <si>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</si>
  <si>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</si>
  <si>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</si>
  <si>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</si>
  <si>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</si>
  <si>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</si>
  <si>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</si>
  <si>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</si>
  <si>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</si>
  <si>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</si>
  <si>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</si>
  <si>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</si>
  <si>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</si>
  <si>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</si>
  <si>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</si>
  <si>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</si>
  <si>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</si>
  <si>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</si>
  <si>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</si>
  <si>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</si>
  <si>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</si>
  <si>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</si>
  <si>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</si>
  <si>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</si>
  <si>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</si>
  <si>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</si>
  <si>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</si>
  <si>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</si>
  <si>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</si>
  <si>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</si>
  <si>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</si>
  <si>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</si>
  <si>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</si>
  <si>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</si>
  <si>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</si>
  <si>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</si>
  <si>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</si>
  <si>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</si>
  <si>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</si>
  <si>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</si>
  <si>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</si>
  <si>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</si>
  <si>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</si>
  <si>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</si>
  <si>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</si>
  <si>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</si>
  <si>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</si>
  <si>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</si>
  <si>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</si>
  <si>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</si>
  <si>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</si>
  <si>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</si>
  <si>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</si>
  <si>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</si>
  <si>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</si>
  <si>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</si>
  <si>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</si>
  <si>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</si>
  <si>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</si>
  <si>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</si>
  <si>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</si>
  <si>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</si>
  <si>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</si>
  <si>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</si>
  <si>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</si>
  <si>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</si>
  <si>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</si>
  <si>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</si>
  <si>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</si>
  <si>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</si>
  <si>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</si>
  <si>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</si>
  <si>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</si>
  <si>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</si>
  <si>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</si>
  <si>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</si>
  <si>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</si>
  <si>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</si>
  <si>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</si>
  <si>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</si>
  <si>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</si>
  <si>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</si>
  <si>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</si>
  <si>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</si>
  <si>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</si>
  <si>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</si>
  <si>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</si>
  <si>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</si>
  <si>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</si>
  <si>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</si>
  <si>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</si>
  <si>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</si>
  <si>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</si>
  <si>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</si>
  <si>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</si>
  <si>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</si>
  <si>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</si>
  <si>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</si>
  <si>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</si>
  <si>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</si>
  <si>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</si>
  <si>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</si>
  <si>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</si>
  <si>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</si>
  <si>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</si>
  <si>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</si>
  <si>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</si>
  <si>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</si>
  <si>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</si>
  <si>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</si>
  <si>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</si>
  <si>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</si>
  <si>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</si>
  <si>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</si>
  <si>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</si>
  <si>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</si>
  <si>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</si>
  <si>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</si>
  <si>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</si>
  <si>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</si>
  <si>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</si>
  <si>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</si>
  <si>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</si>
  <si>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</si>
  <si>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</si>
  <si>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</si>
  <si>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</si>
  <si>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</si>
  <si>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</si>
  <si>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</si>
  <si>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</si>
  <si>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</si>
  <si>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</si>
  <si>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</si>
  <si>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</si>
  <si>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</si>
  <si>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</si>
  <si>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</si>
  <si>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</si>
  <si>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</si>
  <si>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</si>
  <si>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</si>
  <si>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</si>
  <si>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</si>
  <si>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</si>
  <si>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</si>
  <si>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</si>
  <si>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</si>
  <si>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</si>
  <si>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</si>
  <si>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</si>
  <si>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</si>
  <si>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</si>
  <si>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</si>
  <si>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</si>
  <si>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</si>
  <si>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</si>
  <si>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</si>
  <si>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</si>
  <si>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</si>
  <si>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</si>
  <si>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</si>
  <si>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</si>
  <si>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</si>
  <si>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</si>
  <si>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</si>
  <si>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</si>
  <si>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</si>
  <si>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</si>
  <si>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</si>
  <si>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</si>
  <si>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</si>
  <si>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</si>
  <si>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</si>
  <si>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</si>
  <si>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</si>
  <si>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</si>
  <si>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</si>
  <si>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</si>
  <si>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</si>
  <si>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</si>
  <si>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</si>
  <si>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</si>
  <si>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</si>
  <si>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</si>
  <si>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</si>
  <si>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</si>
  <si>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</si>
  <si>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</si>
  <si>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</si>
  <si>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</si>
  <si>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</si>
  <si>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</si>
  <si>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</si>
  <si>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</si>
  <si>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</si>
  <si>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</si>
  <si>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</si>
  <si>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</si>
  <si>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</si>
  <si>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</si>
  <si>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</si>
  <si>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</si>
  <si>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</si>
  <si>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</si>
  <si>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</si>
  <si>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</si>
  <si>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</si>
  <si>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</si>
  <si>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</si>
  <si>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</si>
  <si>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</si>
  <si>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</si>
  <si>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</si>
  <si>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</si>
  <si>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</si>
  <si>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</si>
  <si>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</si>
  <si>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</si>
  <si>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</si>
  <si>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</si>
  <si>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</si>
  <si>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</si>
  <si>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</si>
  <si>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</si>
  <si>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</si>
  <si>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</si>
  <si>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</si>
  <si>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</si>
  <si>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</si>
  <si>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</si>
  <si>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</si>
  <si>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</si>
  <si>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</si>
  <si>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</si>
  <si>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</si>
  <si>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</si>
  <si>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</si>
  <si>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</si>
  <si>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</si>
  <si>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</si>
  <si>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</si>
  <si>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</si>
  <si>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</si>
  <si>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</si>
  <si>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</si>
  <si>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</si>
  <si>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</si>
  <si>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</si>
  <si>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</si>
  <si>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</si>
  <si>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</si>
  <si>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</si>
  <si>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</si>
  <si>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</si>
  <si>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</si>
  <si>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</si>
  <si>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</si>
  <si>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</si>
  <si>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</si>
  <si>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</si>
  <si>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</si>
  <si>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</si>
  <si>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</si>
  <si>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</si>
  <si>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</si>
  <si>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</si>
  <si>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</si>
  <si>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</si>
  <si>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</si>
  <si>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</si>
  <si>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</si>
  <si>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</si>
  <si>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</si>
  <si>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</si>
  <si>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</si>
  <si>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</si>
  <si>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</si>
  <si>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</si>
  <si>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</si>
  <si>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</si>
  <si>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</si>
  <si>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</si>
  <si>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</si>
  <si>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</si>
  <si>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</si>
  <si>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</si>
  <si>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</si>
  <si>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</si>
  <si>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</si>
  <si>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</si>
  <si>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</si>
  <si>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</si>
  <si>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</si>
  <si>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</si>
  <si>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</si>
  <si>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</si>
  <si>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</si>
  <si>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</si>
  <si>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</si>
  <si>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</si>
  <si>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</si>
  <si>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</si>
  <si>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</si>
  <si>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</si>
  <si>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</si>
  <si>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</si>
  <si>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</si>
  <si>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</si>
  <si>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</si>
  <si>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</si>
  <si>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</si>
  <si>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</si>
  <si>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</si>
  <si>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</si>
  <si>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</si>
  <si>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</si>
  <si>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</si>
  <si>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</si>
  <si>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</si>
  <si>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</si>
  <si>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</si>
  <si>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</si>
  <si>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</si>
  <si>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</si>
  <si>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</si>
  <si>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</si>
  <si>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</si>
  <si>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</si>
  <si>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</si>
  <si>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</si>
  <si>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</si>
  <si>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</si>
  <si>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</si>
  <si>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</si>
  <si>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</si>
  <si>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</si>
  <si>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</si>
  <si>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</si>
  <si>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</si>
  <si>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</si>
  <si>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</si>
  <si>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</si>
  <si>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</si>
  <si>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</si>
  <si>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</si>
  <si>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</si>
  <si>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</si>
  <si>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</si>
  <si>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</si>
  <si>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</si>
  <si>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</si>
  <si>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</si>
  <si>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</si>
  <si>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</si>
  <si>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</si>
  <si>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</si>
  <si>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</si>
  <si>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</si>
  <si>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</si>
  <si>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</si>
  <si>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</si>
  <si>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</si>
  <si>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</si>
  <si>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</si>
  <si>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</si>
  <si>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</si>
  <si>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</si>
  <si>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</si>
  <si>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</si>
  <si>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</si>
  <si>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</si>
  <si>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</si>
  <si>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</si>
  <si>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</si>
  <si>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</si>
  <si>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</si>
  <si>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</si>
  <si>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</si>
  <si>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</si>
  <si>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</si>
  <si>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</si>
  <si>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</si>
  <si>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</si>
  <si>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</si>
  <si>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</si>
  <si>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</si>
  <si>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</si>
  <si>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</si>
  <si>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</si>
  <si>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</si>
  <si>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</si>
  <si>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</si>
  <si>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</si>
  <si>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</si>
  <si>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</si>
  <si>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</si>
  <si>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</si>
  <si>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</si>
  <si>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</si>
  <si>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</si>
  <si>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</si>
  <si>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</si>
  <si>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</si>
  <si>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</si>
  <si>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</si>
  <si>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</si>
  <si>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</si>
  <si>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</si>
  <si>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</si>
  <si>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</si>
  <si>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</si>
  <si>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</si>
  <si>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</si>
  <si>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</si>
  <si>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</si>
  <si>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</si>
  <si>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</si>
  <si>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</si>
  <si>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</si>
  <si>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</si>
  <si>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</si>
  <si>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</si>
  <si>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</si>
  <si>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</si>
  <si>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</si>
  <si>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</si>
  <si>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</si>
  <si>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</si>
  <si>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</si>
  <si>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</si>
  <si>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</si>
  <si>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</si>
  <si>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</si>
  <si>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</si>
  <si>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</si>
  <si>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</si>
  <si>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</si>
  <si>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</si>
  <si>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</si>
  <si>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</si>
  <si>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</si>
  <si>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</si>
  <si>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</si>
  <si>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</si>
  <si>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</si>
  <si>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</si>
  <si>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</si>
  <si>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</si>
  <si>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</si>
  <si>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</si>
  <si>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</si>
  <si>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</si>
  <si>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</si>
  <si>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</si>
  <si>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</si>
  <si>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</si>
  <si>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</si>
  <si>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</si>
  <si>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</si>
  <si>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</si>
  <si>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</si>
  <si>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</si>
  <si>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</si>
  <si>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</si>
  <si>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</si>
  <si>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</si>
  <si>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</si>
  <si>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</si>
  <si>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</si>
  <si>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</si>
  <si>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</si>
  <si>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</si>
  <si>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</si>
  <si>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</si>
  <si>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</si>
  <si>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</si>
  <si>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</si>
  <si>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</si>
  <si>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</si>
  <si>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</si>
  <si>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</si>
  <si>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</si>
  <si>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</si>
  <si>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</si>
  <si>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</si>
  <si>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</si>
  <si>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</si>
  <si>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</si>
  <si>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</si>
  <si>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</si>
  <si>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</si>
  <si>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</si>
  <si>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</si>
  <si>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</si>
  <si>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</si>
  <si>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</si>
  <si>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</si>
  <si>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</si>
  <si>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</si>
  <si>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</si>
  <si>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</si>
  <si>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</si>
  <si>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</si>
  <si>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</si>
  <si>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</si>
  <si>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</si>
  <si>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</si>
  <si>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</si>
  <si>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</si>
  <si>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</si>
  <si>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</si>
  <si>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</si>
  <si>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</si>
  <si>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</si>
  <si>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</si>
  <si>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</si>
  <si>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</si>
  <si>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</si>
  <si>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</si>
  <si>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</si>
  <si>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</si>
  <si>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</si>
  <si>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</si>
  <si>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</si>
  <si>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</si>
  <si>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</si>
  <si>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</si>
  <si>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</si>
  <si>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</si>
  <si>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</si>
  <si>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</si>
  <si>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</si>
  <si>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</si>
  <si>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</si>
  <si>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</si>
  <si>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</si>
  <si>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</si>
  <si>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</si>
  <si>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</si>
  <si>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</si>
  <si>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</si>
  <si>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</si>
  <si>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</si>
  <si>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</si>
  <si>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</si>
  <si>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</si>
  <si>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</si>
  <si>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</si>
  <si>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</si>
  <si>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</si>
  <si>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</si>
  <si>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</si>
  <si>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</si>
  <si>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</si>
  <si>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</si>
  <si>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</si>
  <si>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</si>
  <si>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</si>
  <si>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</si>
  <si>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</si>
  <si>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</si>
  <si>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</si>
  <si>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</si>
  <si>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</si>
  <si>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</si>
  <si>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</si>
  <si>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</si>
  <si>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</si>
  <si>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</si>
  <si>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</si>
  <si>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</si>
  <si>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</si>
  <si>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</si>
  <si>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</si>
  <si>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</si>
  <si>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</si>
  <si>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</si>
  <si>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</si>
  <si>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</si>
  <si>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</si>
  <si>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</si>
  <si>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</si>
  <si>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</si>
  <si>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</si>
  <si>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</si>
  <si>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</si>
  <si>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</si>
  <si>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</si>
  <si>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</si>
  <si>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</si>
  <si>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</si>
  <si>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</si>
  <si>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</si>
  <si>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</si>
  <si>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</si>
  <si>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</si>
  <si>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</si>
  <si>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</si>
  <si>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</si>
  <si>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</si>
  <si>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</si>
  <si>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</si>
  <si>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</si>
  <si>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</si>
  <si>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</si>
  <si>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</si>
  <si>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</si>
  <si>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</si>
  <si>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</si>
  <si>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</si>
  <si>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</si>
  <si>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</si>
  <si>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</si>
  <si>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</si>
  <si>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</si>
  <si>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</si>
  <si>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</si>
  <si>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</si>
  <si>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</si>
  <si>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</si>
  <si>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</si>
  <si>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</si>
  <si>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</si>
  <si>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</si>
  <si>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</si>
  <si>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</si>
  <si>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</si>
  <si>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</si>
  <si>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</si>
  <si>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</si>
  <si>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</si>
  <si>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</si>
  <si>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</si>
  <si>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</si>
  <si>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</si>
  <si>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</si>
  <si>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</si>
  <si>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</si>
  <si>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</si>
  <si>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</si>
  <si>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</si>
  <si>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</si>
  <si>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</si>
  <si>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</si>
  <si>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</si>
  <si>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</si>
  <si>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</si>
  <si>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</si>
  <si>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</si>
  <si>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</si>
  <si>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</si>
  <si>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</si>
  <si>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</si>
  <si>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</si>
  <si>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</si>
  <si>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</si>
  <si>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</si>
  <si>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</si>
  <si>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</si>
  <si>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</si>
  <si>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</si>
  <si>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</si>
  <si>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</si>
  <si>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</si>
  <si>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</si>
  <si>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</si>
  <si>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</si>
  <si>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</si>
  <si>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</si>
  <si>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</si>
  <si>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</si>
  <si>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</si>
  <si>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</si>
  <si>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</si>
  <si>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</si>
  <si>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</si>
  <si>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</si>
  <si>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</si>
  <si>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</si>
  <si>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</si>
  <si>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</si>
  <si>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</si>
  <si>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</si>
  <si>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</si>
  <si>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</si>
  <si>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</si>
  <si>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</si>
  <si>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</si>
  <si>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</si>
  <si>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</si>
  <si>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</si>
  <si>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</si>
  <si>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</si>
  <si>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</si>
  <si>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</si>
  <si>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</si>
  <si>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</si>
  <si>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</si>
  <si>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</si>
  <si>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</si>
  <si>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</si>
  <si>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</si>
  <si>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</si>
  <si>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</si>
  <si>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</si>
  <si>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</si>
  <si>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</si>
  <si>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</si>
  <si>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</si>
  <si>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</si>
  <si>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</si>
  <si>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</si>
  <si>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</si>
  <si>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</si>
  <si>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</si>
  <si>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</si>
  <si>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</si>
  <si>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</si>
  <si>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</si>
  <si>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</si>
  <si>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</si>
  <si>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</si>
  <si>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</si>
  <si>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</si>
  <si>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</si>
  <si>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</si>
  <si>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</si>
  <si>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</si>
  <si>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</si>
  <si>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</si>
  <si>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</si>
  <si>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</si>
  <si>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</si>
  <si>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</si>
  <si>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</si>
  <si>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</si>
  <si>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</si>
  <si>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</si>
  <si>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</si>
  <si>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</si>
  <si>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</si>
  <si>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</si>
  <si>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</si>
  <si>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</si>
  <si>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</si>
  <si>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</si>
  <si>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</si>
  <si>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</si>
  <si>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</si>
  <si>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</si>
  <si>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</si>
  <si>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</si>
  <si>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</si>
  <si>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</si>
  <si>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</si>
  <si>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</si>
  <si>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</si>
  <si>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</si>
  <si>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</si>
  <si>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</si>
  <si>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</si>
  <si>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</si>
  <si>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</si>
  <si>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</si>
  <si>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</si>
  <si>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</si>
  <si>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</si>
  <si>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</si>
  <si>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</si>
  <si>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</si>
  <si>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</si>
  <si>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</si>
  <si>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</si>
  <si>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</si>
  <si>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</si>
  <si>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</si>
  <si>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</si>
  <si>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</si>
  <si>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</si>
  <si>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</si>
  <si>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</si>
  <si>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</si>
  <si>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</si>
  <si>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</si>
  <si>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</si>
  <si>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</si>
  <si>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</si>
  <si>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</si>
  <si>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</si>
  <si>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</si>
  <si>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</si>
  <si>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</si>
  <si>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</si>
  <si>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</si>
  <si>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</si>
  <si>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</si>
  <si>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</si>
  <si>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</si>
  <si>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</si>
  <si>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</si>
  <si>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</si>
  <si>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</si>
  <si>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</si>
  <si>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</si>
  <si>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</si>
  <si>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</si>
  <si>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</si>
  <si>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</si>
  <si>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</si>
  <si>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</si>
  <si>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</si>
  <si>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</si>
  <si>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</si>
  <si>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</si>
  <si>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</si>
  <si>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</si>
  <si>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</si>
  <si>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</si>
  <si>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</si>
  <si>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</si>
  <si>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</si>
  <si>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</si>
  <si>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</si>
  <si>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</si>
  <si>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</si>
  <si>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</si>
  <si>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</si>
  <si>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</si>
  <si>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</si>
  <si>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</si>
  <si>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</si>
  <si>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</si>
  <si>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</si>
  <si>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</si>
  <si>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</si>
  <si>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</si>
  <si>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</si>
  <si>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</si>
  <si>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</si>
  <si>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</si>
  <si>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</si>
  <si>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</si>
  <si>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</si>
  <si>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</si>
  <si>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</si>
  <si>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</si>
  <si>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</si>
  <si>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</si>
  <si>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</si>
  <si>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</si>
  <si>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</si>
  <si>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</si>
  <si>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</si>
  <si>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</si>
  <si>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</si>
  <si>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</si>
  <si>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</si>
  <si>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</si>
  <si>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</si>
  <si>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</si>
  <si>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</si>
  <si>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</si>
  <si>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</si>
  <si>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</si>
  <si>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</si>
  <si>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</si>
  <si>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</si>
  <si>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</si>
  <si>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</si>
  <si>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</si>
  <si>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</si>
  <si>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</si>
  <si>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</si>
  <si>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</si>
  <si>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</si>
  <si>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</si>
  <si>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</si>
  <si>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</si>
  <si>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</si>
  <si>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</si>
  <si>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</si>
  <si>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</si>
  <si>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</si>
  <si>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</si>
  <si>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</si>
  <si>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</si>
  <si>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</si>
  <si>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</si>
  <si>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</si>
  <si>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</si>
  <si>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</si>
  <si>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</si>
  <si>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</si>
  <si>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</si>
  <si>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</si>
  <si>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</si>
  <si>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</si>
  <si>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</si>
  <si>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</si>
  <si>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</si>
  <si>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</si>
  <si>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</si>
  <si>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</si>
  <si>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</si>
  <si>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</si>
  <si>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</si>
  <si>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</si>
  <si>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</si>
  <si>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</si>
  <si>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</si>
  <si>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</si>
  <si>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</si>
  <si>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</si>
  <si>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</si>
  <si>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</si>
  <si>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</si>
  <si>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</si>
  <si>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</si>
  <si>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</si>
  <si>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</si>
  <si>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</si>
  <si>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</si>
  <si>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</si>
  <si>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</si>
  <si>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</si>
  <si>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</si>
  <si>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</si>
  <si>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</si>
  <si>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</si>
  <si>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</si>
  <si>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</si>
  <si>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</si>
  <si>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</si>
  <si>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</si>
  <si>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</si>
  <si>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</si>
  <si>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</si>
  <si>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</si>
  <si>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</si>
  <si>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</si>
  <si>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</si>
  <si>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</si>
  <si>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</si>
  <si>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</si>
  <si>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</si>
  <si>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</si>
  <si>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</si>
  <si>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</si>
  <si>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</si>
  <si>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</si>
  <si>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</si>
  <si>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</si>
  <si>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</si>
  <si>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</si>
  <si>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</si>
  <si>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</si>
  <si>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</si>
  <si>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</si>
  <si>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</si>
  <si>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</si>
  <si>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</si>
  <si>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</si>
  <si>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</si>
  <si>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</si>
  <si>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</si>
  <si>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</si>
  <si>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</si>
  <si>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</si>
  <si>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</si>
  <si>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</si>
  <si>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</si>
  <si>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</si>
  <si>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</si>
  <si>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</si>
  <si>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</si>
  <si>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</si>
  <si>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</si>
  <si>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</si>
  <si>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</si>
  <si>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</si>
  <si>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</si>
  <si>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</si>
  <si>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</si>
  <si>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</si>
  <si>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</si>
  <si>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</si>
  <si>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</si>
  <si>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</si>
  <si>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</si>
  <si>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</si>
  <si>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</si>
  <si>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</si>
  <si>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</si>
  <si>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</si>
  <si>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</si>
  <si>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</si>
  <si>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</si>
  <si>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</si>
  <si>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</si>
  <si>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</si>
  <si>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</si>
  <si>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</si>
  <si>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</si>
  <si>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</si>
  <si>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</si>
  <si>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</si>
  <si>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</si>
  <si>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</si>
  <si>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</si>
  <si>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</si>
  <si>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</si>
  <si>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</si>
  <si>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</si>
  <si>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</si>
  <si>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</si>
  <si>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</si>
  <si>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</si>
  <si>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</si>
  <si>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</si>
  <si>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</si>
  <si>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</si>
  <si>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</si>
  <si>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</si>
  <si>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</si>
  <si>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</si>
  <si>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</si>
  <si>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</si>
  <si>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</si>
  <si>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</si>
  <si>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</si>
  <si>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</si>
  <si>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</si>
  <si>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</si>
  <si>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</si>
  <si>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</si>
  <si>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</si>
  <si>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</si>
  <si>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</si>
  <si>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</si>
  <si>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</si>
  <si>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</si>
  <si>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</si>
  <si>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</si>
  <si>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</si>
  <si>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</si>
  <si>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</si>
  <si>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</si>
  <si>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</si>
  <si>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</si>
  <si>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</si>
  <si>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</si>
  <si>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</si>
  <si>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</si>
  <si>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</si>
  <si>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</si>
  <si>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</si>
  <si>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</si>
  <si>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</si>
  <si>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</si>
  <si>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</si>
  <si>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</si>
  <si>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</si>
  <si>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</si>
  <si>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</si>
  <si>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</si>
  <si>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</si>
  <si>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</si>
  <si>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</si>
  <si>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</si>
  <si>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</si>
  <si>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</si>
  <si>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</si>
  <si>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</si>
  <si>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</si>
  <si>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</si>
  <si>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</si>
  <si>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</si>
  <si>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</si>
  <si>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</si>
  <si>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</si>
  <si>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</si>
  <si>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</si>
  <si>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</si>
  <si>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</si>
  <si>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</si>
  <si>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</si>
  <si>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</si>
  <si>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</si>
  <si>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</si>
  <si>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</si>
  <si>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</si>
  <si>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</si>
  <si>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</si>
  <si>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</si>
  <si>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</si>
  <si>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</si>
  <si>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</si>
  <si>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</si>
  <si>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</si>
  <si>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</si>
  <si>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</si>
  <si>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</si>
  <si>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</si>
  <si>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</si>
  <si>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</si>
  <si>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</si>
  <si>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</si>
  <si>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</si>
  <si>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</si>
  <si>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</si>
  <si>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</si>
  <si>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</si>
  <si>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</si>
  <si>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</si>
  <si>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</si>
  <si>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</si>
  <si>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</si>
  <si>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</si>
  <si>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</si>
  <si>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</si>
  <si>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</si>
  <si>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</si>
  <si>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</si>
  <si>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</si>
  <si>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</si>
  <si>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</si>
  <si>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</si>
  <si>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</si>
  <si>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</si>
  <si>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</si>
  <si>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</si>
  <si>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</si>
  <si>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</si>
  <si>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</si>
  <si>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</si>
  <si>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</si>
  <si>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</si>
  <si>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</si>
  <si>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</si>
  <si>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</si>
  <si>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</si>
  <si>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</si>
  <si>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</si>
  <si>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</si>
  <si>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</si>
  <si>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</si>
  <si>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</si>
  <si>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</si>
  <si>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</si>
  <si>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</si>
  <si>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</si>
  <si>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</si>
  <si>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</si>
  <si>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</si>
  <si>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</si>
  <si>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</si>
  <si>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</si>
  <si>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</si>
  <si>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</si>
  <si>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</si>
  <si>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</si>
  <si>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</si>
  <si>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</si>
  <si>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</si>
  <si>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</si>
  <si>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</si>
  <si>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</si>
  <si>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</si>
  <si>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</si>
  <si>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</si>
  <si>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</si>
  <si>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</si>
  <si>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</si>
  <si>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</si>
  <si>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</si>
  <si>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</si>
  <si>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</si>
  <si>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</si>
  <si>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</si>
  <si>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</si>
  <si>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</si>
  <si>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</si>
  <si>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</si>
  <si>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</si>
  <si>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</si>
  <si>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</si>
  <si>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</si>
  <si>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</si>
  <si>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</si>
  <si>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</si>
  <si>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</si>
  <si>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</si>
  <si>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</si>
  <si>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</si>
  <si>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</si>
  <si>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</si>
  <si>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</si>
  <si>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</si>
  <si>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</si>
  <si>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</si>
  <si>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</si>
  <si>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</si>
  <si>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</si>
  <si>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</si>
  <si>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</si>
  <si>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</si>
  <si>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</si>
  <si>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</si>
  <si>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</si>
  <si>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</si>
  <si>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</si>
  <si>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</si>
  <si>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</si>
  <si>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</si>
  <si>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</si>
  <si>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</si>
  <si>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</si>
  <si>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</si>
  <si>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</si>
  <si>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</si>
  <si>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</si>
  <si>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</si>
  <si>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</si>
  <si>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</si>
  <si>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</si>
  <si>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</si>
  <si>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</si>
  <si>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</si>
  <si>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</si>
  <si>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</si>
  <si>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</si>
  <si>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</si>
  <si>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</si>
  <si>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</si>
  <si>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</si>
  <si>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</si>
  <si>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</si>
  <si>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</si>
  <si>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</si>
  <si>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</si>
  <si>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</si>
  <si>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</si>
  <si>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</si>
  <si>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</si>
  <si>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</si>
  <si>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</si>
  <si>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</si>
  <si>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</si>
  <si>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</si>
  <si>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</si>
  <si>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</si>
  <si>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</si>
  <si>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</si>
  <si>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</si>
  <si>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</si>
  <si>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</si>
  <si>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</si>
  <si>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</si>
  <si>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</si>
  <si>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</si>
  <si>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</si>
  <si>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</si>
  <si>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</si>
  <si>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</si>
  <si>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</si>
  <si>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</si>
  <si>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</si>
  <si>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</si>
  <si>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</si>
  <si>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</si>
  <si>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</si>
  <si>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</si>
  <si>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</si>
  <si>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</si>
  <si>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</si>
  <si>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</si>
  <si>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</si>
  <si>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</si>
  <si>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</si>
  <si>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</si>
  <si>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</si>
  <si>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</si>
  <si>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</si>
  <si>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</si>
  <si>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</si>
  <si>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</si>
  <si>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</si>
  <si>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</si>
  <si>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</si>
  <si>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</si>
  <si>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</si>
  <si>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</si>
  <si>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</si>
  <si>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</si>
  <si>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</si>
  <si>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</si>
  <si>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</si>
  <si>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</si>
  <si>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</si>
  <si>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</si>
  <si>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</si>
  <si>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</si>
  <si>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</si>
  <si>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</si>
  <si>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</si>
  <si>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</si>
  <si>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</si>
  <si>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</si>
  <si>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</si>
  <si>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</si>
  <si>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</si>
  <si>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</si>
  <si>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</si>
  <si>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</si>
  <si>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</si>
  <si>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</si>
  <si>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</si>
  <si>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</si>
  <si>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</si>
  <si>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</si>
  <si>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</si>
  <si>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</si>
  <si>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</si>
  <si>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</si>
  <si>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</si>
  <si>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</si>
  <si>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</si>
  <si>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</si>
  <si>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</si>
  <si>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</si>
  <si>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</si>
  <si>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</si>
  <si>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</si>
  <si>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</si>
  <si>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</si>
  <si>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</si>
  <si>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</si>
  <si>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</si>
  <si>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</si>
  <si>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</si>
  <si>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</si>
  <si>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</si>
  <si>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</si>
  <si>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</si>
  <si>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</si>
  <si>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</si>
  <si>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</si>
  <si>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</si>
  <si>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</si>
  <si>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</si>
  <si>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</si>
  <si>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</si>
  <si>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</si>
  <si>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</si>
  <si>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</si>
  <si>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</si>
  <si>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</si>
  <si>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</si>
  <si>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</si>
  <si>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</si>
  <si>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</si>
  <si>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</si>
  <si>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</si>
  <si>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</si>
  <si>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</si>
  <si>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</si>
  <si>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</si>
  <si>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</si>
  <si>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</si>
  <si>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</si>
  <si>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</si>
  <si>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</si>
  <si>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</si>
  <si>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</si>
  <si>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</si>
  <si>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</si>
  <si>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</si>
  <si>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</si>
  <si>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</si>
  <si>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</si>
  <si>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</si>
  <si>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</si>
  <si>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</si>
  <si>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</si>
  <si>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</si>
  <si>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</si>
  <si>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</si>
  <si>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</si>
  <si>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</si>
  <si>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</si>
  <si>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</si>
  <si>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</si>
  <si>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</si>
  <si>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</si>
  <si>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</si>
  <si>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</si>
  <si>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</si>
  <si>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</si>
  <si>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</si>
  <si>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</si>
  <si>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</si>
  <si>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</si>
  <si>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</si>
  <si>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</si>
  <si>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</si>
  <si>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</si>
  <si>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</si>
  <si>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</si>
  <si>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</si>
  <si>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</si>
  <si>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</si>
  <si>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</si>
  <si>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</si>
  <si>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</si>
  <si>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</si>
  <si>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</si>
  <si>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</si>
  <si>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</si>
  <si>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</si>
  <si>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</si>
  <si>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</si>
  <si>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</si>
  <si>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</si>
  <si>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</si>
  <si>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</si>
  <si>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</si>
  <si>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</si>
  <si>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</si>
  <si>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</si>
  <si>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</si>
  <si>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</si>
  <si>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</si>
  <si>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</si>
  <si>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</si>
  <si>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</si>
  <si>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</si>
  <si>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</si>
  <si>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</si>
  <si>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</si>
  <si>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</si>
  <si>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</si>
  <si>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</si>
  <si>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</si>
  <si>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</si>
  <si>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</si>
  <si>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</si>
  <si>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</si>
  <si>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</si>
  <si>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</si>
  <si>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</si>
  <si>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</si>
  <si>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</si>
  <si>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</si>
  <si>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</si>
  <si>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</si>
  <si>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</si>
  <si>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</si>
  <si>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</si>
  <si>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</si>
  <si>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</si>
  <si>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</si>
  <si>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</si>
  <si>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</si>
  <si>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</si>
  <si>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</si>
  <si>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</si>
  <si>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</si>
  <si>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</si>
  <si>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</si>
  <si>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</si>
  <si>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</si>
  <si>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</si>
  <si>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</si>
  <si>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</si>
  <si>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</si>
  <si>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</si>
  <si>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</si>
  <si>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</si>
  <si>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</si>
  <si>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</si>
  <si>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</si>
  <si>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</si>
  <si>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</si>
  <si>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</si>
  <si>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</si>
  <si>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</si>
  <si>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</si>
  <si>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</si>
  <si>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</si>
  <si>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</si>
  <si>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</si>
  <si>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</si>
  <si>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</si>
  <si>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</si>
  <si>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</si>
  <si>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</si>
  <si>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</si>
  <si>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</si>
  <si>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</si>
  <si>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</si>
  <si>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</si>
  <si>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</si>
  <si>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</si>
  <si>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</si>
  <si>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</si>
  <si>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</si>
  <si>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</si>
  <si>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</si>
  <si>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</si>
  <si>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</si>
  <si>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</si>
  <si>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</si>
  <si>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</si>
  <si>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</si>
  <si>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</si>
  <si>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</si>
  <si>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</si>
  <si>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</si>
  <si>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</si>
  <si>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</si>
  <si>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</si>
  <si>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</si>
  <si>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</si>
  <si>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</si>
  <si>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</si>
  <si>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</si>
  <si>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</si>
  <si>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</si>
  <si>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</si>
  <si>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</si>
  <si>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</si>
  <si>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</si>
  <si>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</si>
  <si>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</si>
  <si>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</si>
  <si>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</si>
  <si>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</si>
  <si>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</si>
  <si>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</si>
  <si>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</si>
  <si>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</si>
  <si>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</si>
  <si>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</si>
  <si>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</si>
  <si>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</si>
  <si>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</si>
  <si>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</si>
  <si>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</si>
  <si>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</si>
  <si>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</si>
  <si>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</si>
  <si>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</si>
  <si>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</si>
  <si>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</si>
  <si>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</si>
  <si>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</si>
  <si>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</si>
  <si>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</si>
  <si>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</si>
  <si>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</si>
  <si>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</si>
  <si>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</si>
  <si>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</si>
  <si>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</si>
  <si>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</si>
  <si>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</si>
  <si>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</si>
  <si>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</si>
  <si>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</si>
  <si>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</si>
  <si>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</si>
  <si>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</si>
  <si>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</si>
  <si>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</si>
  <si>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</si>
  <si>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</si>
  <si>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</si>
  <si>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</si>
  <si>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</si>
  <si>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</si>
  <si>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</si>
  <si>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</si>
  <si>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</si>
  <si>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</si>
  <si>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</si>
  <si>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</si>
  <si>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</si>
  <si>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</si>
  <si>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</si>
  <si>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</si>
  <si>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</si>
  <si>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</si>
  <si>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</si>
  <si>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</si>
  <si>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</si>
  <si>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</si>
  <si>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</si>
  <si>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</si>
  <si>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</si>
  <si>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</si>
  <si>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</si>
  <si>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</si>
  <si>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</si>
  <si>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</si>
  <si>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</si>
  <si>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</si>
  <si>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</si>
  <si>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</si>
  <si>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</si>
  <si>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</si>
  <si>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</si>
  <si>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</si>
  <si>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</si>
  <si>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</si>
  <si>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</si>
  <si>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</si>
  <si>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</si>
  <si>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</si>
  <si>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</si>
  <si>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</si>
  <si>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</si>
  <si>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</si>
  <si>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</si>
  <si>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</si>
  <si>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</si>
  <si>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</si>
  <si>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</si>
  <si>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</si>
  <si>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</si>
  <si>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</si>
  <si>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</si>
  <si>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</si>
  <si>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</si>
  <si>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</si>
  <si>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</si>
  <si>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</si>
  <si>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</si>
  <si>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</si>
  <si>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</si>
  <si>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</si>
  <si>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</si>
  <si>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</si>
  <si>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</si>
  <si>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</si>
  <si>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</si>
  <si>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</si>
  <si>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</si>
  <si>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</si>
  <si>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</si>
  <si>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</si>
  <si>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</si>
  <si>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</si>
  <si>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</si>
  <si>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</si>
  <si>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</si>
  <si>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</si>
  <si>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</si>
  <si>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</si>
  <si>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</si>
  <si>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</si>
  <si>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</si>
  <si>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</si>
  <si>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</si>
  <si>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</si>
  <si>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</si>
  <si>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</si>
  <si>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</si>
  <si>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</si>
  <si>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</si>
  <si>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</si>
  <si>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</si>
  <si>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</si>
  <si>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</si>
  <si>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</si>
  <si>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</si>
  <si>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</si>
  <si>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</si>
  <si>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</si>
  <si>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</si>
  <si>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</si>
  <si>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</si>
  <si>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</si>
  <si>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</si>
  <si>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</si>
  <si>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</si>
  <si>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</si>
  <si>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</si>
  <si>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</si>
  <si>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</si>
  <si>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</si>
  <si>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</si>
  <si>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</si>
  <si>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</si>
  <si>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</si>
  <si>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</si>
  <si>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</si>
  <si>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</si>
  <si>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</si>
  <si>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</si>
  <si>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</si>
  <si>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</si>
  <si>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</si>
  <si>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</si>
  <si>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</si>
  <si>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</si>
  <si>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</si>
  <si>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</si>
  <si>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</si>
  <si>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</si>
  <si>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</si>
  <si>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</si>
  <si>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</si>
  <si>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</si>
  <si>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</si>
  <si>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</si>
  <si>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</si>
  <si>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</si>
  <si>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</si>
  <si>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</si>
  <si>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</si>
  <si>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</si>
  <si>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</si>
  <si>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</si>
  <si>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</si>
  <si>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</si>
  <si>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</si>
  <si>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</si>
  <si>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</si>
  <si>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</si>
  <si>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</si>
  <si>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</si>
  <si>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</si>
  <si>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</si>
  <si>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</si>
  <si>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</si>
  <si>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</si>
  <si>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</si>
  <si>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</si>
  <si>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</si>
  <si>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</si>
  <si>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</si>
  <si>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</si>
  <si>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</si>
  <si>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</si>
  <si>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</si>
  <si>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</si>
  <si>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</si>
  <si>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</si>
  <si>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</si>
  <si>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</si>
  <si>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</si>
  <si>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</si>
  <si>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</si>
  <si>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</si>
  <si>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</si>
  <si>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</si>
  <si>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</si>
  <si>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</si>
  <si>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</si>
  <si>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</si>
  <si>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</si>
  <si>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</si>
  <si>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</si>
  <si>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</si>
  <si>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</si>
  <si>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</si>
  <si>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</si>
  <si>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</si>
  <si>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</si>
  <si>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</si>
  <si>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</si>
  <si>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</si>
  <si>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</si>
  <si>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</si>
  <si>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</si>
  <si>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</si>
  <si>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</si>
  <si>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</si>
  <si>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</si>
  <si>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</si>
  <si>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</si>
  <si>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</si>
  <si>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</si>
  <si>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</si>
  <si>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</si>
  <si>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</si>
  <si>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</si>
  <si>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</si>
  <si>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</si>
  <si>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</si>
  <si>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</si>
  <si>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</si>
  <si>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</si>
  <si>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</si>
  <si>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</si>
  <si>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</si>
  <si>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</si>
  <si>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</si>
  <si>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</si>
  <si>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</si>
  <si>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</si>
  <si>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</si>
  <si>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</si>
  <si>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</si>
  <si>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</si>
  <si>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</si>
  <si>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</si>
  <si>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</si>
  <si>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</si>
  <si>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</si>
  <si>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</si>
  <si>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</si>
  <si>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</si>
  <si>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</si>
  <si>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</si>
  <si>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</si>
  <si>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</si>
  <si>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</si>
  <si>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</si>
  <si>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</si>
  <si>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</si>
  <si>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</si>
  <si>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</si>
  <si>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</si>
  <si>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</si>
  <si>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</si>
  <si>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</si>
  <si>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</si>
  <si>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</si>
  <si>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</si>
  <si>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</si>
  <si>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</si>
  <si>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</si>
  <si>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</si>
  <si>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</si>
  <si>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</si>
  <si>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</si>
  <si>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</si>
  <si>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</si>
  <si>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</si>
  <si>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</si>
  <si>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</si>
  <si>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</si>
  <si>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</si>
  <si>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</si>
  <si>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</si>
  <si>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</si>
  <si>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</si>
  <si>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</si>
  <si>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</si>
  <si>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</si>
  <si>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</si>
  <si>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</si>
  <si>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</si>
  <si>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</si>
  <si>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</si>
  <si>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</si>
  <si>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</si>
  <si>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</si>
  <si>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</si>
  <si>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</si>
  <si>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</si>
  <si>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</si>
  <si>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</si>
  <si>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</si>
  <si>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</si>
  <si>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</si>
  <si>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</si>
  <si>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</si>
  <si>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</si>
  <si>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</si>
  <si>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</si>
  <si>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</si>
  <si>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</si>
  <si>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</si>
  <si>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</si>
  <si>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</si>
  <si>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</si>
  <si>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</si>
  <si>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</si>
  <si>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</si>
  <si>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</si>
  <si>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</si>
  <si>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</si>
  <si>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</si>
  <si>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</si>
  <si>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</si>
  <si>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</si>
  <si>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</si>
  <si>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</si>
  <si>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</si>
  <si>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</si>
  <si>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</si>
  <si>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</si>
  <si>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</si>
  <si>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</si>
  <si>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</si>
  <si>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</si>
  <si>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</si>
  <si>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</si>
  <si>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</si>
  <si>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</si>
  <si>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</si>
  <si>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</si>
  <si>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</si>
  <si>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</si>
  <si>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</si>
  <si>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</si>
  <si>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</si>
  <si>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</si>
  <si>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</si>
  <si>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</si>
  <si>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</si>
  <si>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</si>
  <si>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</si>
  <si>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</si>
  <si>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</si>
  <si>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</si>
  <si>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</si>
  <si>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</si>
  <si>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</si>
  <si>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</si>
  <si>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</si>
  <si>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</si>
  <si>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</si>
  <si>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</si>
  <si>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</si>
  <si>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</si>
  <si>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</si>
  <si>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</si>
  <si>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</si>
  <si>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</si>
  <si>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</si>
  <si>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</si>
  <si>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</si>
  <si>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</si>
  <si>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</si>
  <si>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</si>
  <si>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</si>
  <si>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</si>
  <si>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</si>
  <si>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</si>
  <si>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</si>
  <si>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</si>
  <si>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</si>
  <si>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</si>
  <si>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</si>
  <si>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</si>
  <si>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</si>
  <si>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</si>
  <si>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</si>
  <si>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</si>
  <si>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</si>
  <si>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</si>
  <si>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</si>
  <si>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</si>
  <si>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</si>
  <si>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</si>
  <si>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</si>
  <si>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</si>
  <si>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</si>
  <si>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</si>
  <si>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</si>
  <si>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</si>
  <si>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</si>
  <si>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</si>
  <si>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</si>
  <si>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</si>
  <si>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</si>
  <si>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</si>
  <si>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</si>
  <si>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</si>
  <si>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</si>
  <si>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</si>
  <si>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</si>
  <si>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</si>
  <si>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</si>
  <si>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</si>
  <si>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</si>
  <si>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</si>
  <si>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</si>
  <si>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</si>
  <si>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</si>
  <si>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</si>
  <si>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</si>
  <si>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</si>
  <si>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</si>
  <si>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</si>
  <si>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</si>
  <si>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</si>
  <si>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</si>
  <si>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</si>
  <si>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</si>
  <si>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</si>
  <si>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</si>
  <si>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</si>
  <si>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</si>
  <si>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</si>
  <si>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</si>
  <si>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</si>
  <si>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</si>
  <si>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</si>
  <si>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</si>
  <si>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</si>
  <si>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</si>
  <si>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</si>
  <si>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</si>
  <si>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</si>
  <si>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</si>
  <si>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</si>
  <si>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</si>
  <si>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</si>
  <si>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</si>
  <si>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</si>
  <si>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</si>
  <si>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</si>
  <si>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</si>
  <si>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</si>
  <si>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</si>
  <si>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</si>
  <si>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</si>
  <si>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</si>
  <si>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</si>
  <si>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</si>
  <si>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</si>
  <si>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</si>
  <si>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</si>
  <si>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</si>
  <si>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</si>
  <si>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</si>
  <si>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</si>
  <si>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</si>
  <si>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</si>
  <si>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</si>
  <si>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</si>
  <si>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</si>
  <si>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</si>
  <si>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</si>
  <si>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</si>
  <si>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</si>
  <si>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</si>
  <si>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</si>
  <si>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</si>
  <si>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</si>
  <si>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</si>
  <si>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</si>
  <si>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</si>
  <si>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</si>
  <si>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</si>
  <si>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</si>
  <si>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</si>
  <si>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</si>
  <si>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</si>
  <si>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</si>
  <si>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</si>
  <si>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</si>
  <si>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</si>
  <si>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</si>
  <si>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</si>
  <si>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</si>
  <si>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</si>
  <si>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</si>
  <si>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</si>
  <si>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</si>
  <si>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</si>
  <si>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</si>
  <si>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</si>
  <si>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</si>
  <si>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</si>
  <si>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</si>
  <si>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</si>
  <si>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</si>
  <si>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</si>
  <si>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</si>
  <si>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</si>
  <si>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</si>
  <si>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</si>
  <si>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</si>
  <si>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</si>
  <si>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</si>
  <si>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</si>
  <si>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</si>
  <si>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</si>
  <si>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</si>
  <si>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</si>
  <si>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</si>
  <si>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</si>
  <si>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</si>
  <si>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</si>
  <si>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</si>
  <si>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</si>
  <si>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</si>
  <si>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</si>
  <si>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</si>
  <si>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</si>
  <si>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</si>
  <si>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</si>
  <si>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</si>
  <si>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</si>
  <si>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</si>
  <si>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</si>
  <si>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</si>
  <si>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</si>
  <si>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</si>
  <si>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</si>
  <si>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</si>
  <si>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</si>
  <si>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</si>
  <si>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</si>
  <si>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</si>
  <si>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</si>
  <si>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</si>
  <si>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</si>
  <si>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</si>
  <si>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</si>
  <si>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</si>
  <si>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</si>
  <si>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</si>
  <si>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</si>
  <si>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</si>
  <si>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</si>
  <si>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</si>
  <si>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</si>
  <si>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</si>
  <si>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</si>
  <si>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</si>
  <si>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</si>
  <si>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</si>
  <si>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</si>
  <si>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</si>
  <si>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</si>
  <si>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</si>
  <si>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</si>
  <si>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</si>
  <si>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</si>
  <si>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</si>
  <si>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</si>
  <si>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</si>
  <si>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</si>
  <si>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</si>
  <si>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</si>
  <si>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</si>
  <si>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</si>
  <si>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</si>
  <si>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</si>
  <si>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</si>
  <si>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</si>
  <si>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</si>
  <si>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</si>
  <si>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</si>
  <si>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</si>
  <si>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</si>
  <si>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</si>
  <si>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</si>
  <si>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</si>
  <si>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</si>
  <si>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</si>
  <si>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</si>
  <si>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</si>
  <si>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</si>
  <si>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</si>
  <si>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</si>
  <si>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</si>
  <si>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</si>
  <si>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</si>
  <si>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</si>
  <si>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</si>
  <si>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</si>
  <si>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</si>
  <si>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</si>
  <si>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</si>
  <si>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</si>
  <si>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</si>
  <si>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</si>
  <si>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</si>
  <si>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</si>
  <si>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</si>
  <si>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</si>
  <si>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</si>
  <si>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</si>
  <si>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</si>
  <si>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</si>
  <si>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</si>
  <si>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</si>
  <si>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</si>
  <si>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</si>
  <si>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</si>
  <si>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</si>
  <si>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</si>
  <si>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</si>
  <si>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</si>
  <si>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</si>
  <si>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</si>
  <si>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</si>
  <si>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</si>
  <si>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</si>
  <si>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</si>
  <si>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</si>
  <si>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</si>
  <si>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</si>
  <si>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</si>
  <si>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</si>
  <si>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</si>
  <si>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</si>
  <si>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</si>
  <si>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</si>
  <si>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</si>
  <si>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</si>
  <si>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</si>
  <si>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</si>
  <si>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</si>
  <si>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</si>
  <si>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</si>
  <si>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</si>
  <si>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</si>
  <si>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</si>
  <si>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</si>
  <si>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</si>
  <si>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</si>
  <si>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</si>
  <si>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</si>
  <si>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</si>
  <si>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</si>
  <si>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</si>
  <si>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</si>
  <si>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</si>
  <si>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</si>
  <si>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</si>
  <si>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</si>
  <si>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</si>
  <si>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</si>
  <si>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</si>
  <si>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</si>
  <si>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</si>
  <si>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</si>
  <si>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</si>
  <si>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</si>
  <si>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</si>
  <si>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</si>
  <si>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</si>
  <si>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</si>
  <si>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</si>
  <si>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</si>
  <si>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</si>
  <si>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</si>
  <si>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</si>
  <si>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</si>
  <si>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</si>
  <si>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</si>
  <si>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</si>
  <si>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</si>
  <si>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</si>
  <si>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</si>
  <si>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</si>
  <si>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</si>
  <si>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</si>
  <si>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</si>
  <si>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</si>
  <si>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</si>
  <si>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</si>
  <si>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</si>
  <si>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</si>
  <si>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</si>
  <si>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</si>
  <si>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</si>
  <si>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</si>
  <si>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</si>
  <si>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</si>
  <si>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</si>
  <si>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</si>
  <si>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</si>
  <si>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</si>
  <si>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</si>
  <si>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</si>
  <si>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</si>
  <si>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</si>
  <si>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</si>
  <si>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</si>
  <si>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</si>
  <si>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</si>
  <si>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</si>
  <si>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</si>
  <si>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</si>
  <si>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</si>
  <si>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</si>
  <si>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</si>
  <si>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</si>
  <si>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</si>
  <si>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</si>
  <si>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</si>
  <si>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</si>
  <si>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</si>
  <si>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</si>
  <si>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</si>
  <si>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</si>
  <si>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</si>
  <si>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</si>
  <si>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</si>
  <si>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</si>
  <si>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</si>
  <si>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</si>
  <si>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</si>
  <si>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</si>
  <si>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</si>
  <si>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</si>
  <si>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</si>
  <si>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</si>
  <si>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</si>
  <si>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</si>
  <si>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</si>
  <si>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</si>
  <si>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</si>
  <si>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</si>
  <si>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</si>
  <si>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</si>
  <si>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</si>
  <si>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</si>
  <si>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</si>
  <si>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</si>
  <si>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</si>
  <si>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</si>
  <si>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</si>
  <si>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</si>
  <si>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</si>
  <si>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</si>
  <si>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</si>
  <si>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</si>
  <si>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</si>
  <si>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</si>
  <si>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</si>
  <si>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</si>
  <si>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</si>
  <si>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</si>
  <si>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</si>
  <si>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</si>
  <si>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</si>
  <si>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</si>
  <si>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</si>
  <si>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</si>
  <si>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</si>
  <si>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</si>
  <si>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</si>
  <si>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</si>
  <si>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</si>
  <si>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</si>
  <si>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</si>
  <si>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</si>
  <si>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</si>
  <si>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</si>
  <si>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</si>
  <si>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</si>
  <si>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</si>
  <si>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</si>
  <si>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</si>
  <si>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</si>
  <si>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</si>
  <si>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</si>
  <si>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</si>
  <si>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</si>
  <si>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</si>
  <si>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</si>
  <si>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</si>
  <si>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</si>
  <si>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</si>
  <si>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</si>
  <si>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</si>
  <si>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</si>
  <si>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</si>
  <si>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</si>
  <si>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</si>
  <si>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</si>
  <si>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</si>
  <si>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</si>
  <si>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</si>
  <si>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</si>
  <si>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</si>
  <si>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</si>
  <si>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</si>
  <si>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</si>
  <si>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</si>
  <si>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</si>
  <si>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</si>
  <si>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</si>
  <si>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</si>
  <si>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</si>
  <si>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</si>
  <si>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</si>
  <si>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</si>
  <si>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</si>
  <si>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</si>
  <si>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</si>
  <si>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</si>
  <si>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</si>
  <si>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</si>
  <si>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</si>
  <si>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</si>
  <si>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</si>
  <si>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</si>
  <si>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</si>
  <si>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</si>
  <si>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</si>
  <si>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</si>
  <si>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</si>
  <si>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</si>
  <si>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</si>
  <si>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</si>
  <si>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</si>
  <si>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</si>
  <si>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</si>
  <si>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</si>
  <si>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</si>
  <si>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</si>
  <si>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</si>
  <si>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</si>
  <si>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</si>
  <si>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</si>
  <si>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</si>
  <si>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</si>
  <si>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</si>
  <si>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</si>
  <si>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</si>
  <si>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</si>
  <si>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</si>
  <si>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</si>
  <si>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</si>
  <si>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</si>
  <si>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</si>
  <si>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</si>
  <si>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</si>
  <si>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</si>
  <si>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</si>
  <si>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</si>
  <si>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</si>
  <si>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</si>
  <si>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</si>
  <si>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</si>
  <si>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</si>
  <si>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</si>
  <si>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</si>
  <si>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</si>
  <si>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</si>
  <si>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</si>
  <si>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</si>
  <si>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</si>
  <si>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</si>
  <si>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</si>
  <si>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</si>
  <si>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</si>
  <si>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</si>
  <si>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</si>
  <si>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</si>
  <si>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</si>
  <si>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</si>
  <si>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</si>
  <si>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</si>
  <si>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</si>
  <si>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</si>
  <si>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</si>
  <si>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</si>
  <si>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</si>
  <si>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</si>
  <si>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</si>
  <si>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</si>
  <si>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</si>
  <si>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</si>
  <si>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</si>
  <si>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</si>
  <si>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</si>
  <si>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</si>
  <si>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</si>
  <si>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</si>
  <si>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</si>
  <si>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</si>
  <si>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</si>
  <si>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</si>
  <si>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</si>
  <si>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</si>
  <si>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</si>
  <si>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</si>
  <si>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</si>
  <si>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</si>
  <si>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</si>
  <si>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</si>
  <si>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</si>
  <si>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</si>
  <si>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</si>
  <si>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</si>
  <si>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</si>
  <si>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</si>
  <si>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</si>
  <si>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</si>
  <si>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</si>
  <si>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</si>
  <si>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</si>
  <si>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</si>
  <si>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</si>
  <si>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</si>
  <si>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</si>
  <si>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</si>
  <si>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</si>
  <si>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</si>
  <si>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</si>
  <si>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</si>
  <si>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</si>
  <si>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</si>
  <si>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</si>
  <si>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</si>
  <si>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</si>
  <si>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</si>
  <si>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</si>
  <si>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</si>
  <si>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</si>
  <si>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</si>
  <si>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</si>
  <si>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</si>
  <si>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</si>
  <si>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</si>
  <si>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</si>
  <si>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</si>
  <si>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</si>
  <si>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</si>
  <si>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</si>
  <si>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</si>
  <si>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</si>
  <si>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</si>
  <si>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</si>
  <si>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</si>
  <si>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</si>
  <si>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</si>
  <si>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</si>
  <si>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</si>
  <si>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</si>
  <si>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</si>
  <si>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</si>
  <si>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</si>
  <si>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</si>
  <si>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</si>
  <si>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</si>
  <si>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</si>
  <si>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</si>
  <si>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</si>
  <si>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</si>
  <si>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</si>
  <si>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</si>
  <si>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</si>
  <si>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</si>
  <si>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</si>
  <si>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</si>
  <si>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</si>
  <si>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</si>
  <si>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</si>
  <si>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</si>
  <si>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</si>
  <si>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</si>
  <si>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</si>
  <si>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</si>
  <si>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</si>
  <si>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</si>
  <si>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</si>
  <si>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</si>
  <si>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</si>
  <si>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</si>
  <si>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</si>
  <si>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</si>
  <si>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</si>
  <si>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</si>
  <si>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</si>
  <si>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</si>
  <si>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</si>
  <si>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</si>
  <si>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</si>
  <si>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</si>
  <si>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</si>
  <si>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</si>
  <si>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</si>
  <si>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</si>
  <si>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</si>
  <si>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</si>
  <si>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</si>
  <si>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</si>
  <si>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</si>
  <si>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</si>
  <si>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</si>
  <si>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</si>
  <si>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</si>
  <si>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</si>
  <si>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</si>
  <si>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</si>
  <si>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</si>
  <si>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</si>
  <si>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</si>
  <si>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</si>
  <si>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</si>
  <si>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</si>
  <si>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</si>
  <si>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</si>
  <si>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</si>
  <si>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</si>
  <si>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</si>
  <si>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</si>
  <si>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</si>
  <si>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</si>
  <si>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</si>
  <si>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</si>
  <si>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</si>
  <si>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</si>
  <si>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</si>
  <si>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</si>
  <si>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</si>
  <si>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</si>
  <si>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</si>
  <si>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</si>
  <si>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</si>
  <si>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</si>
  <si>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</si>
  <si>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</si>
  <si>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</si>
  <si>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</si>
  <si>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</si>
  <si>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</si>
  <si>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</si>
  <si>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</si>
  <si>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</si>
  <si>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</si>
  <si>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</si>
  <si>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</si>
  <si>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</si>
  <si>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</si>
  <si>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</si>
  <si>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</si>
  <si>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</si>
  <si>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</si>
  <si>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</si>
  <si>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2019 Total</t>
  </si>
  <si>
    <t>2020 Total</t>
  </si>
  <si>
    <t>2021 Total</t>
  </si>
  <si>
    <t>2022 Total</t>
  </si>
  <si>
    <t>Arabica</t>
  </si>
  <si>
    <t>Excelsa</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</si>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</sst>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00"/>
  </numFmts>
  <fonts count="3" x14ac:knownFonts="1">
    <font>
      <sz val="11"/>
      <color theme="1"/>
      <name val="Calibri"/>
      <family val="2"/>
      <scheme val="minor"/>
    </font>
    <font>
      <sz val="11"/>
      <color indexed="8"/>
      <name val="Calibri"/>
      <family val="2"/>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xf numFmtId="0" fontId="2" fillId="0" borderId="0" xfId="0" applyFon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3C1464"/>
        </patternFill>
      </fill>
      <border>
        <left style="thin">
          <color rgb="FFAD76E4"/>
        </left>
        <right style="thin">
          <color rgb="FFAD76E4"/>
        </right>
        <top style="thin">
          <color rgb="FFAD76E4"/>
        </top>
        <bottom style="thin">
          <color rgb="FFAD76E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BB9130C3-5DBB-4E49-A1F2-69A2F27399F7}">
      <tableStyleElement type="wholeTable" dxfId="15"/>
      <tableStyleElement type="headerRow" dxfId="14"/>
    </tableStyle>
    <tableStyle name="Violet TimeLine Style" pivot="0" table="0" count="8" xr9:uid="{2933E886-4426-4AE3-BC24-957CF3D8BDBF}">
      <tableStyleElement type="wholeTable" dxfId="13"/>
      <tableStyleElement type="headerRow" dxfId="12"/>
    </tableStyle>
  </tableStyles>
  <colors>
    <mruColors>
      <color rgb="FF7F2BD3"/>
      <color rgb="FFB687E5"/>
      <color rgb="FFEEE3F9"/>
      <color rgb="FF11061C"/>
      <color rgb="FF38135D"/>
      <color rgb="FF7F2AD4"/>
      <color rgb="FF9046DA"/>
      <color rgb="FFA162E0"/>
      <color rgb="FF3C1464"/>
      <color rgb="FFA76CE2"/>
    </mruColors>
  </colors>
  <extLst>
    <ext xmlns:x14="http://schemas.microsoft.com/office/spreadsheetml/2009/9/main" uri="{46F421CA-312F-682f-3DD2-61675219B42D}">
      <x14:dxfs count="4">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162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Violet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52707"/>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5527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5527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E1F-488B-8C16-9BEBCC22C2E2}"/>
            </c:ext>
          </c:extLst>
        </c:ser>
        <c:ser>
          <c:idx val="1"/>
          <c:order val="1"/>
          <c:tx>
            <c:strRef>
              <c:f>TotalSales!$D$3:$D$4</c:f>
              <c:strCache>
                <c:ptCount val="1"/>
                <c:pt idx="0">
                  <c:v>Excelsa</c:v>
                </c:pt>
              </c:strCache>
            </c:strRef>
          </c:tx>
          <c:spPr>
            <a:ln w="28575" cap="rnd">
              <a:solidFill>
                <a:srgbClr val="552707"/>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0E1F-488B-8C16-9BEBCC22C2E2}"/>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0E1F-488B-8C16-9BEBCC22C2E2}"/>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0E1F-488B-8C16-9BEBCC22C2E2}"/>
            </c:ext>
          </c:extLst>
        </c:ser>
        <c:dLbls>
          <c:showLegendKey val="0"/>
          <c:showVal val="0"/>
          <c:showCatName val="0"/>
          <c:showSerName val="0"/>
          <c:showPercent val="0"/>
          <c:showBubbleSize val="0"/>
        </c:dLbls>
        <c:smooth val="0"/>
        <c:axId val="817246544"/>
        <c:axId val="817242800"/>
      </c:lineChart>
      <c:catAx>
        <c:axId val="81724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7242800"/>
        <c:crosses val="autoZero"/>
        <c:auto val="1"/>
        <c:lblAlgn val="ctr"/>
        <c:lblOffset val="100"/>
        <c:noMultiLvlLbl val="0"/>
      </c:catAx>
      <c:valAx>
        <c:axId val="817242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724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6CE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[coffeeOrdersData_Project.xlsx]CountryBarChart!TotalSales</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9046DA"/>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687E5"/>
          </a:solidFill>
          <a:ln w="22225">
            <a:solidFill>
              <a:schemeClr val="bg1"/>
            </a:solidFill>
          </a:ln>
          <a:effectLst/>
        </c:spPr>
      </c:pivotFmt>
      <c:pivotFmt>
        <c:idx val="2"/>
        <c:spPr>
          <a:solidFill>
            <a:srgbClr val="7F2BD3"/>
          </a:solidFill>
          <a:ln w="22225">
            <a:solidFill>
              <a:schemeClr val="bg1"/>
            </a:solidFill>
          </a:ln>
          <a:effectLst/>
        </c:spPr>
      </c:pivotFmt>
      <c:pivotFmt>
        <c:idx val="3"/>
        <c:spPr>
          <a:solidFill>
            <a:srgbClr val="11061C"/>
          </a:solidFill>
          <a:ln w="22225">
            <a:solidFill>
              <a:schemeClr val="bg1"/>
            </a:solidFill>
          </a:ln>
          <a:effectLst/>
        </c:spPr>
      </c:pivotFmt>
      <c:pivotFmt>
        <c:idx val="4"/>
        <c:spPr>
          <a:solidFill>
            <a:srgbClr val="9046DA"/>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1061C"/>
          </a:solidFill>
          <a:ln w="22225">
            <a:solidFill>
              <a:schemeClr val="bg1"/>
            </a:solidFill>
          </a:ln>
          <a:effectLst/>
        </c:spPr>
      </c:pivotFmt>
      <c:pivotFmt>
        <c:idx val="6"/>
        <c:spPr>
          <a:solidFill>
            <a:srgbClr val="7F2BD3"/>
          </a:solidFill>
          <a:ln w="22225">
            <a:solidFill>
              <a:schemeClr val="bg1"/>
            </a:solidFill>
          </a:ln>
          <a:effectLst/>
        </c:spPr>
      </c:pivotFmt>
      <c:pivotFmt>
        <c:idx val="7"/>
        <c:spPr>
          <a:solidFill>
            <a:srgbClr val="B687E5"/>
          </a:solidFill>
          <a:ln w="22225">
            <a:solidFill>
              <a:schemeClr val="bg1"/>
            </a:solidFill>
          </a:ln>
          <a:effectLst/>
        </c:spPr>
      </c:pivotFmt>
      <c:pivotFmt>
        <c:idx val="8"/>
        <c:spPr>
          <a:solidFill>
            <a:srgbClr val="9046DA"/>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1061C"/>
          </a:solidFill>
          <a:ln w="22225">
            <a:solidFill>
              <a:schemeClr val="bg1"/>
            </a:solidFill>
          </a:ln>
          <a:effectLst/>
        </c:spPr>
      </c:pivotFmt>
      <c:pivotFmt>
        <c:idx val="10"/>
        <c:spPr>
          <a:solidFill>
            <a:srgbClr val="7F2BD3"/>
          </a:solidFill>
          <a:ln w="22225">
            <a:solidFill>
              <a:schemeClr val="bg1"/>
            </a:solidFill>
          </a:ln>
          <a:effectLst/>
        </c:spPr>
      </c:pivotFmt>
      <c:pivotFmt>
        <c:idx val="11"/>
        <c:spPr>
          <a:solidFill>
            <a:srgbClr val="B687E5"/>
          </a:solidFill>
          <a:ln w="2222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046DA"/>
            </a:solidFill>
            <a:ln w="22225">
              <a:solidFill>
                <a:schemeClr val="bg1"/>
              </a:solidFill>
            </a:ln>
            <a:effectLst/>
          </c:spPr>
          <c:invertIfNegative val="0"/>
          <c:dPt>
            <c:idx val="0"/>
            <c:invertIfNegative val="0"/>
            <c:bubble3D val="0"/>
            <c:spPr>
              <a:solidFill>
                <a:srgbClr val="11061C"/>
              </a:solidFill>
              <a:ln w="22225">
                <a:solidFill>
                  <a:schemeClr val="bg1"/>
                </a:solidFill>
              </a:ln>
              <a:effectLst/>
            </c:spPr>
            <c:extLst>
              <c:ext xmlns:c16="http://schemas.microsoft.com/office/drawing/2014/chart" uri="{C3380CC4-5D6E-409C-BE32-E72D297353CC}">
                <c16:uniqueId val="{00000001-0811-4B4C-894F-58738D103DE2}"/>
              </c:ext>
            </c:extLst>
          </c:dPt>
          <c:dPt>
            <c:idx val="1"/>
            <c:invertIfNegative val="0"/>
            <c:bubble3D val="0"/>
            <c:spPr>
              <a:solidFill>
                <a:srgbClr val="7F2BD3"/>
              </a:solidFill>
              <a:ln w="22225">
                <a:solidFill>
                  <a:schemeClr val="bg1"/>
                </a:solidFill>
              </a:ln>
              <a:effectLst/>
            </c:spPr>
            <c:extLst>
              <c:ext xmlns:c16="http://schemas.microsoft.com/office/drawing/2014/chart" uri="{C3380CC4-5D6E-409C-BE32-E72D297353CC}">
                <c16:uniqueId val="{00000003-0811-4B4C-894F-58738D103DE2}"/>
              </c:ext>
            </c:extLst>
          </c:dPt>
          <c:dPt>
            <c:idx val="2"/>
            <c:invertIfNegative val="0"/>
            <c:bubble3D val="0"/>
            <c:spPr>
              <a:solidFill>
                <a:srgbClr val="B687E5"/>
              </a:solidFill>
              <a:ln w="22225">
                <a:solidFill>
                  <a:schemeClr val="bg1"/>
                </a:solidFill>
              </a:ln>
              <a:effectLst/>
            </c:spPr>
            <c:extLst>
              <c:ext xmlns:c16="http://schemas.microsoft.com/office/drawing/2014/chart" uri="{C3380CC4-5D6E-409C-BE32-E72D297353CC}">
                <c16:uniqueId val="{00000005-0811-4B4C-894F-58738D103D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811-4B4C-894F-58738D103DE2}"/>
            </c:ext>
          </c:extLst>
        </c:ser>
        <c:dLbls>
          <c:dLblPos val="outEnd"/>
          <c:showLegendKey val="0"/>
          <c:showVal val="1"/>
          <c:showCatName val="0"/>
          <c:showSerName val="0"/>
          <c:showPercent val="0"/>
          <c:showBubbleSize val="0"/>
        </c:dLbls>
        <c:gapWidth val="182"/>
        <c:axId val="724979488"/>
        <c:axId val="724978656"/>
      </c:barChart>
      <c:catAx>
        <c:axId val="724979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4978656"/>
        <c:crosses val="autoZero"/>
        <c:auto val="1"/>
        <c:lblAlgn val="ctr"/>
        <c:lblOffset val="100"/>
        <c:noMultiLvlLbl val="0"/>
      </c:catAx>
      <c:valAx>
        <c:axId val="724978656"/>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497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162E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[coffeeOrdersData_Project.xlsx]Top5Customers!TotalSales</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9046DA"/>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687E5"/>
          </a:solidFill>
          <a:ln w="22225">
            <a:solidFill>
              <a:schemeClr val="bg1"/>
            </a:solidFill>
          </a:ln>
          <a:effectLst/>
        </c:spPr>
      </c:pivotFmt>
      <c:pivotFmt>
        <c:idx val="2"/>
        <c:spPr>
          <a:solidFill>
            <a:srgbClr val="7F2BD3"/>
          </a:solidFill>
          <a:ln w="22225">
            <a:solidFill>
              <a:schemeClr val="bg1"/>
            </a:solidFill>
          </a:ln>
          <a:effectLst/>
        </c:spPr>
      </c:pivotFmt>
      <c:pivotFmt>
        <c:idx val="3"/>
        <c:spPr>
          <a:solidFill>
            <a:srgbClr val="11061C"/>
          </a:solidFill>
          <a:ln w="22225">
            <a:solidFill>
              <a:schemeClr val="bg1"/>
            </a:solidFill>
          </a:ln>
          <a:effectLst/>
        </c:spPr>
      </c:pivotFmt>
      <c:pivotFmt>
        <c:idx val="4"/>
        <c:spPr>
          <a:solidFill>
            <a:srgbClr val="9046DA"/>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1061C"/>
          </a:solidFill>
          <a:ln w="22225">
            <a:solidFill>
              <a:schemeClr val="bg1"/>
            </a:solidFill>
          </a:ln>
          <a:effectLst/>
        </c:spPr>
      </c:pivotFmt>
      <c:pivotFmt>
        <c:idx val="6"/>
        <c:spPr>
          <a:solidFill>
            <a:srgbClr val="7F2BD3"/>
          </a:solidFill>
          <a:ln w="22225">
            <a:solidFill>
              <a:schemeClr val="bg1"/>
            </a:solidFill>
          </a:ln>
          <a:effectLst/>
        </c:spPr>
      </c:pivotFmt>
      <c:pivotFmt>
        <c:idx val="7"/>
        <c:spPr>
          <a:solidFill>
            <a:srgbClr val="B687E5"/>
          </a:solidFill>
          <a:ln w="22225">
            <a:solidFill>
              <a:schemeClr val="bg1"/>
            </a:solidFill>
          </a:ln>
          <a:effectLst/>
        </c:spPr>
      </c:pivotFmt>
      <c:pivotFmt>
        <c:idx val="8"/>
        <c:spPr>
          <a:solidFill>
            <a:srgbClr val="9046DA"/>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046DA"/>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046DA"/>
            </a:solidFill>
            <a:ln w="22225">
              <a:solidFill>
                <a:schemeClr val="bg1"/>
              </a:solidFill>
            </a:ln>
            <a:effectLst/>
          </c:spPr>
          <c:invertIfNegative val="0"/>
          <c:dPt>
            <c:idx val="0"/>
            <c:invertIfNegative val="0"/>
            <c:bubble3D val="0"/>
            <c:extLst>
              <c:ext xmlns:c16="http://schemas.microsoft.com/office/drawing/2014/chart" uri="{C3380CC4-5D6E-409C-BE32-E72D297353CC}">
                <c16:uniqueId val="{00000000-C021-49A6-851F-C33CA6073ABA}"/>
              </c:ext>
            </c:extLst>
          </c:dPt>
          <c:dPt>
            <c:idx val="1"/>
            <c:invertIfNegative val="0"/>
            <c:bubble3D val="0"/>
            <c:extLst>
              <c:ext xmlns:c16="http://schemas.microsoft.com/office/drawing/2014/chart" uri="{C3380CC4-5D6E-409C-BE32-E72D297353CC}">
                <c16:uniqueId val="{00000001-C021-49A6-851F-C33CA6073ABA}"/>
              </c:ext>
            </c:extLst>
          </c:dPt>
          <c:dPt>
            <c:idx val="2"/>
            <c:invertIfNegative val="0"/>
            <c:bubble3D val="0"/>
            <c:extLst>
              <c:ext xmlns:c16="http://schemas.microsoft.com/office/drawing/2014/chart" uri="{C3380CC4-5D6E-409C-BE32-E72D297353CC}">
                <c16:uniqueId val="{00000002-C021-49A6-851F-C33CA6073A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021-49A6-851F-C33CA6073ABA}"/>
            </c:ext>
          </c:extLst>
        </c:ser>
        <c:dLbls>
          <c:dLblPos val="outEnd"/>
          <c:showLegendKey val="0"/>
          <c:showVal val="1"/>
          <c:showCatName val="0"/>
          <c:showSerName val="0"/>
          <c:showPercent val="0"/>
          <c:showBubbleSize val="0"/>
        </c:dLbls>
        <c:gapWidth val="182"/>
        <c:axId val="724979488"/>
        <c:axId val="724978656"/>
      </c:barChart>
      <c:catAx>
        <c:axId val="724979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4978656"/>
        <c:crosses val="autoZero"/>
        <c:auto val="1"/>
        <c:lblAlgn val="ctr"/>
        <c:lblOffset val="100"/>
        <c:noMultiLvlLbl val="0"/>
      </c:catAx>
      <c:valAx>
        <c:axId val="724978656"/>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497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162E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30480</xdr:colOff>
      <xdr:row>1</xdr:row>
      <xdr:rowOff>15240</xdr:rowOff>
    </xdr:from>
    <xdr:to>
      <xdr:col>29</xdr:col>
      <xdr:colOff>16934</xdr:colOff>
      <xdr:row>5</xdr:row>
      <xdr:rowOff>0</xdr:rowOff>
    </xdr:to>
    <xdr:sp macro="" textlink="">
      <xdr:nvSpPr>
        <xdr:cNvPr id="8" name="Rectangle 7">
          <a:extLst>
            <a:ext uri="{FF2B5EF4-FFF2-40B4-BE49-F238E27FC236}">
              <a16:creationId xmlns:a16="http://schemas.microsoft.com/office/drawing/2014/main" id="{CFA3B24F-C64C-4C81-A0C7-48635E5AAF2B}"/>
            </a:ext>
          </a:extLst>
        </xdr:cNvPr>
        <xdr:cNvSpPr/>
      </xdr:nvSpPr>
      <xdr:spPr>
        <a:xfrm>
          <a:off x="149013" y="74507"/>
          <a:ext cx="15582054" cy="729826"/>
        </a:xfrm>
        <a:prstGeom prst="rect">
          <a:avLst/>
        </a:prstGeom>
        <a:solidFill>
          <a:srgbClr val="7F2BD3"/>
        </a:solidFill>
        <a:ln>
          <a:solidFill>
            <a:srgbClr val="7F2BD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rPr>
            <a:t>COFFEE SALES DASHBOARD</a:t>
          </a:r>
        </a:p>
      </xdr:txBody>
    </xdr:sp>
    <xdr:clientData/>
  </xdr:twoCellAnchor>
  <xdr:twoCellAnchor>
    <xdr:from>
      <xdr:col>0</xdr:col>
      <xdr:colOff>108856</xdr:colOff>
      <xdr:row>17</xdr:row>
      <xdr:rowOff>152094</xdr:rowOff>
    </xdr:from>
    <xdr:to>
      <xdr:col>13</xdr:col>
      <xdr:colOff>600633</xdr:colOff>
      <xdr:row>41</xdr:row>
      <xdr:rowOff>15551</xdr:rowOff>
    </xdr:to>
    <xdr:graphicFrame macro="">
      <xdr:nvGraphicFramePr>
        <xdr:cNvPr id="9" name="Chart 8">
          <a:extLst>
            <a:ext uri="{FF2B5EF4-FFF2-40B4-BE49-F238E27FC236}">
              <a16:creationId xmlns:a16="http://schemas.microsoft.com/office/drawing/2014/main" id="{C944FAD8-DF8A-41AC-8EAA-48A813674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108585</xdr:colOff>
      <xdr:row>6</xdr:row>
      <xdr:rowOff>20145</xdr:rowOff>
    </xdr:from>
    <xdr:to>
      <xdr:col>21</xdr:col>
      <xdr:colOff>22431</xdr:colOff>
      <xdr:row>17</xdr:row>
      <xdr:rowOff>49069</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2C70542C-2673-4618-A0A4-96F1E92B8B4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8585" y="858345"/>
              <a:ext cx="11258121" cy="179104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111716</xdr:colOff>
      <xdr:row>10</xdr:row>
      <xdr:rowOff>49670</xdr:rowOff>
    </xdr:from>
    <xdr:to>
      <xdr:col>25</xdr:col>
      <xdr:colOff>50801</xdr:colOff>
      <xdr:row>16</xdr:row>
      <xdr:rowOff>7257</xdr:rowOff>
    </xdr:to>
    <mc:AlternateContent xmlns:mc="http://schemas.openxmlformats.org/markup-compatibility/2006" xmlns:a14="http://schemas.microsoft.com/office/drawing/2010/main">
      <mc:Choice Requires="a14">
        <xdr:graphicFrame macro="">
          <xdr:nvGraphicFramePr>
            <xdr:cNvPr id="11" name="Size">
              <a:extLst>
                <a:ext uri="{FF2B5EF4-FFF2-40B4-BE49-F238E27FC236}">
                  <a16:creationId xmlns:a16="http://schemas.microsoft.com/office/drawing/2014/main" id="{B678D39F-1142-4DA2-8A93-7BE4B107E8F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455991" y="1611770"/>
              <a:ext cx="1891710" cy="938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96540</xdr:colOff>
      <xdr:row>6</xdr:row>
      <xdr:rowOff>11042</xdr:rowOff>
    </xdr:from>
    <xdr:to>
      <xdr:col>29</xdr:col>
      <xdr:colOff>562</xdr:colOff>
      <xdr:row>10</xdr:row>
      <xdr:rowOff>8562</xdr:rowOff>
    </xdr:to>
    <mc:AlternateContent xmlns:mc="http://schemas.openxmlformats.org/markup-compatibility/2006" xmlns:a14="http://schemas.microsoft.com/office/drawing/2010/main">
      <mc:Choice Requires="a14">
        <xdr:graphicFrame macro="">
          <xdr:nvGraphicFramePr>
            <xdr:cNvPr id="12" name="Roast Type Name">
              <a:extLst>
                <a:ext uri="{FF2B5EF4-FFF2-40B4-BE49-F238E27FC236}">
                  <a16:creationId xmlns:a16="http://schemas.microsoft.com/office/drawing/2014/main" id="{931A22D6-FD95-44F0-8E3C-3DC2CF09793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440815" y="849242"/>
              <a:ext cx="3809272" cy="721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5080</xdr:colOff>
      <xdr:row>10</xdr:row>
      <xdr:rowOff>39282</xdr:rowOff>
    </xdr:from>
    <xdr:to>
      <xdr:col>29</xdr:col>
      <xdr:colOff>1213</xdr:colOff>
      <xdr:row>16</xdr:row>
      <xdr:rowOff>4257</xdr:rowOff>
    </xdr:to>
    <mc:AlternateContent xmlns:mc="http://schemas.openxmlformats.org/markup-compatibility/2006" xmlns:a14="http://schemas.microsoft.com/office/drawing/2010/main">
      <mc:Choice Requires="a14">
        <xdr:graphicFrame macro="">
          <xdr:nvGraphicFramePr>
            <xdr:cNvPr id="13" name="Loyality Card">
              <a:extLst>
                <a:ext uri="{FF2B5EF4-FFF2-40B4-BE49-F238E27FC236}">
                  <a16:creationId xmlns:a16="http://schemas.microsoft.com/office/drawing/2014/main" id="{C7E69293-9D7F-49A1-B66E-1C147023D891}"/>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13425805" y="1601382"/>
              <a:ext cx="1824933" cy="946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116541</xdr:colOff>
      <xdr:row>17</xdr:row>
      <xdr:rowOff>143435</xdr:rowOff>
    </xdr:from>
    <xdr:to>
      <xdr:col>29</xdr:col>
      <xdr:colOff>8965</xdr:colOff>
      <xdr:row>29</xdr:row>
      <xdr:rowOff>35859</xdr:rowOff>
    </xdr:to>
    <xdr:graphicFrame macro="">
      <xdr:nvGraphicFramePr>
        <xdr:cNvPr id="14" name="Chart 13">
          <a:extLst>
            <a:ext uri="{FF2B5EF4-FFF2-40B4-BE49-F238E27FC236}">
              <a16:creationId xmlns:a16="http://schemas.microsoft.com/office/drawing/2014/main" id="{9C95F2D9-6861-4C58-B033-FDE98078E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569</xdr:colOff>
      <xdr:row>30</xdr:row>
      <xdr:rowOff>22025</xdr:rowOff>
    </xdr:from>
    <xdr:to>
      <xdr:col>29</xdr:col>
      <xdr:colOff>7937</xdr:colOff>
      <xdr:row>41</xdr:row>
      <xdr:rowOff>8966</xdr:rowOff>
    </xdr:to>
    <xdr:graphicFrame macro="">
      <xdr:nvGraphicFramePr>
        <xdr:cNvPr id="15" name="Chart 14">
          <a:extLst>
            <a:ext uri="{FF2B5EF4-FFF2-40B4-BE49-F238E27FC236}">
              <a16:creationId xmlns:a16="http://schemas.microsoft.com/office/drawing/2014/main" id="{4B3A29FF-EE28-4187-8606-FB3275612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m Teja" refreshedDate="45504.68174965278" createdVersion="7" refreshedVersion="7" minRefreshableVersion="3" recordCount="1000" xr:uid="{AE81F0E6-E746-461D-A02B-5657D04452C3}">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642773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23846E-AA54-4CD2-BF6A-9B310227A7BD}" name="TotalSales"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7">
  <location ref="A3:G53"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 baseItem="6" numFmtId="3"/>
  </dataFields>
  <chartFormats count="13">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2"/>
          </reference>
        </references>
      </pivotArea>
    </chartFormat>
    <chartFormat chart="3" format="7"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2"/>
          </reference>
        </references>
      </pivotArea>
    </chartFormat>
    <chartFormat chart="4" format="15" series="1">
      <pivotArea type="data" outline="0" fieldPosition="0">
        <references count="2">
          <reference field="4294967294" count="1" selected="0">
            <x v="0"/>
          </reference>
          <reference field="13" count="1" selected="0">
            <x v="3"/>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 chart="6"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3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53FBCE-913E-41BA-AC52-AB02154D9781}" name="TotalSales"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11">
  <location ref="A3:B7"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68"/>
  </dataFields>
  <chartFormats count="4">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3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5D0DFD-0C59-458D-9A6A-2DB32DD003E4}" name="TotalSales"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12">
  <location ref="A3:B9"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1" numFmtId="168"/>
  </dataFields>
  <chartFormats count="3">
    <chartFormat chart="5" format="1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8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5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73B3055-28BE-4FB4-9399-CF60E07AD746}" sourceName="Size">
  <pivotTables>
    <pivotTable tabId="19" name="TotalSales"/>
    <pivotTable tabId="22" name="TotalSales"/>
    <pivotTable tabId="23" name="TotalSales"/>
  </pivotTables>
  <data>
    <tabular pivotCacheId="146427734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161C3D0-5DF3-4831-8FA0-4E6C896C8CD9}" sourceName="Roast Type Name">
  <pivotTables>
    <pivotTable tabId="19" name="TotalSales"/>
    <pivotTable tabId="22" name="TotalSales"/>
    <pivotTable tabId="23" name="TotalSales"/>
  </pivotTables>
  <data>
    <tabular pivotCacheId="146427734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EA01BCF2-2EB3-417E-86C3-5CEEF24DBA52}" sourceName="Loyality Card">
  <pivotTables>
    <pivotTable tabId="19" name="TotalSales"/>
    <pivotTable tabId="22" name="TotalSales"/>
    <pivotTable tabId="23" name="TotalSales"/>
  </pivotTables>
  <data>
    <tabular pivotCacheId="146427734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74A2C0C-7A29-4DD7-8A72-A4BB6157CBBC}" cache="Slicer_Size" caption="Size" columnCount="2" style="Purple Slicer" rowHeight="234950"/>
  <slicer name="Roast Type Name" xr10:uid="{9C1DE8E3-48BA-44F4-97DF-5C9E184DB1EB}" cache="Slicer_Roast_Type_Name" caption="Roast Type Name" columnCount="3" style="Purple Slicer" rowHeight="234950"/>
  <slicer name="Loyality Card" xr10:uid="{4888546B-1E8F-4ED8-A10E-DCBBE9B8B32A}" cache="Slicer_Loyality_Card" caption="Loyali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102B3C-A7F4-4217-A9A5-2BB2A9F30A99}" name="Orders" displayName="Orders" ref="A1:P1001" totalsRowShown="0" headerRowDxfId="11">
  <autoFilter ref="A1:P1001" xr:uid="{9B102B3C-A7F4-4217-A9A5-2BB2A9F30A99}"/>
  <tableColumns count="16">
    <tableColumn id="1" xr3:uid="{916791DA-38E7-403E-8793-DF1FA85BD16F}" name="Order ID" dataDxfId="10"/>
    <tableColumn id="2" xr3:uid="{A9D5EF11-2C81-4321-9489-3FE1D61142BF}" name="Order Date" dataDxfId="9"/>
    <tableColumn id="3" xr3:uid="{F708C21F-FD77-4A06-BF92-4CCAEF72BF56}" name="Customer ID" dataDxfId="8"/>
    <tableColumn id="4" xr3:uid="{BC003344-C4E1-4639-A1F9-9E1C28313F8D}" name="Product ID"/>
    <tableColumn id="5" xr3:uid="{E44C7E79-968E-4370-8D72-1AC9C5162731}" name="Quantity" dataDxfId="7"/>
    <tableColumn id="6" xr3:uid="{0AB06750-A474-4954-A256-10D1BDAD1120}" name="Customer Name" dataDxfId="6">
      <calculatedColumnFormula>_xlfn.XLOOKUP(C2,customers!$A$1:$A$1001,customers!$B$1:$B$1001,,0)</calculatedColumnFormula>
    </tableColumn>
    <tableColumn id="7" xr3:uid="{99E7ADD3-A50C-4F19-9C0A-831D75B777E4}" name="Email" dataDxfId="5">
      <calculatedColumnFormula>IF(_xlfn.XLOOKUP(C2,customers!$A$1:$A$1001,customers!$C$1:$C$1001,,0)=0,"",(_xlfn.XLOOKUP(C2,customers!$A$1:$A$1001,customers!$C$1:$C$1001,,0)))</calculatedColumnFormula>
    </tableColumn>
    <tableColumn id="8" xr3:uid="{1475A266-5E99-4D36-93A6-0FCD40E71DB0}" name="Country" dataDxfId="4">
      <calculatedColumnFormula>_xlfn.XLOOKUP(C2,customers!$A$1:$A$1001,customers!$G$1:$G$1001,,0)</calculatedColumnFormula>
    </tableColumn>
    <tableColumn id="9" xr3:uid="{BB3AF170-E0E1-4EDE-AABE-3A1F560F7B25}" name="Coffee Type">
      <calculatedColumnFormula>INDEX(products!$A$1:$G$49,MATCH(orders!$D2,products!$A$1:$A$49,0),MATCH(orders!I$1,products!$A$1:$G$1,0))</calculatedColumnFormula>
    </tableColumn>
    <tableColumn id="10" xr3:uid="{09C4C647-6B32-4348-8C84-76A7B52193E3}" name="Roast Type">
      <calculatedColumnFormula>INDEX(products!$A$1:$G$49,MATCH(orders!$D2,products!$A$1:$A$49,0),MATCH(orders!J$1,products!$A$1:$G$1,0))</calculatedColumnFormula>
    </tableColumn>
    <tableColumn id="11" xr3:uid="{0090F553-9641-4187-9C30-8FFDFAFFC1CC}" name="Size" dataDxfId="3">
      <calculatedColumnFormula>INDEX(products!$A$1:$G$49,MATCH(orders!$D2,products!$A$1:$A$49,0),MATCH(orders!K$1,products!$A$1:$G$1,0))</calculatedColumnFormula>
    </tableColumn>
    <tableColumn id="12" xr3:uid="{4B98CB58-B5E7-42BA-8FAB-FB072E652903}" name="Unit Price" dataDxfId="2">
      <calculatedColumnFormula>INDEX(products!$A$1:$G$49,MATCH(orders!$D2,products!$A$1:$A$49,0),MATCH(orders!L$1,products!$A$1:$G$1,0))</calculatedColumnFormula>
    </tableColumn>
    <tableColumn id="13" xr3:uid="{69FAF429-4B75-46BA-AF9E-A3CE36390D71}" name="Sales" dataDxfId="1">
      <calculatedColumnFormula>L2*E2</calculatedColumnFormula>
    </tableColumn>
    <tableColumn id="14" xr3:uid="{D1CEEBD4-B3A9-4BC5-A50D-A2218124289E}" name="Coffee Type Name">
      <calculatedColumnFormula>IF(I2="Rob","Robusta",IF(I2="Exc","Excelsa",IF(I2="Ara","Arabica",IF(I2="Lib","Liberica",""))))</calculatedColumnFormula>
    </tableColumn>
    <tableColumn id="15" xr3:uid="{A5A8D1BD-2595-4C8A-B8D5-ABCBEA4C155B}" name="Roast Type Name">
      <calculatedColumnFormula>IF(J2="M","Medium",IF(J2="L","Light",IF(J2="D","Dark","")))</calculatedColumnFormula>
    </tableColumn>
    <tableColumn id="16" xr3:uid="{2FAAA607-3E36-4F0E-A2B9-91AF41F8D5BE}" name="Loyali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CFE3DEB-D00B-4564-84C6-F33C9D916E45}" sourceName="Order Date">
  <pivotTables>
    <pivotTable tabId="19" name="TotalSales"/>
    <pivotTable tabId="22" name="TotalSales"/>
    <pivotTable tabId="23" name="TotalSales"/>
  </pivotTables>
  <state minimalRefreshVersion="6" lastRefreshVersion="6" pivotCacheId="1464277347"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EF0B7EF-D134-4B08-A762-A539F6E1293D}" cache="NativeTimeline_Order_Date" caption="Order Date" level="2" selectionLevel="0" scrollPosition="2019-01-01T00:00:00" style="Violet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95B49-EAC5-469A-96C3-B76B37A37EF5}">
  <dimension ref="L1:L30"/>
  <sheetViews>
    <sheetView showGridLines="0" showRowColHeaders="0" tabSelected="1" zoomScale="80" workbookViewId="0">
      <selection activeCell="AF15" sqref="AF15"/>
    </sheetView>
  </sheetViews>
  <sheetFormatPr defaultRowHeight="14.4" x14ac:dyDescent="0.3"/>
  <cols>
    <col min="1" max="1" width="1.77734375" customWidth="1"/>
    <col min="15" max="15" width="1.77734375" customWidth="1"/>
    <col min="16" max="16" width="8.88671875" customWidth="1"/>
    <col min="19" max="19" width="1.77734375" customWidth="1"/>
    <col min="22" max="22" width="1.77734375" customWidth="1"/>
    <col min="23" max="23" width="8.88671875" customWidth="1"/>
    <col min="26" max="26" width="1.77734375" customWidth="1"/>
  </cols>
  <sheetData>
    <row r="1" spans="12:12" ht="4.95" customHeight="1" x14ac:dyDescent="0.3"/>
    <row r="6" spans="12:12" ht="4.95" customHeight="1" x14ac:dyDescent="0.3"/>
    <row r="11" spans="12:12" ht="4.95" customHeight="1" x14ac:dyDescent="0.3"/>
    <row r="13" spans="12:12" ht="15.6" x14ac:dyDescent="0.3">
      <c r="L13" s="10"/>
    </row>
    <row r="17" ht="4.95" customHeight="1" x14ac:dyDescent="0.3"/>
    <row r="30"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22AA2-E845-4547-AA6D-C96CA662A96A}">
  <dimension ref="A3:G53"/>
  <sheetViews>
    <sheetView topLeftCell="C1" zoomScale="82" workbookViewId="0">
      <selection activeCell="F6" sqref="F6"/>
    </sheetView>
  </sheetViews>
  <sheetFormatPr defaultRowHeight="14.4" x14ac:dyDescent="0.3"/>
  <cols>
    <col min="1" max="1" width="12.5546875" bestFit="1" customWidth="1"/>
    <col min="2" max="2" width="12.88671875" bestFit="1" customWidth="1"/>
    <col min="3" max="6" width="19.44140625" bestFit="1" customWidth="1"/>
    <col min="7" max="7" width="10.77734375" bestFit="1" customWidth="1"/>
  </cols>
  <sheetData>
    <row r="3" spans="1:7" x14ac:dyDescent="0.3">
      <c r="A3" s="6" t="s">
        <v>6224</v>
      </c>
      <c r="C3" s="6" t="s">
        <v>6196</v>
      </c>
    </row>
    <row r="4" spans="1:7" x14ac:dyDescent="0.3">
      <c r="A4" s="6" t="s">
        <v>6215</v>
      </c>
      <c r="B4" s="6" t="s">
        <v>1</v>
      </c>
      <c r="C4" t="s">
        <v>6220</v>
      </c>
      <c r="D4" t="s">
        <v>6221</v>
      </c>
      <c r="E4" t="s">
        <v>6222</v>
      </c>
      <c r="F4" t="s">
        <v>6223</v>
      </c>
      <c r="G4" t="s">
        <v>6198</v>
      </c>
    </row>
    <row r="5" spans="1:7" x14ac:dyDescent="0.3">
      <c r="A5" t="s">
        <v>6199</v>
      </c>
      <c r="B5" s="7" t="s">
        <v>6200</v>
      </c>
      <c r="C5" s="8">
        <v>186.85499999999999</v>
      </c>
      <c r="D5" s="8">
        <v>305.97000000000003</v>
      </c>
      <c r="E5" s="8">
        <v>213.15999999999997</v>
      </c>
      <c r="F5" s="8">
        <v>123</v>
      </c>
      <c r="G5" s="8">
        <v>828.98500000000001</v>
      </c>
    </row>
    <row r="6" spans="1:7" x14ac:dyDescent="0.3">
      <c r="B6" s="7" t="s">
        <v>6201</v>
      </c>
      <c r="C6" s="8">
        <v>251.96499999999997</v>
      </c>
      <c r="D6" s="8">
        <v>129.46</v>
      </c>
      <c r="E6" s="8">
        <v>434.03999999999996</v>
      </c>
      <c r="F6" s="8">
        <v>171.93999999999997</v>
      </c>
      <c r="G6" s="8">
        <v>987.40499999999986</v>
      </c>
    </row>
    <row r="7" spans="1:7" x14ac:dyDescent="0.3">
      <c r="B7" s="7" t="s">
        <v>6202</v>
      </c>
      <c r="C7" s="8">
        <v>224.94499999999999</v>
      </c>
      <c r="D7" s="8">
        <v>349.12</v>
      </c>
      <c r="E7" s="8">
        <v>321.04000000000002</v>
      </c>
      <c r="F7" s="8">
        <v>126.035</v>
      </c>
      <c r="G7" s="8">
        <v>1021.14</v>
      </c>
    </row>
    <row r="8" spans="1:7" x14ac:dyDescent="0.3">
      <c r="B8" s="7" t="s">
        <v>6203</v>
      </c>
      <c r="C8" s="8">
        <v>307.12</v>
      </c>
      <c r="D8" s="8">
        <v>681.07499999999993</v>
      </c>
      <c r="E8" s="8">
        <v>533.70499999999993</v>
      </c>
      <c r="F8" s="8">
        <v>158.85</v>
      </c>
      <c r="G8" s="8">
        <v>1680.7499999999998</v>
      </c>
    </row>
    <row r="9" spans="1:7" x14ac:dyDescent="0.3">
      <c r="B9" s="7" t="s">
        <v>6204</v>
      </c>
      <c r="C9" s="8">
        <v>53.664999999999992</v>
      </c>
      <c r="D9" s="8">
        <v>83.025000000000006</v>
      </c>
      <c r="E9" s="8">
        <v>193.83499999999998</v>
      </c>
      <c r="F9" s="8">
        <v>68.039999999999992</v>
      </c>
      <c r="G9" s="8">
        <v>398.56499999999994</v>
      </c>
    </row>
    <row r="10" spans="1:7" x14ac:dyDescent="0.3">
      <c r="B10" s="7" t="s">
        <v>6205</v>
      </c>
      <c r="C10" s="8">
        <v>163.01999999999998</v>
      </c>
      <c r="D10" s="8">
        <v>678.3599999999999</v>
      </c>
      <c r="E10" s="8">
        <v>171.04500000000002</v>
      </c>
      <c r="F10" s="8">
        <v>372.255</v>
      </c>
      <c r="G10" s="8">
        <v>1384.6799999999998</v>
      </c>
    </row>
    <row r="11" spans="1:7" x14ac:dyDescent="0.3">
      <c r="B11" s="7" t="s">
        <v>6206</v>
      </c>
      <c r="C11" s="8">
        <v>345.02</v>
      </c>
      <c r="D11" s="8">
        <v>273.86999999999995</v>
      </c>
      <c r="E11" s="8">
        <v>184.12999999999997</v>
      </c>
      <c r="F11" s="8">
        <v>201.11499999999998</v>
      </c>
      <c r="G11" s="8">
        <v>1004.1349999999999</v>
      </c>
    </row>
    <row r="12" spans="1:7" x14ac:dyDescent="0.3">
      <c r="B12" s="7" t="s">
        <v>6207</v>
      </c>
      <c r="C12" s="8">
        <v>334.89</v>
      </c>
      <c r="D12" s="8">
        <v>70.95</v>
      </c>
      <c r="E12" s="8">
        <v>134.23000000000002</v>
      </c>
      <c r="F12" s="8">
        <v>166.27499999999998</v>
      </c>
      <c r="G12" s="8">
        <v>706.34499999999991</v>
      </c>
    </row>
    <row r="13" spans="1:7" x14ac:dyDescent="0.3">
      <c r="B13" s="7" t="s">
        <v>6208</v>
      </c>
      <c r="C13" s="8">
        <v>178.70999999999998</v>
      </c>
      <c r="D13" s="8">
        <v>166.1</v>
      </c>
      <c r="E13" s="8">
        <v>439.30999999999995</v>
      </c>
      <c r="F13" s="8">
        <v>492.9</v>
      </c>
      <c r="G13" s="8">
        <v>1277.02</v>
      </c>
    </row>
    <row r="14" spans="1:7" x14ac:dyDescent="0.3">
      <c r="B14" s="7" t="s">
        <v>6209</v>
      </c>
      <c r="C14" s="8">
        <v>301.98500000000001</v>
      </c>
      <c r="D14" s="8">
        <v>153.76499999999999</v>
      </c>
      <c r="E14" s="8">
        <v>215.55499999999998</v>
      </c>
      <c r="F14" s="8">
        <v>213.66499999999999</v>
      </c>
      <c r="G14" s="8">
        <v>884.96999999999991</v>
      </c>
    </row>
    <row r="15" spans="1:7" x14ac:dyDescent="0.3">
      <c r="B15" s="7" t="s">
        <v>6210</v>
      </c>
      <c r="C15" s="8">
        <v>312.83499999999998</v>
      </c>
      <c r="D15" s="8">
        <v>63.249999999999993</v>
      </c>
      <c r="E15" s="8">
        <v>350.89500000000004</v>
      </c>
      <c r="F15" s="8">
        <v>96.405000000000001</v>
      </c>
      <c r="G15" s="8">
        <v>823.38499999999999</v>
      </c>
    </row>
    <row r="16" spans="1:7" x14ac:dyDescent="0.3">
      <c r="B16" s="7" t="s">
        <v>6211</v>
      </c>
      <c r="C16" s="8">
        <v>265.62</v>
      </c>
      <c r="D16" s="8">
        <v>526.51499999999987</v>
      </c>
      <c r="E16" s="8">
        <v>187.06</v>
      </c>
      <c r="F16" s="8">
        <v>210.58999999999997</v>
      </c>
      <c r="G16" s="8">
        <v>1189.7849999999999</v>
      </c>
    </row>
    <row r="17" spans="1:7" x14ac:dyDescent="0.3">
      <c r="A17" t="s">
        <v>6216</v>
      </c>
      <c r="C17" s="8">
        <v>2926.63</v>
      </c>
      <c r="D17" s="8">
        <v>3481.4599999999996</v>
      </c>
      <c r="E17" s="8">
        <v>3378.0049999999997</v>
      </c>
      <c r="F17" s="8">
        <v>2401.0700000000002</v>
      </c>
      <c r="G17" s="8">
        <v>12187.164999999999</v>
      </c>
    </row>
    <row r="18" spans="1:7" x14ac:dyDescent="0.3">
      <c r="A18" t="s">
        <v>6212</v>
      </c>
      <c r="B18" s="7" t="s">
        <v>6200</v>
      </c>
      <c r="C18" s="8">
        <v>47.25</v>
      </c>
      <c r="D18" s="8">
        <v>65.805000000000007</v>
      </c>
      <c r="E18" s="8">
        <v>274.67500000000001</v>
      </c>
      <c r="F18" s="8">
        <v>179.22</v>
      </c>
      <c r="G18" s="8">
        <v>566.95000000000005</v>
      </c>
    </row>
    <row r="19" spans="1:7" x14ac:dyDescent="0.3">
      <c r="B19" s="7" t="s">
        <v>6201</v>
      </c>
      <c r="C19" s="8">
        <v>745.44999999999993</v>
      </c>
      <c r="D19" s="8">
        <v>428.88499999999999</v>
      </c>
      <c r="E19" s="8">
        <v>194.17499999999998</v>
      </c>
      <c r="F19" s="8">
        <v>429.82999999999993</v>
      </c>
      <c r="G19" s="8">
        <v>1798.34</v>
      </c>
    </row>
    <row r="20" spans="1:7" x14ac:dyDescent="0.3">
      <c r="B20" s="7" t="s">
        <v>6202</v>
      </c>
      <c r="C20" s="8">
        <v>130.47</v>
      </c>
      <c r="D20" s="8">
        <v>271.48500000000001</v>
      </c>
      <c r="E20" s="8">
        <v>281.20499999999998</v>
      </c>
      <c r="F20" s="8">
        <v>231.63000000000002</v>
      </c>
      <c r="G20" s="8">
        <v>914.79000000000008</v>
      </c>
    </row>
    <row r="21" spans="1:7" x14ac:dyDescent="0.3">
      <c r="B21" s="7" t="s">
        <v>6203</v>
      </c>
      <c r="C21" s="8">
        <v>27</v>
      </c>
      <c r="D21" s="8">
        <v>347.26</v>
      </c>
      <c r="E21" s="8">
        <v>147.51</v>
      </c>
      <c r="F21" s="8">
        <v>240.04</v>
      </c>
      <c r="G21" s="8">
        <v>761.81</v>
      </c>
    </row>
    <row r="22" spans="1:7" x14ac:dyDescent="0.3">
      <c r="B22" s="7" t="s">
        <v>6204</v>
      </c>
      <c r="C22" s="8">
        <v>255.11499999999995</v>
      </c>
      <c r="D22" s="8">
        <v>541.73</v>
      </c>
      <c r="E22" s="8">
        <v>83.43</v>
      </c>
      <c r="F22" s="8">
        <v>59.079999999999991</v>
      </c>
      <c r="G22" s="8">
        <v>939.35500000000013</v>
      </c>
    </row>
    <row r="23" spans="1:7" x14ac:dyDescent="0.3">
      <c r="B23" s="7" t="s">
        <v>6205</v>
      </c>
      <c r="C23" s="8">
        <v>584.78999999999985</v>
      </c>
      <c r="D23" s="8">
        <v>357.42999999999995</v>
      </c>
      <c r="E23" s="8">
        <v>355.34</v>
      </c>
      <c r="F23" s="8">
        <v>140.88</v>
      </c>
      <c r="G23" s="8">
        <v>1438.4399999999996</v>
      </c>
    </row>
    <row r="24" spans="1:7" x14ac:dyDescent="0.3">
      <c r="B24" s="7" t="s">
        <v>6206</v>
      </c>
      <c r="C24" s="8">
        <v>430.62</v>
      </c>
      <c r="D24" s="8">
        <v>227.42500000000001</v>
      </c>
      <c r="E24" s="8">
        <v>236.315</v>
      </c>
      <c r="F24" s="8">
        <v>414.58499999999992</v>
      </c>
      <c r="G24" s="8">
        <v>1308.9450000000002</v>
      </c>
    </row>
    <row r="25" spans="1:7" x14ac:dyDescent="0.3">
      <c r="B25" s="7" t="s">
        <v>6207</v>
      </c>
      <c r="C25" s="8">
        <v>22.5</v>
      </c>
      <c r="D25" s="8">
        <v>77.72</v>
      </c>
      <c r="E25" s="8">
        <v>60.5</v>
      </c>
      <c r="F25" s="8">
        <v>139.67999999999998</v>
      </c>
      <c r="G25" s="8">
        <v>300.39999999999998</v>
      </c>
    </row>
    <row r="26" spans="1:7" x14ac:dyDescent="0.3">
      <c r="B26" s="7" t="s">
        <v>6208</v>
      </c>
      <c r="C26" s="8">
        <v>126.14999999999999</v>
      </c>
      <c r="D26" s="8">
        <v>195.11</v>
      </c>
      <c r="E26" s="8">
        <v>89.13</v>
      </c>
      <c r="F26" s="8">
        <v>302.65999999999997</v>
      </c>
      <c r="G26" s="8">
        <v>713.05</v>
      </c>
    </row>
    <row r="27" spans="1:7" x14ac:dyDescent="0.3">
      <c r="B27" s="7" t="s">
        <v>6209</v>
      </c>
      <c r="C27" s="8">
        <v>376.03</v>
      </c>
      <c r="D27" s="8">
        <v>523.24</v>
      </c>
      <c r="E27" s="8">
        <v>440.96499999999997</v>
      </c>
      <c r="F27" s="8">
        <v>174.46999999999997</v>
      </c>
      <c r="G27" s="8">
        <v>1514.7049999999999</v>
      </c>
    </row>
    <row r="28" spans="1:7" x14ac:dyDescent="0.3">
      <c r="B28" s="7" t="s">
        <v>6210</v>
      </c>
      <c r="C28" s="8">
        <v>515.17999999999995</v>
      </c>
      <c r="D28" s="8">
        <v>142.56</v>
      </c>
      <c r="E28" s="8">
        <v>347.03999999999996</v>
      </c>
      <c r="F28" s="8">
        <v>104.08499999999999</v>
      </c>
      <c r="G28" s="8">
        <v>1108.865</v>
      </c>
    </row>
    <row r="29" spans="1:7" x14ac:dyDescent="0.3">
      <c r="B29" s="7" t="s">
        <v>6211</v>
      </c>
      <c r="C29" s="8">
        <v>95.859999999999985</v>
      </c>
      <c r="D29" s="8">
        <v>484.76</v>
      </c>
      <c r="E29" s="8">
        <v>94.17</v>
      </c>
      <c r="F29" s="8">
        <v>77.10499999999999</v>
      </c>
      <c r="G29" s="8">
        <v>751.89499999999998</v>
      </c>
    </row>
    <row r="30" spans="1:7" x14ac:dyDescent="0.3">
      <c r="A30" t="s">
        <v>6217</v>
      </c>
      <c r="C30" s="8">
        <v>3356.415</v>
      </c>
      <c r="D30" s="8">
        <v>3663.41</v>
      </c>
      <c r="E30" s="8">
        <v>2604.4550000000004</v>
      </c>
      <c r="F30" s="8">
        <v>2493.2649999999999</v>
      </c>
      <c r="G30" s="8">
        <v>12117.544999999998</v>
      </c>
    </row>
    <row r="31" spans="1:7" x14ac:dyDescent="0.3">
      <c r="A31" t="s">
        <v>6213</v>
      </c>
      <c r="B31" s="7" t="s">
        <v>6200</v>
      </c>
      <c r="C31" s="8">
        <v>258.34500000000003</v>
      </c>
      <c r="D31" s="8">
        <v>139.625</v>
      </c>
      <c r="E31" s="8">
        <v>279.52000000000004</v>
      </c>
      <c r="F31" s="8">
        <v>160.19499999999999</v>
      </c>
      <c r="G31" s="8">
        <v>837.68499999999995</v>
      </c>
    </row>
    <row r="32" spans="1:7" x14ac:dyDescent="0.3">
      <c r="B32" s="7" t="s">
        <v>6201</v>
      </c>
      <c r="C32" s="8">
        <v>342.2</v>
      </c>
      <c r="D32" s="8">
        <v>284.24999999999994</v>
      </c>
      <c r="E32" s="8">
        <v>251.83</v>
      </c>
      <c r="F32" s="8">
        <v>80.550000000000011</v>
      </c>
      <c r="G32" s="8">
        <v>958.82999999999993</v>
      </c>
    </row>
    <row r="33" spans="1:7" x14ac:dyDescent="0.3">
      <c r="B33" s="7" t="s">
        <v>6202</v>
      </c>
      <c r="C33" s="8">
        <v>418.30499999999989</v>
      </c>
      <c r="D33" s="8">
        <v>468.125</v>
      </c>
      <c r="E33" s="8">
        <v>405.05500000000006</v>
      </c>
      <c r="F33" s="8">
        <v>253.15499999999997</v>
      </c>
      <c r="G33" s="8">
        <v>1544.6399999999999</v>
      </c>
    </row>
    <row r="34" spans="1:7" x14ac:dyDescent="0.3">
      <c r="B34" s="7" t="s">
        <v>6203</v>
      </c>
      <c r="C34" s="8">
        <v>102.32999999999998</v>
      </c>
      <c r="D34" s="8">
        <v>242.14000000000001</v>
      </c>
      <c r="E34" s="8">
        <v>554.875</v>
      </c>
      <c r="F34" s="8">
        <v>106.23999999999998</v>
      </c>
      <c r="G34" s="8">
        <v>1005.585</v>
      </c>
    </row>
    <row r="35" spans="1:7" x14ac:dyDescent="0.3">
      <c r="B35" s="7" t="s">
        <v>6204</v>
      </c>
      <c r="C35" s="8">
        <v>234.71999999999997</v>
      </c>
      <c r="D35" s="8">
        <v>133.08000000000001</v>
      </c>
      <c r="E35" s="8">
        <v>267.2</v>
      </c>
      <c r="F35" s="8">
        <v>272.68999999999994</v>
      </c>
      <c r="G35" s="8">
        <v>907.68999999999994</v>
      </c>
    </row>
    <row r="36" spans="1:7" x14ac:dyDescent="0.3">
      <c r="B36" s="7" t="s">
        <v>6205</v>
      </c>
      <c r="C36" s="8">
        <v>430.39</v>
      </c>
      <c r="D36" s="8">
        <v>136.20500000000001</v>
      </c>
      <c r="E36" s="8">
        <v>209.6</v>
      </c>
      <c r="F36" s="8">
        <v>88.334999999999994</v>
      </c>
      <c r="G36" s="8">
        <v>864.53000000000009</v>
      </c>
    </row>
    <row r="37" spans="1:7" x14ac:dyDescent="0.3">
      <c r="B37" s="7" t="s">
        <v>6206</v>
      </c>
      <c r="C37" s="8">
        <v>109.005</v>
      </c>
      <c r="D37" s="8">
        <v>393.57499999999999</v>
      </c>
      <c r="E37" s="8">
        <v>61.034999999999997</v>
      </c>
      <c r="F37" s="8">
        <v>199.48999999999998</v>
      </c>
      <c r="G37" s="8">
        <v>763.10500000000002</v>
      </c>
    </row>
    <row r="38" spans="1:7" x14ac:dyDescent="0.3">
      <c r="B38" s="7" t="s">
        <v>6207</v>
      </c>
      <c r="C38" s="8">
        <v>287.52499999999998</v>
      </c>
      <c r="D38" s="8">
        <v>288.67</v>
      </c>
      <c r="E38" s="8">
        <v>125.58</v>
      </c>
      <c r="F38" s="8">
        <v>374.13499999999999</v>
      </c>
      <c r="G38" s="8">
        <v>1075.9099999999999</v>
      </c>
    </row>
    <row r="39" spans="1:7" x14ac:dyDescent="0.3">
      <c r="B39" s="7" t="s">
        <v>6208</v>
      </c>
      <c r="C39" s="8">
        <v>840.92999999999984</v>
      </c>
      <c r="D39" s="8">
        <v>409.875</v>
      </c>
      <c r="E39" s="8">
        <v>171.32999999999998</v>
      </c>
      <c r="F39" s="8">
        <v>221.43999999999997</v>
      </c>
      <c r="G39" s="8">
        <v>1643.5749999999998</v>
      </c>
    </row>
    <row r="40" spans="1:7" x14ac:dyDescent="0.3">
      <c r="B40" s="7" t="s">
        <v>6209</v>
      </c>
      <c r="C40" s="8">
        <v>299.07</v>
      </c>
      <c r="D40" s="8">
        <v>260.32499999999999</v>
      </c>
      <c r="E40" s="8">
        <v>584.64</v>
      </c>
      <c r="F40" s="8">
        <v>256.36500000000001</v>
      </c>
      <c r="G40" s="8">
        <v>1400.3999999999999</v>
      </c>
    </row>
    <row r="41" spans="1:7" x14ac:dyDescent="0.3">
      <c r="B41" s="7" t="s">
        <v>6210</v>
      </c>
      <c r="C41" s="8">
        <v>323.32499999999999</v>
      </c>
      <c r="D41" s="8">
        <v>565.57000000000005</v>
      </c>
      <c r="E41" s="8">
        <v>537.80999999999995</v>
      </c>
      <c r="F41" s="8">
        <v>189.47499999999999</v>
      </c>
      <c r="G41" s="8">
        <v>1616.1799999999998</v>
      </c>
    </row>
    <row r="42" spans="1:7" x14ac:dyDescent="0.3">
      <c r="B42" s="7" t="s">
        <v>6211</v>
      </c>
      <c r="C42" s="8">
        <v>399.48499999999996</v>
      </c>
      <c r="D42" s="8">
        <v>148.19999999999999</v>
      </c>
      <c r="E42" s="8">
        <v>388.21999999999997</v>
      </c>
      <c r="F42" s="8">
        <v>212.07499999999999</v>
      </c>
      <c r="G42" s="8">
        <v>1147.98</v>
      </c>
    </row>
    <row r="43" spans="1:7" x14ac:dyDescent="0.3">
      <c r="A43" t="s">
        <v>6218</v>
      </c>
      <c r="C43" s="8">
        <v>4045.63</v>
      </c>
      <c r="D43" s="8">
        <v>3469.64</v>
      </c>
      <c r="E43" s="8">
        <v>3836.6949999999997</v>
      </c>
      <c r="F43" s="8">
        <v>2414.145</v>
      </c>
      <c r="G43" s="8">
        <v>13766.109999999999</v>
      </c>
    </row>
    <row r="44" spans="1:7" x14ac:dyDescent="0.3">
      <c r="A44" t="s">
        <v>6214</v>
      </c>
      <c r="B44" s="7" t="s">
        <v>6200</v>
      </c>
      <c r="C44" s="8">
        <v>112.69499999999999</v>
      </c>
      <c r="D44" s="8">
        <v>166.32</v>
      </c>
      <c r="E44" s="8">
        <v>843.71499999999992</v>
      </c>
      <c r="F44" s="8">
        <v>146.685</v>
      </c>
      <c r="G44" s="8">
        <v>1269.415</v>
      </c>
    </row>
    <row r="45" spans="1:7" x14ac:dyDescent="0.3">
      <c r="B45" s="7" t="s">
        <v>6201</v>
      </c>
      <c r="C45" s="8">
        <v>114.87999999999998</v>
      </c>
      <c r="D45" s="8">
        <v>133.815</v>
      </c>
      <c r="E45" s="8">
        <v>91.175000000000011</v>
      </c>
      <c r="F45" s="8">
        <v>53.759999999999991</v>
      </c>
      <c r="G45" s="8">
        <v>393.63</v>
      </c>
    </row>
    <row r="46" spans="1:7" x14ac:dyDescent="0.3">
      <c r="B46" s="7" t="s">
        <v>6202</v>
      </c>
      <c r="C46" s="8">
        <v>277.76</v>
      </c>
      <c r="D46" s="8">
        <v>175.41</v>
      </c>
      <c r="E46" s="8">
        <v>462.50999999999993</v>
      </c>
      <c r="F46" s="8">
        <v>399.52499999999998</v>
      </c>
      <c r="G46" s="8">
        <v>1315.2049999999999</v>
      </c>
    </row>
    <row r="47" spans="1:7" x14ac:dyDescent="0.3">
      <c r="B47" s="7" t="s">
        <v>6203</v>
      </c>
      <c r="C47" s="8">
        <v>197.89499999999998</v>
      </c>
      <c r="D47" s="8">
        <v>289.755</v>
      </c>
      <c r="E47" s="8">
        <v>88.545000000000002</v>
      </c>
      <c r="F47" s="8">
        <v>200.25499999999997</v>
      </c>
      <c r="G47" s="8">
        <v>776.44999999999993</v>
      </c>
    </row>
    <row r="48" spans="1:7" x14ac:dyDescent="0.3">
      <c r="B48" s="7" t="s">
        <v>6204</v>
      </c>
      <c r="C48" s="8">
        <v>193.11499999999998</v>
      </c>
      <c r="D48" s="8">
        <v>212.49499999999998</v>
      </c>
      <c r="E48" s="8">
        <v>292.29000000000002</v>
      </c>
      <c r="F48" s="8">
        <v>304.46999999999997</v>
      </c>
      <c r="G48" s="8">
        <v>1002.3699999999999</v>
      </c>
    </row>
    <row r="49" spans="1:7" x14ac:dyDescent="0.3">
      <c r="B49" s="7" t="s">
        <v>6205</v>
      </c>
      <c r="C49" s="8">
        <v>179.79</v>
      </c>
      <c r="D49" s="8">
        <v>426.2</v>
      </c>
      <c r="E49" s="8">
        <v>170.08999999999997</v>
      </c>
      <c r="F49" s="8">
        <v>379.31</v>
      </c>
      <c r="G49" s="8">
        <v>1155.3899999999999</v>
      </c>
    </row>
    <row r="50" spans="1:7" x14ac:dyDescent="0.3">
      <c r="B50" s="7" t="s">
        <v>6206</v>
      </c>
      <c r="C50" s="8">
        <v>247.28999999999996</v>
      </c>
      <c r="D50" s="8">
        <v>246.685</v>
      </c>
      <c r="E50" s="8">
        <v>271.05499999999995</v>
      </c>
      <c r="F50" s="8">
        <v>141.69999999999999</v>
      </c>
      <c r="G50" s="8">
        <v>906.73</v>
      </c>
    </row>
    <row r="51" spans="1:7" x14ac:dyDescent="0.3">
      <c r="B51" s="7" t="s">
        <v>6207</v>
      </c>
      <c r="C51" s="8">
        <v>116.39499999999998</v>
      </c>
      <c r="D51" s="8">
        <v>41.25</v>
      </c>
      <c r="E51" s="8">
        <v>15.54</v>
      </c>
      <c r="F51" s="8">
        <v>71.06</v>
      </c>
      <c r="G51" s="8">
        <v>244.24499999999998</v>
      </c>
    </row>
    <row r="52" spans="1:7" x14ac:dyDescent="0.3">
      <c r="A52" t="s">
        <v>6219</v>
      </c>
      <c r="C52" s="8">
        <v>1439.82</v>
      </c>
      <c r="D52" s="8">
        <v>1691.9299999999998</v>
      </c>
      <c r="E52" s="8">
        <v>2234.9199999999996</v>
      </c>
      <c r="F52" s="8">
        <v>1696.7649999999999</v>
      </c>
      <c r="G52" s="8">
        <v>7063.4349999999986</v>
      </c>
    </row>
    <row r="53" spans="1:7" x14ac:dyDescent="0.3">
      <c r="A53" t="s">
        <v>6198</v>
      </c>
      <c r="C53" s="8">
        <v>11768.495000000003</v>
      </c>
      <c r="D53" s="8">
        <v>12306.440000000002</v>
      </c>
      <c r="E53" s="8">
        <v>12054.075000000003</v>
      </c>
      <c r="F53" s="8">
        <v>9005.244999999999</v>
      </c>
      <c r="G53" s="8">
        <v>45134.255000000005</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332C-D8D6-4905-8BEA-E9B5A369B865}">
  <dimension ref="A3:B7"/>
  <sheetViews>
    <sheetView zoomScale="82" workbookViewId="0">
      <selection activeCell="O4" sqref="O4"/>
    </sheetView>
  </sheetViews>
  <sheetFormatPr defaultRowHeight="14.4" x14ac:dyDescent="0.3"/>
  <cols>
    <col min="1" max="1" width="14.5546875" bestFit="1" customWidth="1"/>
    <col min="2" max="3" width="11.6640625" bestFit="1" customWidth="1"/>
    <col min="4" max="6" width="19.44140625" bestFit="1" customWidth="1"/>
    <col min="7" max="7" width="10.77734375" bestFit="1" customWidth="1"/>
  </cols>
  <sheetData>
    <row r="3" spans="1:2" x14ac:dyDescent="0.3">
      <c r="A3" s="6" t="s">
        <v>7</v>
      </c>
      <c r="B3" t="s">
        <v>6224</v>
      </c>
    </row>
    <row r="4" spans="1:2" x14ac:dyDescent="0.3">
      <c r="A4" t="s">
        <v>28</v>
      </c>
      <c r="B4" s="9">
        <v>2798.5050000000001</v>
      </c>
    </row>
    <row r="5" spans="1:2" x14ac:dyDescent="0.3">
      <c r="A5" t="s">
        <v>318</v>
      </c>
      <c r="B5" s="9">
        <v>6696.8649999999989</v>
      </c>
    </row>
    <row r="6" spans="1:2" x14ac:dyDescent="0.3">
      <c r="A6" t="s">
        <v>19</v>
      </c>
      <c r="B6" s="9">
        <v>35638.88499999998</v>
      </c>
    </row>
    <row r="7" spans="1:2" x14ac:dyDescent="0.3">
      <c r="A7" t="s">
        <v>6198</v>
      </c>
      <c r="B7" s="9">
        <v>45134.254999999976</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AF907-CE64-40EA-972C-177E3B833921}">
  <dimension ref="A3:B9"/>
  <sheetViews>
    <sheetView zoomScale="82" workbookViewId="0">
      <selection activeCell="E26" sqref="E26"/>
    </sheetView>
  </sheetViews>
  <sheetFormatPr defaultRowHeight="14.4" x14ac:dyDescent="0.3"/>
  <cols>
    <col min="1" max="1" width="17.33203125" bestFit="1" customWidth="1"/>
    <col min="2" max="3" width="11.6640625" bestFit="1" customWidth="1"/>
    <col min="4" max="6" width="19.44140625" bestFit="1" customWidth="1"/>
    <col min="7" max="7" width="10.77734375" bestFit="1" customWidth="1"/>
  </cols>
  <sheetData>
    <row r="3" spans="1:2" x14ac:dyDescent="0.3">
      <c r="A3" s="6" t="s">
        <v>4</v>
      </c>
      <c r="B3" t="s">
        <v>6224</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row r="9" spans="1:2" x14ac:dyDescent="0.3">
      <c r="A9" t="s">
        <v>6198</v>
      </c>
      <c r="B9" s="9">
        <v>1472.9099999999999</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90" zoomScaleNormal="115" workbookViewId="0">
      <selection activeCell="I4" sqref="I4"/>
    </sheetView>
  </sheetViews>
  <sheetFormatPr defaultRowHeight="14.4" x14ac:dyDescent="0.3"/>
  <cols>
    <col min="1" max="1" width="16.5546875" bestFit="1" customWidth="1"/>
    <col min="2" max="2" width="12.88671875" customWidth="1"/>
    <col min="3" max="3" width="17.44140625" bestFit="1" customWidth="1"/>
    <col min="4" max="4" width="12.21875" customWidth="1"/>
    <col min="5" max="5" width="10.6640625" customWidth="1"/>
    <col min="6" max="6" width="21.88671875" bestFit="1" customWidth="1"/>
    <col min="7" max="7" width="36.44140625" bestFit="1" customWidth="1"/>
    <col min="8" max="8" width="12" bestFit="1" customWidth="1"/>
    <col min="9" max="9" width="13.33203125" customWidth="1"/>
    <col min="10" max="10" width="12.5546875" customWidth="1"/>
    <col min="11" max="11" width="6.44140625" customWidth="1"/>
    <col min="12" max="12" width="11.44140625" customWidth="1"/>
    <col min="13" max="13" width="9.44140625" bestFit="1" customWidth="1"/>
    <col min="14" max="14" width="19" customWidth="1"/>
    <col min="15" max="15" width="18.21875" customWidth="1"/>
    <col min="16" max="16" width="14.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6225</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Prem Teja</dc:creator>
  <cp:keywords/>
  <dc:description/>
  <cp:lastModifiedBy>Prem Teja</cp:lastModifiedBy>
  <cp:revision/>
  <dcterms:created xsi:type="dcterms:W3CDTF">2022-11-26T09:51:45Z</dcterms:created>
  <dcterms:modified xsi:type="dcterms:W3CDTF">2024-08-01T00:53:41Z</dcterms:modified>
  <cp:category/>
  <cp:contentStatus/>
</cp:coreProperties>
</file>