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DieseArbeitsmappe" defaultThemeVersion="124226"/>
  <bookViews>
    <workbookView xWindow="120" yWindow="105" windowWidth="15120" windowHeight="8010"/>
  </bookViews>
  <sheets>
    <sheet name="TODOS" sheetId="1" r:id="rId1"/>
    <sheet name="Definitions" sheetId="2" r:id="rId2"/>
    <sheet name="Tabelle3" sheetId="3" r:id="rId3"/>
  </sheets>
  <definedNames>
    <definedName name="EmpList">Tabelle2[Type]</definedName>
    <definedName name="statList">Tabelle3[Status]</definedName>
  </definedNames>
  <calcPr calcId="125725"/>
</workbook>
</file>

<file path=xl/calcChain.xml><?xml version="1.0" encoding="utf-8"?>
<calcChain xmlns="http://schemas.openxmlformats.org/spreadsheetml/2006/main">
  <c r="C30" i="1"/>
  <c r="C31"/>
  <c r="C32"/>
  <c r="C33"/>
  <c r="C34"/>
  <c r="C35"/>
  <c r="C36"/>
  <c r="C37"/>
  <c r="C38"/>
  <c r="C29"/>
  <c r="C15"/>
  <c r="C23"/>
  <c r="C22"/>
  <c r="C8"/>
  <c r="C7"/>
  <c r="C6"/>
  <c r="C5"/>
  <c r="C13"/>
  <c r="C12"/>
  <c r="C19"/>
  <c r="C25"/>
  <c r="C10"/>
  <c r="C17"/>
  <c r="C27"/>
  <c r="C18"/>
  <c r="C2"/>
  <c r="C3"/>
  <c r="C21"/>
  <c r="C4"/>
  <c r="C9"/>
  <c r="C14"/>
  <c r="C24"/>
  <c r="C20"/>
  <c r="C16"/>
  <c r="C26"/>
  <c r="C28"/>
  <c r="C11"/>
</calcChain>
</file>

<file path=xl/sharedStrings.xml><?xml version="1.0" encoding="utf-8"?>
<sst xmlns="http://schemas.openxmlformats.org/spreadsheetml/2006/main" count="136" uniqueCount="84">
  <si>
    <t>Priority</t>
  </si>
  <si>
    <t>Description</t>
  </si>
  <si>
    <t>sketch</t>
  </si>
  <si>
    <t>Type</t>
  </si>
  <si>
    <t>UI</t>
  </si>
  <si>
    <t>Storage</t>
  </si>
  <si>
    <t>View</t>
  </si>
  <si>
    <t>DataFormat</t>
  </si>
  <si>
    <t>Special user interface designs/elements like special input elemnts for data types or values</t>
  </si>
  <si>
    <t>Datastorage</t>
  </si>
  <si>
    <t>Authentication</t>
  </si>
  <si>
    <t>Special view representing a subset of data or special information</t>
  </si>
  <si>
    <t>Special dataformat to be used or the data can be converted to</t>
  </si>
  <si>
    <t>Jobs corresponding to user authentication to differentiate users</t>
  </si>
  <si>
    <t>Security</t>
  </si>
  <si>
    <t>Encrypten/Decryption methods to enhance data transfer and storage securaty</t>
  </si>
  <si>
    <t>Model</t>
  </si>
  <si>
    <t>Changes of the data model</t>
  </si>
  <si>
    <t>Note</t>
  </si>
  <si>
    <t>DataSyncronisation</t>
  </si>
  <si>
    <t>Syncronising data via DropBox Scydrive etc.</t>
  </si>
  <si>
    <t>Status</t>
  </si>
  <si>
    <t>Done</t>
  </si>
  <si>
    <t>Projectdependency 
((low)1-(high)5)</t>
  </si>
  <si>
    <t>Effort 
((low)1-(high)5)</t>
  </si>
  <si>
    <t>Created</t>
  </si>
  <si>
    <t>Ready</t>
  </si>
  <si>
    <t>InWork</t>
  </si>
  <si>
    <t>Implemented</t>
  </si>
  <si>
    <t>Color</t>
  </si>
  <si>
    <t>Deprecated</t>
  </si>
  <si>
    <t>Contacts</t>
  </si>
  <si>
    <t>Contact PartialView</t>
  </si>
  <si>
    <t>Events</t>
  </si>
  <si>
    <t>Events PartialView</t>
  </si>
  <si>
    <t>Schedule</t>
  </si>
  <si>
    <t>Schedule PartialView</t>
  </si>
  <si>
    <t>Contacts Custom DisplayFor</t>
  </si>
  <si>
    <t>Layout, CSS</t>
  </si>
  <si>
    <t>Bootstrap Responsive Design</t>
  </si>
  <si>
    <t>Background Image</t>
  </si>
  <si>
    <t>Background Paralax Scrolling</t>
  </si>
  <si>
    <t>Events Custom DisplayFor</t>
  </si>
  <si>
    <t>Contacts GoogleMaps Locator</t>
  </si>
  <si>
    <t>Email Shortcut</t>
  </si>
  <si>
    <t>Contacts CMS</t>
  </si>
  <si>
    <t>Events CMS</t>
  </si>
  <si>
    <t>Schedule CMS</t>
  </si>
  <si>
    <t>Brands</t>
  </si>
  <si>
    <t>Brands CMS</t>
  </si>
  <si>
    <t>Brands PartialView</t>
  </si>
  <si>
    <t>Brands Images</t>
  </si>
  <si>
    <t>Social Media</t>
  </si>
  <si>
    <t>Facebook Link</t>
  </si>
  <si>
    <t>Facebook Like</t>
  </si>
  <si>
    <t>DisplayFor Adresss/GPS</t>
  </si>
  <si>
    <t>GoogleMaps partial view</t>
  </si>
  <si>
    <t>DisplayFor Contacts</t>
  </si>
  <si>
    <t>Contacts partial view</t>
  </si>
  <si>
    <t>DisplayFor Email</t>
  </si>
  <si>
    <t>Shortcut to email sending</t>
  </si>
  <si>
    <t>DisplayFor Telephon</t>
  </si>
  <si>
    <t>Shortcut to dialing</t>
  </si>
  <si>
    <t>DisplayFor Date</t>
  </si>
  <si>
    <t>Date Input field</t>
  </si>
  <si>
    <t>DisplayFor Time</t>
  </si>
  <si>
    <t>Time Input field /CultureVariant time format</t>
  </si>
  <si>
    <t>Logo CMS</t>
  </si>
  <si>
    <t>CMS to manage Logo</t>
  </si>
  <si>
    <t>CMS</t>
  </si>
  <si>
    <t>Contacts, CMS</t>
  </si>
  <si>
    <t>Events, CMS</t>
  </si>
  <si>
    <t>Schedule, CMS</t>
  </si>
  <si>
    <t>Brands, CMS</t>
  </si>
  <si>
    <t>Background CMS</t>
  </si>
  <si>
    <t>CMS to manage Background</t>
  </si>
  <si>
    <t>Menu</t>
  </si>
  <si>
    <t>Pagescroll to specific taged div</t>
  </si>
  <si>
    <t>Display, Contacts</t>
  </si>
  <si>
    <t>Display, Events, Schedule</t>
  </si>
  <si>
    <t>Contacts Responsive Format</t>
  </si>
  <si>
    <t>Events Responsive Format</t>
  </si>
  <si>
    <t>Brands Responsive Format</t>
  </si>
  <si>
    <t>Schedule Responsive Format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</si>
</sst>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13">
    <xf numFmtId="0" fontId="0" fillId="0" borderId="0" xfId="0"/>
    <xf numFmtId="0" fontId="0" fillId="0" borderId="0" xfId="0" applyBorder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4" borderId="0" xfId="3"/>
    <xf numFmtId="0" fontId="2" fillId="3" borderId="0" xfId="2"/>
    <xf numFmtId="0" fontId="1" fillId="2" borderId="0" xfId="1"/>
    <xf numFmtId="0" fontId="4" fillId="5" borderId="1" xfId="4"/>
    <xf numFmtId="0" fontId="5" fillId="6" borderId="2" xfId="5"/>
    <xf numFmtId="0" fontId="2" fillId="3" borderId="0" xfId="2" applyBorder="1"/>
    <xf numFmtId="0" fontId="1" fillId="2" borderId="0" xfId="1" applyBorder="1"/>
    <xf numFmtId="0" fontId="0" fillId="7" borderId="3" xfId="0" applyFont="1" applyFill="1" applyBorder="1"/>
  </cellXfs>
  <cellStyles count="6">
    <cellStyle name="Ausgabe" xfId="5" builtinId="21"/>
    <cellStyle name="Eingabe" xfId="4" builtinId="20"/>
    <cellStyle name="Gut" xfId="1" builtinId="26"/>
    <cellStyle name="Neutral" xfId="3" builtinId="28"/>
    <cellStyle name="Schlecht" xfId="2" builtinId="27"/>
    <cellStyle name="Standard" xfId="0" builtinId="0"/>
  </cellStyles>
  <dxfs count="26">
    <dxf>
      <font>
        <b/>
        <i val="0"/>
        <color auto="1"/>
      </font>
      <border>
        <left/>
        <right/>
        <top/>
        <bottom/>
      </border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border>
        <left/>
        <right/>
        <top/>
        <bottom/>
      </border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border>
        <left/>
        <right/>
        <top/>
        <bottom/>
      </border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border>
        <left/>
        <right/>
        <top/>
        <bottom/>
      </border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numFmt numFmtId="2" formatCode="0.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H38" totalsRowShown="0">
  <sortState ref="A2:H29">
    <sortCondition descending="1" ref="C1"/>
  </sortState>
  <tableColumns count="8">
    <tableColumn id="1" name="Projectdependency _x000a_((low)1-(high)5)"/>
    <tableColumn id="2" name="Effort _x000a_((low)1-(high)5)" dataDxfId="25"/>
    <tableColumn id="8" name="Priority" dataDxfId="24">
      <calculatedColumnFormula>(Tabelle1[[#This Row],[Projectdependency 
((low)1-(high)5)]]+(6-Tabelle1[[#This Row],[Effort 
((low)1-(high)5)]]))/2</calculatedColumnFormula>
    </tableColumn>
    <tableColumn id="4" name="Description"/>
    <tableColumn id="5" name="Type"/>
    <tableColumn id="7" name="Note"/>
    <tableColumn id="6" name="sketch"/>
    <tableColumn id="9" name="Statu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B9" totalsRowShown="0">
  <autoFilter ref="A1:B9"/>
  <tableColumns count="2">
    <tableColumn id="1" name="Type"/>
    <tableColumn id="2" name="Descrip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D1:E8" totalsRowShown="0">
  <autoFilter ref="D1:E8">
    <filterColumn colId="1"/>
  </autoFilter>
  <tableColumns count="2">
    <tableColumn id="1" name="Status"/>
    <tableColumn id="2" name="Col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H376"/>
  <sheetViews>
    <sheetView tabSelected="1" topLeftCell="C8" workbookViewId="0">
      <selection activeCell="F11" sqref="F11"/>
    </sheetView>
  </sheetViews>
  <sheetFormatPr baseColWidth="10" defaultRowHeight="15"/>
  <cols>
    <col min="1" max="1" width="29.28515625" customWidth="1"/>
    <col min="2" max="2" width="16.140625" style="2" customWidth="1"/>
    <col min="3" max="3" width="29" customWidth="1"/>
    <col min="4" max="4" width="30.28515625" customWidth="1"/>
    <col min="5" max="5" width="26" bestFit="1" customWidth="1"/>
    <col min="6" max="6" width="58.140625" customWidth="1"/>
    <col min="8" max="8" width="13.140625" bestFit="1" customWidth="1"/>
  </cols>
  <sheetData>
    <row r="1" spans="1:8" ht="27.75" customHeight="1">
      <c r="A1" s="3" t="s">
        <v>23</v>
      </c>
      <c r="B1" s="4" t="s">
        <v>24</v>
      </c>
      <c r="C1" t="s">
        <v>0</v>
      </c>
      <c r="D1" t="s">
        <v>1</v>
      </c>
      <c r="E1" t="s">
        <v>3</v>
      </c>
      <c r="F1" t="s">
        <v>18</v>
      </c>
      <c r="G1" t="s">
        <v>2</v>
      </c>
      <c r="H1" t="s">
        <v>21</v>
      </c>
    </row>
    <row r="2" spans="1:8">
      <c r="A2" s="1">
        <v>5</v>
      </c>
      <c r="B2" s="2">
        <v>2</v>
      </c>
      <c r="C2" s="2">
        <f>(Tabelle1[[#This Row],[Projectdependency 
((low)1-(high)5)]]+(6-Tabelle1[[#This Row],[Effort 
((low)1-(high)5)]]))/2</f>
        <v>4.5</v>
      </c>
      <c r="D2" t="s">
        <v>32</v>
      </c>
      <c r="E2" t="s">
        <v>31</v>
      </c>
      <c r="G2" s="1"/>
      <c r="H2" t="s">
        <v>28</v>
      </c>
    </row>
    <row r="3" spans="1:8">
      <c r="A3">
        <v>5</v>
      </c>
      <c r="B3">
        <v>2</v>
      </c>
      <c r="C3">
        <f>(Tabelle1[[#This Row],[Projectdependency 
((low)1-(high)5)]]+(6-Tabelle1[[#This Row],[Effort 
((low)1-(high)5)]]))/2</f>
        <v>4.5</v>
      </c>
      <c r="D3" t="s">
        <v>34</v>
      </c>
      <c r="E3" t="s">
        <v>33</v>
      </c>
      <c r="H3" t="s">
        <v>26</v>
      </c>
    </row>
    <row r="4" spans="1:8">
      <c r="A4">
        <v>5</v>
      </c>
      <c r="B4">
        <v>2</v>
      </c>
      <c r="C4">
        <f>(Tabelle1[[#This Row],[Projectdependency 
((low)1-(high)5)]]+(6-Tabelle1[[#This Row],[Effort 
((low)1-(high)5)]]))/2</f>
        <v>4.5</v>
      </c>
      <c r="D4" t="s">
        <v>36</v>
      </c>
      <c r="E4" t="s">
        <v>35</v>
      </c>
      <c r="H4" t="s">
        <v>26</v>
      </c>
    </row>
    <row r="5" spans="1:8">
      <c r="A5">
        <v>4</v>
      </c>
      <c r="B5" s="2">
        <v>2</v>
      </c>
      <c r="C5" s="2">
        <f>(Tabelle1[[#This Row],[Projectdependency 
((low)1-(high)5)]]+(6-Tabelle1[[#This Row],[Effort 
((low)1-(high)5)]]))/2</f>
        <v>4</v>
      </c>
      <c r="D5" t="s">
        <v>59</v>
      </c>
      <c r="E5" t="s">
        <v>78</v>
      </c>
      <c r="F5" t="s">
        <v>60</v>
      </c>
      <c r="H5" t="s">
        <v>26</v>
      </c>
    </row>
    <row r="6" spans="1:8">
      <c r="A6">
        <v>4</v>
      </c>
      <c r="B6" s="2">
        <v>2</v>
      </c>
      <c r="C6" s="2">
        <f>(Tabelle1[[#This Row],[Projectdependency 
((low)1-(high)5)]]+(6-Tabelle1[[#This Row],[Effort 
((low)1-(high)5)]]))/2</f>
        <v>4</v>
      </c>
      <c r="D6" t="s">
        <v>61</v>
      </c>
      <c r="E6" t="s">
        <v>78</v>
      </c>
      <c r="F6" t="s">
        <v>62</v>
      </c>
      <c r="H6" t="s">
        <v>26</v>
      </c>
    </row>
    <row r="7" spans="1:8">
      <c r="A7">
        <v>4</v>
      </c>
      <c r="B7" s="2">
        <v>2</v>
      </c>
      <c r="C7" s="2">
        <f>(Tabelle1[[#This Row],[Projectdependency 
((low)1-(high)5)]]+(6-Tabelle1[[#This Row],[Effort 
((low)1-(high)5)]]))/2</f>
        <v>4</v>
      </c>
      <c r="D7" t="s">
        <v>63</v>
      </c>
      <c r="E7" t="s">
        <v>79</v>
      </c>
      <c r="F7" t="s">
        <v>64</v>
      </c>
      <c r="H7" t="s">
        <v>26</v>
      </c>
    </row>
    <row r="8" spans="1:8">
      <c r="A8">
        <v>4</v>
      </c>
      <c r="B8" s="2">
        <v>2</v>
      </c>
      <c r="C8" s="2">
        <f>(Tabelle1[[#This Row],[Projectdependency 
((low)1-(high)5)]]+(6-Tabelle1[[#This Row],[Effort 
((low)1-(high)5)]]))/2</f>
        <v>4</v>
      </c>
      <c r="D8" t="s">
        <v>65</v>
      </c>
      <c r="E8" t="s">
        <v>79</v>
      </c>
      <c r="F8" t="s">
        <v>66</v>
      </c>
      <c r="H8" t="s">
        <v>26</v>
      </c>
    </row>
    <row r="9" spans="1:8">
      <c r="A9">
        <v>4</v>
      </c>
      <c r="B9">
        <v>3</v>
      </c>
      <c r="C9">
        <f>(Tabelle1[[#This Row],[Projectdependency 
((low)1-(high)5)]]+(6-Tabelle1[[#This Row],[Effort 
((low)1-(high)5)]]))/2</f>
        <v>3.5</v>
      </c>
      <c r="D9" t="s">
        <v>37</v>
      </c>
      <c r="E9" t="s">
        <v>31</v>
      </c>
      <c r="H9" t="s">
        <v>28</v>
      </c>
    </row>
    <row r="10" spans="1:8">
      <c r="A10">
        <v>2</v>
      </c>
      <c r="B10">
        <v>1</v>
      </c>
      <c r="C10">
        <f>(Tabelle1[[#This Row],[Projectdependency 
((low)1-(high)5)]]+(6-Tabelle1[[#This Row],[Effort 
((low)1-(high)5)]]))/2</f>
        <v>3.5</v>
      </c>
      <c r="D10" t="s">
        <v>40</v>
      </c>
      <c r="E10" t="s">
        <v>38</v>
      </c>
      <c r="H10" t="s">
        <v>26</v>
      </c>
    </row>
    <row r="11" spans="1:8">
      <c r="A11">
        <v>4</v>
      </c>
      <c r="B11">
        <v>3</v>
      </c>
      <c r="C11">
        <f>(Tabelle1[[#This Row],[Projectdependency 
((low)1-(high)5)]]+(6-Tabelle1[[#This Row],[Effort 
((low)1-(high)5)]]))/2</f>
        <v>3.5</v>
      </c>
      <c r="D11" t="s">
        <v>42</v>
      </c>
      <c r="E11" t="s">
        <v>33</v>
      </c>
      <c r="H11" t="s">
        <v>26</v>
      </c>
    </row>
    <row r="12" spans="1:8">
      <c r="A12">
        <v>4</v>
      </c>
      <c r="B12" s="2">
        <v>3</v>
      </c>
      <c r="C12" s="2">
        <f>(Tabelle1[[#This Row],[Projectdependency 
((low)1-(high)5)]]+(6-Tabelle1[[#This Row],[Effort 
((low)1-(high)5)]]))/2</f>
        <v>3.5</v>
      </c>
      <c r="D12" t="s">
        <v>55</v>
      </c>
      <c r="E12" t="s">
        <v>78</v>
      </c>
      <c r="F12" t="s">
        <v>56</v>
      </c>
      <c r="H12" t="s">
        <v>26</v>
      </c>
    </row>
    <row r="13" spans="1:8">
      <c r="A13">
        <v>4</v>
      </c>
      <c r="B13" s="2">
        <v>3</v>
      </c>
      <c r="C13" s="2">
        <f>(Tabelle1[[#This Row],[Projectdependency 
((low)1-(high)5)]]+(6-Tabelle1[[#This Row],[Effort 
((low)1-(high)5)]]))/2</f>
        <v>3.5</v>
      </c>
      <c r="D13" t="s">
        <v>57</v>
      </c>
      <c r="E13" t="s">
        <v>78</v>
      </c>
      <c r="F13" t="s">
        <v>58</v>
      </c>
      <c r="H13" t="s">
        <v>26</v>
      </c>
    </row>
    <row r="14" spans="1:8">
      <c r="A14">
        <v>2</v>
      </c>
      <c r="B14">
        <v>2</v>
      </c>
      <c r="C14">
        <f>(Tabelle1[[#This Row],[Projectdependency 
((low)1-(high)5)]]+(6-Tabelle1[[#This Row],[Effort 
((low)1-(high)5)]]))/2</f>
        <v>3</v>
      </c>
      <c r="D14" t="s">
        <v>50</v>
      </c>
      <c r="E14" t="s">
        <v>48</v>
      </c>
      <c r="H14" t="s">
        <v>26</v>
      </c>
    </row>
    <row r="15" spans="1:8">
      <c r="A15">
        <v>4</v>
      </c>
      <c r="B15" s="2">
        <v>4</v>
      </c>
      <c r="C15" s="2">
        <f>(Tabelle1[[#This Row],[Projectdependency 
((low)1-(high)5)]]+(6-Tabelle1[[#This Row],[Effort 
((low)1-(high)5)]]))/2</f>
        <v>3</v>
      </c>
      <c r="D15" t="s">
        <v>76</v>
      </c>
      <c r="E15" t="s">
        <v>38</v>
      </c>
      <c r="F15" t="s">
        <v>77</v>
      </c>
      <c r="H15" t="s">
        <v>26</v>
      </c>
    </row>
    <row r="16" spans="1:8">
      <c r="A16">
        <v>3</v>
      </c>
      <c r="B16">
        <v>3.5</v>
      </c>
      <c r="C16">
        <f>(Tabelle1[[#This Row],[Projectdependency 
((low)1-(high)5)]]+(6-Tabelle1[[#This Row],[Effort 
((low)1-(high)5)]]))/2</f>
        <v>2.75</v>
      </c>
      <c r="D16" t="s">
        <v>45</v>
      </c>
      <c r="E16" t="s">
        <v>70</v>
      </c>
      <c r="H16" t="s">
        <v>26</v>
      </c>
    </row>
    <row r="17" spans="1:8">
      <c r="A17">
        <v>3</v>
      </c>
      <c r="B17">
        <v>3.5</v>
      </c>
      <c r="C17">
        <f>(Tabelle1[[#This Row],[Projectdependency 
((low)1-(high)5)]]+(6-Tabelle1[[#This Row],[Effort 
((low)1-(high)5)]]))/2</f>
        <v>2.75</v>
      </c>
      <c r="D17" t="s">
        <v>46</v>
      </c>
      <c r="E17" t="s">
        <v>71</v>
      </c>
      <c r="H17" t="s">
        <v>26</v>
      </c>
    </row>
    <row r="18" spans="1:8">
      <c r="A18">
        <v>3</v>
      </c>
      <c r="B18">
        <v>3.5</v>
      </c>
      <c r="C18">
        <f>(Tabelle1[[#This Row],[Projectdependency 
((low)1-(high)5)]]+(6-Tabelle1[[#This Row],[Effort 
((low)1-(high)5)]]))/2</f>
        <v>2.75</v>
      </c>
      <c r="D18" t="s">
        <v>47</v>
      </c>
      <c r="E18" t="s">
        <v>72</v>
      </c>
      <c r="H18" t="s">
        <v>26</v>
      </c>
    </row>
    <row r="19" spans="1:8">
      <c r="A19">
        <v>1</v>
      </c>
      <c r="B19">
        <v>2</v>
      </c>
      <c r="C19">
        <f>(Tabelle1[[#This Row],[Projectdependency 
((low)1-(high)5)]]+(6-Tabelle1[[#This Row],[Effort 
((low)1-(high)5)]]))/2</f>
        <v>2.5</v>
      </c>
      <c r="D19" t="s">
        <v>44</v>
      </c>
      <c r="E19" t="s">
        <v>31</v>
      </c>
      <c r="H19" t="s">
        <v>26</v>
      </c>
    </row>
    <row r="20" spans="1:8" s="12" customFormat="1">
      <c r="A20">
        <v>2</v>
      </c>
      <c r="B20">
        <v>3</v>
      </c>
      <c r="C20">
        <f>(Tabelle1[[#This Row],[Projectdependency 
((low)1-(high)5)]]+(6-Tabelle1[[#This Row],[Effort 
((low)1-(high)5)]]))/2</f>
        <v>2.5</v>
      </c>
      <c r="D20" t="s">
        <v>51</v>
      </c>
      <c r="E20" t="s">
        <v>48</v>
      </c>
      <c r="F20"/>
      <c r="G20"/>
      <c r="H20" t="s">
        <v>26</v>
      </c>
    </row>
    <row r="21" spans="1:8" s="12" customFormat="1">
      <c r="A21">
        <v>2</v>
      </c>
      <c r="B21">
        <v>3.5</v>
      </c>
      <c r="C21">
        <f>(Tabelle1[[#This Row],[Projectdependency 
((low)1-(high)5)]]+(6-Tabelle1[[#This Row],[Effort 
((low)1-(high)5)]]))/2</f>
        <v>2.25</v>
      </c>
      <c r="D21" t="s">
        <v>49</v>
      </c>
      <c r="E21" t="s">
        <v>73</v>
      </c>
      <c r="F21"/>
      <c r="G21"/>
      <c r="H21" t="s">
        <v>26</v>
      </c>
    </row>
    <row r="22" spans="1:8" s="12" customFormat="1">
      <c r="A22">
        <v>2</v>
      </c>
      <c r="B22" s="2">
        <v>3.5</v>
      </c>
      <c r="C22" s="2">
        <f>(Tabelle1[[#This Row],[Projectdependency 
((low)1-(high)5)]]+(6-Tabelle1[[#This Row],[Effort 
((low)1-(high)5)]]))/2</f>
        <v>2.25</v>
      </c>
      <c r="D22" t="s">
        <v>67</v>
      </c>
      <c r="E22" t="s">
        <v>69</v>
      </c>
      <c r="F22" t="s">
        <v>68</v>
      </c>
      <c r="G22"/>
      <c r="H22" t="s">
        <v>26</v>
      </c>
    </row>
    <row r="23" spans="1:8" s="12" customFormat="1">
      <c r="A23">
        <v>2</v>
      </c>
      <c r="B23" s="2">
        <v>3.5</v>
      </c>
      <c r="C23" s="2">
        <f>(Tabelle1[[#This Row],[Projectdependency 
((low)1-(high)5)]]+(6-Tabelle1[[#This Row],[Effort 
((low)1-(high)5)]]))/2</f>
        <v>2.25</v>
      </c>
      <c r="D23" t="s">
        <v>74</v>
      </c>
      <c r="E23" t="s">
        <v>69</v>
      </c>
      <c r="F23" t="s">
        <v>75</v>
      </c>
      <c r="G23"/>
      <c r="H23" t="s">
        <v>26</v>
      </c>
    </row>
    <row r="24" spans="1:8" s="12" customFormat="1">
      <c r="A24">
        <v>2</v>
      </c>
      <c r="B24">
        <v>4</v>
      </c>
      <c r="C24">
        <f>(Tabelle1[[#This Row],[Projectdependency 
((low)1-(high)5)]]+(6-Tabelle1[[#This Row],[Effort 
((low)1-(high)5)]]))/2</f>
        <v>2</v>
      </c>
      <c r="D24" t="s">
        <v>39</v>
      </c>
      <c r="E24" t="s">
        <v>38</v>
      </c>
      <c r="F24"/>
      <c r="G24"/>
      <c r="H24" t="s">
        <v>26</v>
      </c>
    </row>
    <row r="25" spans="1:8" s="12" customFormat="1">
      <c r="A25">
        <v>3</v>
      </c>
      <c r="B25">
        <v>5</v>
      </c>
      <c r="C25">
        <f>(Tabelle1[[#This Row],[Projectdependency 
((low)1-(high)5)]]+(6-Tabelle1[[#This Row],[Effort 
((low)1-(high)5)]]))/2</f>
        <v>2</v>
      </c>
      <c r="D25" t="s">
        <v>43</v>
      </c>
      <c r="E25" t="s">
        <v>31</v>
      </c>
      <c r="F25"/>
      <c r="G25"/>
      <c r="H25" t="s">
        <v>26</v>
      </c>
    </row>
    <row r="26" spans="1:8" s="12" customFormat="1">
      <c r="A26">
        <v>2</v>
      </c>
      <c r="B26">
        <v>5</v>
      </c>
      <c r="C26">
        <f>(Tabelle1[[#This Row],[Projectdependency 
((low)1-(high)5)]]+(6-Tabelle1[[#This Row],[Effort 
((low)1-(high)5)]]))/2</f>
        <v>1.5</v>
      </c>
      <c r="D26" t="s">
        <v>53</v>
      </c>
      <c r="E26" t="s">
        <v>52</v>
      </c>
      <c r="F26"/>
      <c r="G26"/>
      <c r="H26" t="s">
        <v>26</v>
      </c>
    </row>
    <row r="27" spans="1:8" s="12" customFormat="1">
      <c r="A27">
        <v>2</v>
      </c>
      <c r="B27">
        <v>5</v>
      </c>
      <c r="C27">
        <f>(Tabelle1[[#This Row],[Projectdependency 
((low)1-(high)5)]]+(6-Tabelle1[[#This Row],[Effort 
((low)1-(high)5)]]))/2</f>
        <v>1.5</v>
      </c>
      <c r="D27" t="s">
        <v>54</v>
      </c>
      <c r="E27" t="s">
        <v>52</v>
      </c>
      <c r="F27"/>
      <c r="G27"/>
      <c r="H27" t="s">
        <v>26</v>
      </c>
    </row>
    <row r="28" spans="1:8" s="12" customFormat="1">
      <c r="A28">
        <v>1</v>
      </c>
      <c r="B28">
        <v>5</v>
      </c>
      <c r="C28">
        <f>(Tabelle1[[#This Row],[Projectdependency 
((low)1-(high)5)]]+(6-Tabelle1[[#This Row],[Effort 
((low)1-(high)5)]]))/2</f>
        <v>1</v>
      </c>
      <c r="D28" t="s">
        <v>41</v>
      </c>
      <c r="E28" t="s">
        <v>38</v>
      </c>
      <c r="F28"/>
      <c r="G28"/>
      <c r="H28" t="s">
        <v>26</v>
      </c>
    </row>
    <row r="29" spans="1:8" s="12" customFormat="1">
      <c r="A29">
        <v>2</v>
      </c>
      <c r="B29" s="2">
        <v>4</v>
      </c>
      <c r="C29">
        <f>(Tabelle1[[#This Row],[Projectdependency 
((low)1-(high)5)]]+(6-Tabelle1[[#This Row],[Effort 
((low)1-(high)5)]]))/2</f>
        <v>2</v>
      </c>
      <c r="D29" t="s">
        <v>80</v>
      </c>
      <c r="E29" t="s">
        <v>38</v>
      </c>
      <c r="F29"/>
      <c r="G29"/>
      <c r="H29" t="s">
        <v>27</v>
      </c>
    </row>
    <row r="30" spans="1:8" s="12" customFormat="1">
      <c r="A30">
        <v>2</v>
      </c>
      <c r="B30" s="2">
        <v>4</v>
      </c>
      <c r="C30">
        <f>(Tabelle1[[#This Row],[Projectdependency 
((low)1-(high)5)]]+(6-Tabelle1[[#This Row],[Effort 
((low)1-(high)5)]]))/2</f>
        <v>2</v>
      </c>
      <c r="D30" t="s">
        <v>81</v>
      </c>
      <c r="E30" t="s">
        <v>38</v>
      </c>
      <c r="F30"/>
      <c r="G30"/>
      <c r="H30" t="s">
        <v>26</v>
      </c>
    </row>
    <row r="31" spans="1:8" s="12" customFormat="1">
      <c r="A31">
        <v>2</v>
      </c>
      <c r="B31" s="2">
        <v>4</v>
      </c>
      <c r="C31">
        <f>(Tabelle1[[#This Row],[Projectdependency 
((low)1-(high)5)]]+(6-Tabelle1[[#This Row],[Effort 
((low)1-(high)5)]]))/2</f>
        <v>2</v>
      </c>
      <c r="D31" t="s">
        <v>82</v>
      </c>
      <c r="E31" t="s">
        <v>38</v>
      </c>
      <c r="F31"/>
      <c r="G31"/>
      <c r="H31" t="s">
        <v>26</v>
      </c>
    </row>
    <row r="32" spans="1:8" s="12" customFormat="1">
      <c r="A32">
        <v>2</v>
      </c>
      <c r="B32" s="2">
        <v>4</v>
      </c>
      <c r="C32">
        <f>(Tabelle1[[#This Row],[Projectdependency 
((low)1-(high)5)]]+(6-Tabelle1[[#This Row],[Effort 
((low)1-(high)5)]]))/2</f>
        <v>2</v>
      </c>
      <c r="D32" t="s">
        <v>83</v>
      </c>
      <c r="E32" t="s">
        <v>38</v>
      </c>
      <c r="F32"/>
      <c r="G32"/>
      <c r="H32" t="s">
        <v>26</v>
      </c>
    </row>
    <row r="33" spans="1:8" s="12" customFormat="1">
      <c r="A33"/>
      <c r="B33" s="2"/>
      <c r="C33">
        <f>(Tabelle1[[#This Row],[Projectdependency 
((low)1-(high)5)]]+(6-Tabelle1[[#This Row],[Effort 
((low)1-(high)5)]]))/2</f>
        <v>3</v>
      </c>
      <c r="D33"/>
      <c r="E33"/>
      <c r="F33"/>
      <c r="G33"/>
      <c r="H33"/>
    </row>
    <row r="34" spans="1:8" s="12" customFormat="1">
      <c r="A34"/>
      <c r="B34" s="2"/>
      <c r="C34">
        <f>(Tabelle1[[#This Row],[Projectdependency 
((low)1-(high)5)]]+(6-Tabelle1[[#This Row],[Effort 
((low)1-(high)5)]]))/2</f>
        <v>3</v>
      </c>
      <c r="D34"/>
      <c r="E34"/>
      <c r="F34"/>
      <c r="G34"/>
      <c r="H34"/>
    </row>
    <row r="35" spans="1:8" s="12" customFormat="1">
      <c r="A35"/>
      <c r="B35" s="2"/>
      <c r="C35">
        <f>(Tabelle1[[#This Row],[Projectdependency 
((low)1-(high)5)]]+(6-Tabelle1[[#This Row],[Effort 
((low)1-(high)5)]]))/2</f>
        <v>3</v>
      </c>
      <c r="D35"/>
      <c r="E35"/>
      <c r="F35"/>
      <c r="G35"/>
      <c r="H35"/>
    </row>
    <row r="36" spans="1:8" s="12" customFormat="1">
      <c r="A36"/>
      <c r="B36" s="2"/>
      <c r="C36">
        <f>(Tabelle1[[#This Row],[Projectdependency 
((low)1-(high)5)]]+(6-Tabelle1[[#This Row],[Effort 
((low)1-(high)5)]]))/2</f>
        <v>3</v>
      </c>
      <c r="D36"/>
      <c r="E36"/>
      <c r="F36"/>
      <c r="G36"/>
      <c r="H36"/>
    </row>
    <row r="37" spans="1:8" s="12" customFormat="1">
      <c r="A37"/>
      <c r="B37" s="2"/>
      <c r="C37">
        <f>(Tabelle1[[#This Row],[Projectdependency 
((low)1-(high)5)]]+(6-Tabelle1[[#This Row],[Effort 
((low)1-(high)5)]]))/2</f>
        <v>3</v>
      </c>
      <c r="D37"/>
      <c r="E37"/>
      <c r="F37"/>
      <c r="G37"/>
      <c r="H37"/>
    </row>
    <row r="38" spans="1:8" s="12" customFormat="1">
      <c r="A38"/>
      <c r="B38" s="2"/>
      <c r="C38">
        <f>(Tabelle1[[#This Row],[Projectdependency 
((low)1-(high)5)]]+(6-Tabelle1[[#This Row],[Effort 
((low)1-(high)5)]]))/2</f>
        <v>3</v>
      </c>
      <c r="D38"/>
      <c r="E38"/>
      <c r="F38"/>
      <c r="G38"/>
      <c r="H38"/>
    </row>
    <row r="39" spans="1:8" s="12" customFormat="1"/>
    <row r="40" spans="1:8" s="12" customFormat="1"/>
    <row r="41" spans="1:8" s="12" customFormat="1"/>
    <row r="42" spans="1:8" s="12" customFormat="1"/>
    <row r="43" spans="1:8" s="12" customFormat="1"/>
    <row r="44" spans="1:8" s="12" customFormat="1"/>
    <row r="45" spans="1:8" s="12" customFormat="1"/>
    <row r="46" spans="1:8" s="12" customFormat="1"/>
    <row r="47" spans="1:8" s="12" customFormat="1"/>
    <row r="48" spans="1:8" s="12" customFormat="1"/>
    <row r="49" s="12" customFormat="1"/>
    <row r="50" s="12" customFormat="1"/>
    <row r="51" s="12" customFormat="1"/>
    <row r="52" s="12" customFormat="1"/>
    <row r="53" s="12" customFormat="1"/>
    <row r="54" s="12" customFormat="1"/>
    <row r="55" s="12" customFormat="1"/>
    <row r="56" s="12" customFormat="1"/>
    <row r="57" s="12" customFormat="1"/>
    <row r="58" s="12" customFormat="1"/>
    <row r="59" s="12" customFormat="1"/>
    <row r="60" s="12" customFormat="1"/>
    <row r="61" s="12" customFormat="1"/>
    <row r="62" s="12" customFormat="1"/>
    <row r="63" s="12" customFormat="1"/>
    <row r="64" s="12" customFormat="1"/>
    <row r="65" s="12" customFormat="1"/>
    <row r="66" s="12" customFormat="1"/>
    <row r="67" s="12" customFormat="1"/>
    <row r="68" s="12" customFormat="1"/>
    <row r="69" s="12" customFormat="1"/>
    <row r="70" s="12" customFormat="1"/>
    <row r="71" s="12" customFormat="1"/>
    <row r="72" s="12" customFormat="1"/>
    <row r="73" s="12" customFormat="1"/>
    <row r="74" s="12" customFormat="1"/>
    <row r="75" s="12" customFormat="1"/>
    <row r="76" s="12" customFormat="1"/>
    <row r="77" s="12" customFormat="1"/>
    <row r="78" s="12" customFormat="1"/>
    <row r="79" s="12" customFormat="1"/>
    <row r="80" s="12" customFormat="1"/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  <row r="104" s="12" customFormat="1"/>
    <row r="105" s="12" customFormat="1"/>
    <row r="106" s="12" customFormat="1"/>
    <row r="107" s="12" customFormat="1"/>
    <row r="108" s="12" customFormat="1"/>
    <row r="109" s="12" customFormat="1"/>
    <row r="110" s="12" customFormat="1"/>
    <row r="111" s="12" customFormat="1"/>
    <row r="112" s="12" customFormat="1"/>
    <row r="113" s="12" customFormat="1"/>
    <row r="114" s="12" customFormat="1"/>
    <row r="115" s="12" customFormat="1"/>
    <row r="116" s="12" customFormat="1"/>
    <row r="117" s="12" customFormat="1"/>
    <row r="118" s="12" customFormat="1"/>
    <row r="119" s="12" customFormat="1"/>
    <row r="120" s="12" customFormat="1"/>
    <row r="121" s="12" customFormat="1"/>
    <row r="122" s="12" customFormat="1"/>
    <row r="123" s="12" customFormat="1"/>
    <row r="124" s="12" customFormat="1"/>
    <row r="125" s="12" customFormat="1"/>
    <row r="126" s="12" customFormat="1"/>
    <row r="127" s="12" customFormat="1"/>
    <row r="128" s="12" customFormat="1"/>
    <row r="129" s="12" customFormat="1"/>
    <row r="130" s="12" customFormat="1"/>
    <row r="131" s="12" customFormat="1"/>
    <row r="132" s="12" customFormat="1"/>
    <row r="133" s="12" customFormat="1"/>
    <row r="134" s="12" customFormat="1"/>
    <row r="135" s="12" customFormat="1"/>
    <row r="136" s="12" customFormat="1"/>
    <row r="137" s="12" customFormat="1"/>
    <row r="138" s="12" customFormat="1"/>
    <row r="139" s="12" customFormat="1"/>
    <row r="140" s="12" customFormat="1"/>
    <row r="141" s="12" customFormat="1"/>
    <row r="142" s="12" customFormat="1"/>
    <row r="143" s="12" customFormat="1"/>
    <row r="144" s="12" customFormat="1"/>
    <row r="145" s="12" customFormat="1"/>
    <row r="146" s="12" customFormat="1"/>
    <row r="147" s="12" customFormat="1"/>
    <row r="148" s="12" customFormat="1"/>
    <row r="149" s="12" customFormat="1"/>
    <row r="150" s="12" customFormat="1"/>
    <row r="151" s="12" customFormat="1"/>
    <row r="152" s="12" customFormat="1"/>
    <row r="153" s="12" customFormat="1"/>
    <row r="154" s="12" customFormat="1"/>
    <row r="155" s="12" customFormat="1"/>
    <row r="156" s="12" customFormat="1"/>
    <row r="157" s="12" customFormat="1"/>
    <row r="158" s="12" customFormat="1"/>
    <row r="159" s="12" customFormat="1"/>
    <row r="160" s="12" customFormat="1"/>
    <row r="161" s="12" customFormat="1"/>
    <row r="162" s="12" customFormat="1"/>
    <row r="163" s="12" customFormat="1"/>
    <row r="164" s="12" customFormat="1"/>
    <row r="165" s="12" customFormat="1"/>
    <row r="166" s="12" customFormat="1"/>
    <row r="167" s="12" customFormat="1"/>
    <row r="168" s="12" customFormat="1"/>
    <row r="169" s="12" customFormat="1"/>
    <row r="170" s="12" customFormat="1"/>
    <row r="171" s="12" customFormat="1"/>
    <row r="172" s="12" customFormat="1"/>
    <row r="173" s="12" customFormat="1"/>
    <row r="174" s="12" customFormat="1"/>
    <row r="175" s="12" customFormat="1"/>
    <row r="176" s="12" customFormat="1"/>
    <row r="177" s="12" customFormat="1"/>
    <row r="178" s="12" customFormat="1"/>
    <row r="179" s="12" customFormat="1"/>
    <row r="180" s="12" customFormat="1"/>
    <row r="181" s="12" customFormat="1"/>
    <row r="182" s="12" customFormat="1"/>
    <row r="183" s="12" customFormat="1"/>
    <row r="184" s="12" customFormat="1"/>
    <row r="185" s="12" customFormat="1"/>
    <row r="186" s="12" customFormat="1"/>
    <row r="187" s="12" customFormat="1"/>
    <row r="188" s="12" customFormat="1"/>
    <row r="189" s="12" customFormat="1"/>
    <row r="190" s="12" customFormat="1"/>
    <row r="191" s="12" customFormat="1"/>
    <row r="192" s="12" customFormat="1"/>
    <row r="193" s="12" customFormat="1"/>
    <row r="194" s="12" customFormat="1"/>
    <row r="195" s="12" customFormat="1"/>
    <row r="196" s="12" customFormat="1"/>
    <row r="197" s="12" customFormat="1"/>
    <row r="198" s="12" customFormat="1"/>
    <row r="199" s="12" customFormat="1"/>
    <row r="200" s="12" customFormat="1"/>
    <row r="201" s="12" customFormat="1"/>
    <row r="202" s="12" customFormat="1"/>
    <row r="203" s="12" customFormat="1"/>
    <row r="204" s="12" customFormat="1"/>
    <row r="205" s="12" customFormat="1"/>
    <row r="206" s="12" customFormat="1"/>
    <row r="207" s="12" customFormat="1"/>
    <row r="208" s="12" customFormat="1"/>
    <row r="209" s="12" customFormat="1"/>
    <row r="210" s="12" customFormat="1"/>
    <row r="211" s="12" customFormat="1"/>
    <row r="212" s="12" customFormat="1"/>
    <row r="213" s="12" customFormat="1"/>
    <row r="214" s="12" customFormat="1"/>
    <row r="215" s="12" customFormat="1"/>
    <row r="216" s="12" customFormat="1"/>
    <row r="217" s="12" customFormat="1"/>
    <row r="218" s="12" customFormat="1"/>
    <row r="219" s="12" customFormat="1"/>
    <row r="220" s="12" customFormat="1"/>
    <row r="221" s="12" customFormat="1"/>
    <row r="222" s="12" customFormat="1"/>
    <row r="223" s="12" customFormat="1"/>
    <row r="224" s="12" customFormat="1"/>
    <row r="225" s="12" customFormat="1"/>
    <row r="226" s="12" customFormat="1"/>
    <row r="227" s="12" customFormat="1"/>
    <row r="228" s="12" customFormat="1"/>
    <row r="229" s="12" customFormat="1"/>
    <row r="230" s="12" customFormat="1"/>
    <row r="231" s="12" customFormat="1"/>
    <row r="232" s="12" customFormat="1"/>
    <row r="233" s="12" customFormat="1"/>
    <row r="234" s="12" customFormat="1"/>
    <row r="235" s="12" customFormat="1"/>
    <row r="236" s="12" customFormat="1"/>
    <row r="237" s="12" customFormat="1"/>
    <row r="238" s="12" customFormat="1"/>
    <row r="239" s="12" customFormat="1"/>
    <row r="240" s="12" customFormat="1"/>
    <row r="241" s="12" customFormat="1"/>
    <row r="242" s="12" customFormat="1"/>
    <row r="243" s="12" customFormat="1"/>
    <row r="244" s="12" customFormat="1"/>
    <row r="245" s="12" customFormat="1"/>
    <row r="246" s="12" customFormat="1"/>
    <row r="247" s="12" customFormat="1"/>
    <row r="248" s="12" customFormat="1"/>
    <row r="249" s="12" customFormat="1"/>
    <row r="250" s="12" customFormat="1"/>
    <row r="251" s="12" customFormat="1"/>
    <row r="252" s="12" customFormat="1"/>
    <row r="253" s="12" customFormat="1"/>
    <row r="254" s="12" customFormat="1"/>
    <row r="255" s="12" customFormat="1"/>
    <row r="256" s="12" customFormat="1"/>
    <row r="257" s="12" customFormat="1"/>
    <row r="258" s="12" customFormat="1"/>
    <row r="259" s="12" customFormat="1"/>
    <row r="260" s="12" customFormat="1"/>
    <row r="261" s="12" customFormat="1"/>
    <row r="262" s="12" customFormat="1"/>
    <row r="263" s="12" customFormat="1"/>
    <row r="264" s="12" customFormat="1"/>
    <row r="265" s="12" customFormat="1"/>
    <row r="266" s="12" customFormat="1"/>
    <row r="267" s="12" customFormat="1"/>
    <row r="268" s="12" customFormat="1"/>
    <row r="269" s="12" customFormat="1"/>
    <row r="270" s="12" customFormat="1"/>
    <row r="271" s="12" customFormat="1"/>
    <row r="272" s="12" customFormat="1"/>
    <row r="273" s="12" customFormat="1"/>
    <row r="274" s="12" customFormat="1"/>
    <row r="275" s="12" customFormat="1"/>
    <row r="276" s="12" customFormat="1"/>
    <row r="277" s="12" customFormat="1"/>
    <row r="278" s="12" customFormat="1"/>
    <row r="279" s="12" customFormat="1"/>
    <row r="280" s="12" customFormat="1"/>
    <row r="281" s="12" customFormat="1"/>
    <row r="282" s="12" customFormat="1"/>
    <row r="283" s="12" customFormat="1"/>
    <row r="284" s="12" customFormat="1"/>
    <row r="285" s="12" customFormat="1"/>
    <row r="286" s="12" customFormat="1"/>
    <row r="287" s="12" customFormat="1"/>
    <row r="288" s="12" customFormat="1"/>
    <row r="289" s="12" customFormat="1"/>
    <row r="290" s="12" customFormat="1"/>
    <row r="291" s="12" customFormat="1"/>
    <row r="292" s="12" customFormat="1"/>
    <row r="293" s="12" customFormat="1"/>
    <row r="294" s="12" customFormat="1"/>
    <row r="295" s="12" customFormat="1"/>
    <row r="296" s="12" customFormat="1"/>
    <row r="297" s="12" customFormat="1"/>
    <row r="298" s="12" customFormat="1"/>
    <row r="299" s="12" customFormat="1"/>
    <row r="300" s="12" customFormat="1"/>
    <row r="301" s="12" customFormat="1"/>
    <row r="302" s="12" customFormat="1"/>
    <row r="303" s="12" customFormat="1"/>
    <row r="304" s="12" customFormat="1"/>
    <row r="305" s="12" customFormat="1"/>
    <row r="306" s="12" customFormat="1"/>
    <row r="307" s="12" customFormat="1"/>
    <row r="308" s="12" customFormat="1"/>
    <row r="309" s="12" customFormat="1"/>
    <row r="310" s="12" customFormat="1"/>
    <row r="311" s="12" customFormat="1"/>
    <row r="312" s="12" customFormat="1"/>
    <row r="313" s="12" customFormat="1"/>
    <row r="314" s="12" customFormat="1"/>
    <row r="315" s="12" customFormat="1"/>
    <row r="316" s="12" customFormat="1"/>
    <row r="317" s="12" customFormat="1"/>
    <row r="318" s="12" customFormat="1"/>
    <row r="319" s="12" customFormat="1"/>
    <row r="320" s="12" customFormat="1"/>
    <row r="321" s="12" customFormat="1"/>
    <row r="322" s="12" customFormat="1"/>
    <row r="323" s="12" customFormat="1"/>
    <row r="324" s="12" customFormat="1"/>
    <row r="325" s="12" customFormat="1"/>
    <row r="326" s="12" customFormat="1"/>
    <row r="327" s="12" customFormat="1"/>
    <row r="328" s="12" customFormat="1"/>
    <row r="329" s="12" customFormat="1"/>
    <row r="330" s="12" customFormat="1"/>
    <row r="331" s="12" customFormat="1"/>
    <row r="332" s="12" customFormat="1"/>
    <row r="333" s="12" customFormat="1"/>
    <row r="334" s="12" customFormat="1"/>
    <row r="335" s="12" customFormat="1"/>
    <row r="336" s="12" customFormat="1"/>
    <row r="337" s="12" customFormat="1"/>
    <row r="338" s="12" customFormat="1"/>
    <row r="339" s="12" customFormat="1"/>
    <row r="340" s="12" customFormat="1"/>
    <row r="341" s="12" customFormat="1"/>
    <row r="342" s="12" customFormat="1"/>
    <row r="343" s="12" customFormat="1"/>
    <row r="344" s="12" customFormat="1"/>
    <row r="345" s="12" customFormat="1"/>
    <row r="346" s="12" customFormat="1"/>
    <row r="347" s="12" customFormat="1"/>
    <row r="348" s="12" customFormat="1"/>
    <row r="349" s="12" customFormat="1"/>
    <row r="350" s="12" customFormat="1"/>
    <row r="351" s="12" customFormat="1"/>
    <row r="352" s="12" customFormat="1"/>
    <row r="353" spans="1:8" s="12" customFormat="1"/>
    <row r="354" spans="1:8" s="12" customFormat="1"/>
    <row r="355" spans="1:8" s="12" customFormat="1"/>
    <row r="356" spans="1:8" s="12" customFormat="1"/>
    <row r="357" spans="1:8" s="12" customFormat="1"/>
    <row r="358" spans="1:8">
      <c r="A358" s="12"/>
      <c r="B358" s="12"/>
      <c r="C358" s="12"/>
      <c r="D358" s="12"/>
      <c r="E358" s="12"/>
      <c r="F358" s="12"/>
      <c r="G358" s="12"/>
      <c r="H358" s="12"/>
    </row>
    <row r="359" spans="1:8">
      <c r="A359" s="12"/>
      <c r="B359" s="12"/>
      <c r="C359" s="12"/>
      <c r="D359" s="12"/>
      <c r="E359" s="12"/>
      <c r="F359" s="12"/>
      <c r="G359" s="12"/>
      <c r="H359" s="12"/>
    </row>
    <row r="360" spans="1:8">
      <c r="A360" s="12"/>
      <c r="B360" s="12"/>
      <c r="C360" s="12"/>
      <c r="D360" s="12"/>
      <c r="E360" s="12"/>
      <c r="F360" s="12"/>
      <c r="G360" s="12"/>
      <c r="H360" s="12"/>
    </row>
    <row r="361" spans="1:8">
      <c r="A361" s="12"/>
      <c r="B361" s="12"/>
      <c r="C361" s="12"/>
      <c r="D361" s="12"/>
      <c r="E361" s="12"/>
      <c r="F361" s="12"/>
      <c r="G361" s="12"/>
      <c r="H361" s="12"/>
    </row>
    <row r="362" spans="1:8">
      <c r="A362" s="12"/>
      <c r="B362" s="12"/>
      <c r="C362" s="12"/>
      <c r="D362" s="12"/>
      <c r="E362" s="12"/>
      <c r="F362" s="12"/>
      <c r="G362" s="12"/>
      <c r="H362" s="12"/>
    </row>
    <row r="363" spans="1:8">
      <c r="A363" s="12"/>
      <c r="B363" s="12"/>
      <c r="C363" s="12"/>
      <c r="D363" s="12"/>
      <c r="E363" s="12"/>
      <c r="F363" s="12"/>
      <c r="G363" s="12"/>
      <c r="H363" s="12"/>
    </row>
    <row r="364" spans="1:8">
      <c r="A364" s="12"/>
      <c r="B364" s="12"/>
      <c r="C364" s="12"/>
      <c r="D364" s="12"/>
      <c r="E364" s="12"/>
      <c r="F364" s="12"/>
      <c r="G364" s="12"/>
      <c r="H364" s="12"/>
    </row>
    <row r="365" spans="1:8">
      <c r="A365" s="12"/>
      <c r="B365" s="12"/>
      <c r="C365" s="12"/>
      <c r="D365" s="12"/>
      <c r="E365" s="12"/>
      <c r="F365" s="12"/>
      <c r="G365" s="12"/>
      <c r="H365" s="12"/>
    </row>
    <row r="366" spans="1:8">
      <c r="A366" s="12"/>
      <c r="B366" s="12"/>
      <c r="C366" s="12"/>
      <c r="D366" s="12"/>
      <c r="E366" s="12"/>
      <c r="F366" s="12"/>
      <c r="G366" s="12"/>
      <c r="H366" s="12"/>
    </row>
    <row r="367" spans="1:8">
      <c r="A367" s="12"/>
      <c r="B367" s="12"/>
      <c r="C367" s="12"/>
      <c r="D367" s="12"/>
      <c r="E367" s="12"/>
      <c r="F367" s="12"/>
      <c r="G367" s="12"/>
      <c r="H367" s="12"/>
    </row>
    <row r="368" spans="1:8">
      <c r="A368" s="12"/>
      <c r="B368" s="12"/>
      <c r="C368" s="12"/>
      <c r="D368" s="12"/>
      <c r="E368" s="12"/>
      <c r="F368" s="12"/>
      <c r="G368" s="12"/>
      <c r="H368" s="12"/>
    </row>
    <row r="369" spans="1:8">
      <c r="A369" s="12"/>
      <c r="B369" s="12"/>
      <c r="C369" s="12"/>
      <c r="D369" s="12"/>
      <c r="E369" s="12"/>
      <c r="F369" s="12"/>
      <c r="G369" s="12"/>
      <c r="H369" s="12"/>
    </row>
    <row r="370" spans="1:8">
      <c r="A370" s="12"/>
      <c r="B370" s="12"/>
      <c r="C370" s="12"/>
      <c r="D370" s="12"/>
      <c r="E370" s="12"/>
      <c r="F370" s="12"/>
      <c r="G370" s="12"/>
      <c r="H370" s="12"/>
    </row>
    <row r="371" spans="1:8">
      <c r="A371" s="12"/>
      <c r="B371" s="12"/>
      <c r="C371" s="12"/>
      <c r="D371" s="12"/>
      <c r="E371" s="12"/>
      <c r="F371" s="12"/>
      <c r="G371" s="12"/>
      <c r="H371" s="12"/>
    </row>
    <row r="372" spans="1:8">
      <c r="A372" s="12"/>
      <c r="B372" s="12"/>
      <c r="C372" s="12"/>
      <c r="D372" s="12"/>
      <c r="E372" s="12"/>
      <c r="F372" s="12"/>
      <c r="G372" s="12"/>
      <c r="H372" s="12"/>
    </row>
    <row r="373" spans="1:8">
      <c r="A373" s="12"/>
      <c r="B373" s="12"/>
      <c r="C373" s="12"/>
      <c r="D373" s="12"/>
      <c r="E373" s="12"/>
      <c r="F373" s="12"/>
      <c r="G373" s="12"/>
      <c r="H373" s="12"/>
    </row>
    <row r="374" spans="1:8">
      <c r="A374" s="12"/>
      <c r="B374" s="12"/>
      <c r="C374" s="12"/>
      <c r="D374" s="12"/>
      <c r="E374" s="12"/>
      <c r="F374" s="12"/>
      <c r="G374" s="12"/>
      <c r="H374" s="12"/>
    </row>
    <row r="375" spans="1:8">
      <c r="A375" s="12"/>
      <c r="B375" s="12"/>
      <c r="C375" s="12"/>
      <c r="D375" s="12"/>
      <c r="E375" s="12"/>
      <c r="F375" s="12"/>
      <c r="G375" s="12"/>
      <c r="H375" s="12"/>
    </row>
    <row r="376" spans="1:8">
      <c r="A376" s="12"/>
      <c r="B376" s="12"/>
      <c r="C376" s="12"/>
      <c r="D376" s="12"/>
      <c r="E376" s="12"/>
      <c r="F376" s="12"/>
      <c r="G376" s="12"/>
      <c r="H376" s="12"/>
    </row>
  </sheetData>
  <dataConsolidate/>
  <conditionalFormatting sqref="A2:H376">
    <cfRule type="expression" dxfId="17" priority="43">
      <formula>$H2="Created"</formula>
    </cfRule>
    <cfRule type="expression" dxfId="16" priority="44">
      <formula>$H2="Done"</formula>
    </cfRule>
    <cfRule type="expression" dxfId="15" priority="45">
      <formula>$H2="Ready"</formula>
    </cfRule>
    <cfRule type="expression" dxfId="14" priority="46">
      <formula>$H2="Implemented"</formula>
    </cfRule>
    <cfRule type="expression" dxfId="13" priority="47">
      <formula>$H2="Deprecated"</formula>
    </cfRule>
  </conditionalFormatting>
  <conditionalFormatting sqref="H2 A3:H376">
    <cfRule type="expression" dxfId="12" priority="37">
      <formula>$H2="InWork"</formula>
    </cfRule>
  </conditionalFormatting>
  <conditionalFormatting sqref="I20:XFD357">
    <cfRule type="expression" dxfId="11" priority="48">
      <formula>$H39="Created"</formula>
    </cfRule>
    <cfRule type="expression" dxfId="10" priority="49">
      <formula>$H39="Done"</formula>
    </cfRule>
    <cfRule type="expression" dxfId="9" priority="50">
      <formula>$H39="Ready"</formula>
    </cfRule>
    <cfRule type="expression" dxfId="8" priority="51">
      <formula>$H39="Implemented"</formula>
    </cfRule>
    <cfRule type="expression" dxfId="7" priority="52">
      <formula>$H39="Deprecated"</formula>
    </cfRule>
  </conditionalFormatting>
  <conditionalFormatting sqref="I20:XFD357">
    <cfRule type="expression" dxfId="6" priority="63">
      <formula>$H39="InWork"</formula>
    </cfRule>
  </conditionalFormatting>
  <dataValidations count="1">
    <dataValidation type="list" allowBlank="1" showInputMessage="1" showErrorMessage="1" sqref="H2:H38">
      <formula1>statList</formula1>
    </dataValidation>
  </dataValidations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E9"/>
  <sheetViews>
    <sheetView workbookViewId="0">
      <selection activeCell="I9" sqref="I9"/>
    </sheetView>
  </sheetViews>
  <sheetFormatPr baseColWidth="10" defaultRowHeight="15"/>
  <cols>
    <col min="1" max="1" width="18.140625" bestFit="1" customWidth="1"/>
    <col min="2" max="2" width="82.42578125" bestFit="1" customWidth="1"/>
    <col min="4" max="4" width="13.140625" bestFit="1" customWidth="1"/>
  </cols>
  <sheetData>
    <row r="1" spans="1:5">
      <c r="A1" t="s">
        <v>3</v>
      </c>
      <c r="B1" t="s">
        <v>1</v>
      </c>
      <c r="D1" t="s">
        <v>21</v>
      </c>
      <c r="E1" t="s">
        <v>29</v>
      </c>
    </row>
    <row r="2" spans="1:5">
      <c r="A2" t="s">
        <v>4</v>
      </c>
      <c r="B2" t="s">
        <v>8</v>
      </c>
      <c r="D2" s="10"/>
      <c r="E2" s="10"/>
    </row>
    <row r="3" spans="1:5">
      <c r="A3" t="s">
        <v>5</v>
      </c>
      <c r="B3" t="s">
        <v>9</v>
      </c>
      <c r="D3" s="6" t="s">
        <v>25</v>
      </c>
      <c r="E3" s="6"/>
    </row>
    <row r="4" spans="1:5">
      <c r="A4" t="s">
        <v>6</v>
      </c>
      <c r="B4" t="s">
        <v>11</v>
      </c>
      <c r="D4" t="s">
        <v>26</v>
      </c>
      <c r="E4" s="8"/>
    </row>
    <row r="5" spans="1:5">
      <c r="A5" t="s">
        <v>7</v>
      </c>
      <c r="B5" t="s">
        <v>12</v>
      </c>
      <c r="D5" s="5" t="s">
        <v>27</v>
      </c>
      <c r="E5" s="9"/>
    </row>
    <row r="6" spans="1:5">
      <c r="A6" t="s">
        <v>10</v>
      </c>
      <c r="B6" t="s">
        <v>13</v>
      </c>
      <c r="D6" s="7" t="s">
        <v>28</v>
      </c>
      <c r="E6" s="7"/>
    </row>
    <row r="7" spans="1:5">
      <c r="A7" t="s">
        <v>14</v>
      </c>
      <c r="B7" t="s">
        <v>15</v>
      </c>
      <c r="D7" s="7" t="s">
        <v>22</v>
      </c>
      <c r="E7" s="7"/>
    </row>
    <row r="8" spans="1:5">
      <c r="A8" t="s">
        <v>16</v>
      </c>
      <c r="B8" t="s">
        <v>17</v>
      </c>
      <c r="D8" s="11" t="s">
        <v>30</v>
      </c>
      <c r="E8" s="11"/>
    </row>
    <row r="9" spans="1:5">
      <c r="A9" s="1" t="s">
        <v>19</v>
      </c>
      <c r="B9" s="1" t="s">
        <v>20</v>
      </c>
    </row>
  </sheetData>
  <pageMargins left="0.7" right="0.7" top="0.78740157499999996" bottom="0.78740157499999996" header="0.3" footer="0.3"/>
  <pageSetup paperSize="0" orientation="portrait" horizontalDpi="0" verticalDpi="0" copies="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TODOS</vt:lpstr>
      <vt:lpstr>Definitions</vt:lpstr>
      <vt:lpstr>Tabelle3</vt:lpstr>
      <vt:lpstr>EmpList</vt:lpstr>
      <vt:lpstr>statList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2014-08-20T20:03:48Z</dcterms:modified>
</cp:coreProperties>
</file>