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Gunel - PC\Desktop\"/>
    </mc:Choice>
  </mc:AlternateContent>
  <xr:revisionPtr revIDLastSave="0" documentId="13_ncr:1_{D5786424-40D0-4A33-AEA5-B256A96B9F1C}" xr6:coauthVersionLast="36" xr6:coauthVersionMax="36" xr10:uidLastSave="{00000000-0000-0000-0000-000000000000}"/>
  <bookViews>
    <workbookView xWindow="0" yWindow="0" windowWidth="23040" windowHeight="894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<sst xmlns="http://schemas.openxmlformats.org/spreadsheetml/2006/main" count="16267" uniqueCount="51">
  <si>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</si>
  <si>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</si>
  <si>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</si>
  <si>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</si>
  <si>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</si>
  <si>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</si>
  <si>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</si>
  <si>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</si>
  <si>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</si>
  <si>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</si>
  <si>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</si>
  <si>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</si>
  <si>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</si>
  <si>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</si>
  <si>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</si>
  <si>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</si>
  <si>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</si>
  <si>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</si>
  <si>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</si>
  <si>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</si>
  <si>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</si>
  <si>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</si>
  <si>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</si>
  <si>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</si>
  <si>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</si>
  <si>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</si>
  <si>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</si>
  <si>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</si>
  <si>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</si>
  <si>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</si>
  <si>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</si>
  <si>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</si>
  <si>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</si>
  <si>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</si>
  <si>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</si>
  <si>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</si>
  <si>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</si>
  <si>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</si>
  <si>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</si>
  <si>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</si>
  <si>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</si>
  <si>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</si>
  <si>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</si>
  <si>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</si>
  <si>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</si>
  <si>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</si>
  <si>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</si>
  <si>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</si>
  <si>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</si>
  <si>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</si>
  <si>
    <t>Adolocent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</si>
</sst>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right"/>
    </xf>
    <xf numFmtId="0" fontId="0" fillId="0" borderId="0" xfId="0" applyAlignment="1">
      <alignment horizontal="left"/>
    </xf>
    <xf numFmtId="0" fontId="0" fillId="0" borderId="0" xfId="0" applyNumberFormat="1"/>
    <xf numFmtId="0" fontId="0" fillId="0" borderId="0" xfId="0" pivotButton="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General</c:formatCode>
                <c:ptCount val="2"/>
                <c:pt idx="0">
                  <c:v>53440</c:v>
                </c:pt>
                <c:pt idx="1">
                  <c:v>56208.178438661707</c:v>
                </c:pt>
              </c:numCache>
            </c:numRef>
          </c:val>
          <c:extLst>
            <c:ext xmlns:c16="http://schemas.microsoft.com/office/drawing/2014/chart" uri="{C3380CC4-5D6E-409C-BE32-E72D297353CC}">
              <c16:uniqueId val="{00000000-A764-467C-AB30-53B84D0B9BE9}"/>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General</c:formatCode>
                <c:ptCount val="2"/>
                <c:pt idx="0">
                  <c:v>55774.058577405856</c:v>
                </c:pt>
                <c:pt idx="1">
                  <c:v>60123.966942148763</c:v>
                </c:pt>
              </c:numCache>
            </c:numRef>
          </c:val>
          <c:extLst>
            <c:ext xmlns:c16="http://schemas.microsoft.com/office/drawing/2014/chart" uri="{C3380CC4-5D6E-409C-BE32-E72D297353CC}">
              <c16:uniqueId val="{00000001-A764-467C-AB30-53B84D0B9BE9}"/>
            </c:ext>
          </c:extLst>
        </c:ser>
        <c:dLbls>
          <c:showLegendKey val="0"/>
          <c:showVal val="0"/>
          <c:showCatName val="0"/>
          <c:showSerName val="0"/>
          <c:showPercent val="0"/>
          <c:showBubbleSize val="0"/>
        </c:dLbls>
        <c:gapWidth val="219"/>
        <c:overlap val="-27"/>
        <c:axId val="248173759"/>
        <c:axId val="248635055"/>
      </c:barChart>
      <c:catAx>
        <c:axId val="248173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635055"/>
        <c:crosses val="autoZero"/>
        <c:auto val="1"/>
        <c:lblAlgn val="ctr"/>
        <c:lblOffset val="100"/>
        <c:noMultiLvlLbl val="0"/>
      </c:catAx>
      <c:valAx>
        <c:axId val="24863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73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25-4643-8329-A447050D549F}"/>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25-4643-8329-A447050D549F}"/>
            </c:ext>
          </c:extLst>
        </c:ser>
        <c:dLbls>
          <c:showLegendKey val="0"/>
          <c:showVal val="0"/>
          <c:showCatName val="0"/>
          <c:showSerName val="0"/>
          <c:showPercent val="0"/>
          <c:showBubbleSize val="0"/>
        </c:dLbls>
        <c:smooth val="0"/>
        <c:axId val="458111487"/>
        <c:axId val="247587759"/>
      </c:lineChart>
      <c:catAx>
        <c:axId val="45811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587759"/>
        <c:crosses val="autoZero"/>
        <c:auto val="1"/>
        <c:lblAlgn val="ctr"/>
        <c:lblOffset val="100"/>
        <c:noMultiLvlLbl val="0"/>
      </c:catAx>
      <c:valAx>
        <c:axId val="247587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Purchaes</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1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none"/>
          </c:marker>
          <c:cat>
            <c:strRef>
              <c:f>'Pivot table'!$A$57:$A$60</c:f>
              <c:strCache>
                <c:ptCount val="3"/>
                <c:pt idx="0">
                  <c:v>Adolocent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514-4485-9EB2-116E41BF8963}"/>
            </c:ext>
          </c:extLst>
        </c:ser>
        <c:ser>
          <c:idx val="1"/>
          <c:order val="1"/>
          <c:tx>
            <c:strRef>
              <c:f>'Pivot table'!$C$55:$C$56</c:f>
              <c:strCache>
                <c:ptCount val="1"/>
                <c:pt idx="0">
                  <c:v>Yes</c:v>
                </c:pt>
              </c:strCache>
            </c:strRef>
          </c:tx>
          <c:spPr>
            <a:ln w="28575" cap="rnd">
              <a:solidFill>
                <a:schemeClr val="accent2"/>
              </a:solidFill>
              <a:round/>
            </a:ln>
            <a:effectLst/>
          </c:spPr>
          <c:marker>
            <c:symbol val="none"/>
          </c:marker>
          <c:cat>
            <c:strRef>
              <c:f>'Pivot table'!$A$57:$A$60</c:f>
              <c:strCache>
                <c:ptCount val="3"/>
                <c:pt idx="0">
                  <c:v>Adolocent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514-4485-9EB2-116E41BF8963}"/>
            </c:ext>
          </c:extLst>
        </c:ser>
        <c:dLbls>
          <c:showLegendKey val="0"/>
          <c:showVal val="0"/>
          <c:showCatName val="0"/>
          <c:showSerName val="0"/>
          <c:showPercent val="0"/>
          <c:showBubbleSize val="0"/>
        </c:dLbls>
        <c:smooth val="0"/>
        <c:axId val="1043109040"/>
        <c:axId val="1118695104"/>
      </c:lineChart>
      <c:catAx>
        <c:axId val="104310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95104"/>
        <c:crosses val="autoZero"/>
        <c:auto val="1"/>
        <c:lblAlgn val="ctr"/>
        <c:lblOffset val="100"/>
        <c:noMultiLvlLbl val="0"/>
      </c:catAx>
      <c:valAx>
        <c:axId val="1118695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10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General</c:formatCode>
                <c:ptCount val="2"/>
                <c:pt idx="0">
                  <c:v>53440</c:v>
                </c:pt>
                <c:pt idx="1">
                  <c:v>56208.178438661707</c:v>
                </c:pt>
              </c:numCache>
            </c:numRef>
          </c:val>
          <c:extLst>
            <c:ext xmlns:c16="http://schemas.microsoft.com/office/drawing/2014/chart" uri="{C3380CC4-5D6E-409C-BE32-E72D297353CC}">
              <c16:uniqueId val="{00000000-05C5-4DBF-B5AF-B15269F492F7}"/>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General</c:formatCode>
                <c:ptCount val="2"/>
                <c:pt idx="0">
                  <c:v>55774.058577405856</c:v>
                </c:pt>
                <c:pt idx="1">
                  <c:v>60123.966942148763</c:v>
                </c:pt>
              </c:numCache>
            </c:numRef>
          </c:val>
          <c:extLst>
            <c:ext xmlns:c16="http://schemas.microsoft.com/office/drawing/2014/chart" uri="{C3380CC4-5D6E-409C-BE32-E72D297353CC}">
              <c16:uniqueId val="{00000001-05C5-4DBF-B5AF-B15269F492F7}"/>
            </c:ext>
          </c:extLst>
        </c:ser>
        <c:dLbls>
          <c:showLegendKey val="0"/>
          <c:showVal val="0"/>
          <c:showCatName val="0"/>
          <c:showSerName val="0"/>
          <c:showPercent val="0"/>
          <c:showBubbleSize val="0"/>
        </c:dLbls>
        <c:gapWidth val="219"/>
        <c:overlap val="-27"/>
        <c:axId val="248173759"/>
        <c:axId val="248635055"/>
      </c:barChart>
      <c:catAx>
        <c:axId val="248173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635055"/>
        <c:crosses val="autoZero"/>
        <c:auto val="1"/>
        <c:lblAlgn val="ctr"/>
        <c:lblOffset val="100"/>
        <c:noMultiLvlLbl val="0"/>
      </c:catAx>
      <c:valAx>
        <c:axId val="24863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73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C0-48BC-BEBE-0191C3F29755}"/>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C0-48BC-BEBE-0191C3F29755}"/>
            </c:ext>
          </c:extLst>
        </c:ser>
        <c:dLbls>
          <c:showLegendKey val="0"/>
          <c:showVal val="0"/>
          <c:showCatName val="0"/>
          <c:showSerName val="0"/>
          <c:showPercent val="0"/>
          <c:showBubbleSize val="0"/>
        </c:dLbls>
        <c:marker val="1"/>
        <c:smooth val="0"/>
        <c:axId val="458111487"/>
        <c:axId val="247587759"/>
      </c:lineChart>
      <c:catAx>
        <c:axId val="45811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587759"/>
        <c:crosses val="autoZero"/>
        <c:auto val="1"/>
        <c:lblAlgn val="ctr"/>
        <c:lblOffset val="100"/>
        <c:noMultiLvlLbl val="0"/>
      </c:catAx>
      <c:valAx>
        <c:axId val="247587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Purchaes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1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none"/>
          </c:marker>
          <c:cat>
            <c:strRef>
              <c:f>'Pivot table'!$A$57:$A$60</c:f>
              <c:strCache>
                <c:ptCount val="3"/>
                <c:pt idx="0">
                  <c:v>Adolocent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BB1-4367-9C1C-B9C00F14AE1A}"/>
            </c:ext>
          </c:extLst>
        </c:ser>
        <c:ser>
          <c:idx val="1"/>
          <c:order val="1"/>
          <c:tx>
            <c:strRef>
              <c:f>'Pivot table'!$C$55:$C$56</c:f>
              <c:strCache>
                <c:ptCount val="1"/>
                <c:pt idx="0">
                  <c:v>Yes</c:v>
                </c:pt>
              </c:strCache>
            </c:strRef>
          </c:tx>
          <c:spPr>
            <a:ln w="28575" cap="rnd">
              <a:solidFill>
                <a:schemeClr val="accent2"/>
              </a:solidFill>
              <a:round/>
            </a:ln>
            <a:effectLst/>
          </c:spPr>
          <c:marker>
            <c:symbol val="none"/>
          </c:marker>
          <c:cat>
            <c:strRef>
              <c:f>'Pivot table'!$A$57:$A$60</c:f>
              <c:strCache>
                <c:ptCount val="3"/>
                <c:pt idx="0">
                  <c:v>Adolocent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BB1-4367-9C1C-B9C00F14AE1A}"/>
            </c:ext>
          </c:extLst>
        </c:ser>
        <c:dLbls>
          <c:showLegendKey val="0"/>
          <c:showVal val="0"/>
          <c:showCatName val="0"/>
          <c:showSerName val="0"/>
          <c:showPercent val="0"/>
          <c:showBubbleSize val="0"/>
        </c:dLbls>
        <c:smooth val="0"/>
        <c:axId val="1043109040"/>
        <c:axId val="1118695104"/>
      </c:lineChart>
      <c:catAx>
        <c:axId val="104310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95104"/>
        <c:crosses val="autoZero"/>
        <c:auto val="1"/>
        <c:lblAlgn val="ctr"/>
        <c:lblOffset val="100"/>
        <c:noMultiLvlLbl val="0"/>
      </c:catAx>
      <c:valAx>
        <c:axId val="1118695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10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160020</xdr:colOff>
      <xdr:row>1</xdr:row>
      <xdr:rowOff>129540</xdr:rowOff>
    </xdr:from>
    <xdr:to>
      <xdr:col>11</xdr:col>
      <xdr:colOff>464820</xdr:colOff>
      <xdr:row>16</xdr:row>
      <xdr:rowOff>129540</xdr:rowOff>
    </xdr:to>
    <xdr:graphicFrame macro="">
      <xdr:nvGraphicFramePr>
        <xdr:cNvPr id="2" name="Chart 1">
          <a:extLst>
            <a:ext uri="{FF2B5EF4-FFF2-40B4-BE49-F238E27FC236}">
              <a16:creationId xmlns:a16="http://schemas.microsoft.com/office/drawing/2014/main" id="{25EEEDFC-ED64-4D5B-B080-102CA781AA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396240</xdr:colOff>
      <xdr:row>25</xdr:row>
      <xdr:rowOff>60960</xdr:rowOff>
    </xdr:from>
    <xdr:to>
      <xdr:col>12</xdr:col>
      <xdr:colOff>518160</xdr:colOff>
      <xdr:row>40</xdr:row>
      <xdr:rowOff>114300</xdr:rowOff>
    </xdr:to>
    <xdr:graphicFrame macro="">
      <xdr:nvGraphicFramePr>
        <xdr:cNvPr id="3" name="Chart 2">
          <a:extLst>
            <a:ext uri="{FF2B5EF4-FFF2-40B4-BE49-F238E27FC236}">
              <a16:creationId xmlns:a16="http://schemas.microsoft.com/office/drawing/2014/main" id="{9876EBE9-0990-4669-AA6E-AE6F8148DD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563880</xdr:colOff>
      <xdr:row>51</xdr:row>
      <xdr:rowOff>91440</xdr:rowOff>
    </xdr:from>
    <xdr:to>
      <xdr:col>10</xdr:col>
      <xdr:colOff>571500</xdr:colOff>
      <xdr:row>66</xdr:row>
      <xdr:rowOff>91440</xdr:rowOff>
    </xdr:to>
    <xdr:graphicFrame macro="">
      <xdr:nvGraphicFramePr>
        <xdr:cNvPr id="5" name="Chart 4">
          <a:extLst>
            <a:ext uri="{FF2B5EF4-FFF2-40B4-BE49-F238E27FC236}">
              <a16:creationId xmlns:a16="http://schemas.microsoft.com/office/drawing/2014/main" id="{3AADDC39-282A-4600-8287-0F5CF91B9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13983</xdr:colOff>
      <xdr:row>6</xdr:row>
      <xdr:rowOff>10552</xdr:rowOff>
    </xdr:from>
    <xdr:to>
      <xdr:col>8</xdr:col>
      <xdr:colOff>609599</xdr:colOff>
      <xdr:row>20</xdr:row>
      <xdr:rowOff>65314</xdr:rowOff>
    </xdr:to>
    <xdr:graphicFrame macro="">
      <xdr:nvGraphicFramePr>
        <xdr:cNvPr id="2" name="Chart 1">
          <a:extLst>
            <a:ext uri="{FF2B5EF4-FFF2-40B4-BE49-F238E27FC236}">
              <a16:creationId xmlns:a16="http://schemas.microsoft.com/office/drawing/2014/main" id="{8DF6BE80-30F2-423B-B620-47B65EC0C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15241</xdr:colOff>
      <xdr:row>20</xdr:row>
      <xdr:rowOff>69752</xdr:rowOff>
    </xdr:from>
    <xdr:to>
      <xdr:col>15</xdr:col>
      <xdr:colOff>15875</xdr:colOff>
      <xdr:row>38</xdr:row>
      <xdr:rowOff>0</xdr:rowOff>
    </xdr:to>
    <xdr:graphicFrame macro="">
      <xdr:nvGraphicFramePr>
        <xdr:cNvPr id="3" name="Chart 2">
          <a:extLst>
            <a:ext uri="{FF2B5EF4-FFF2-40B4-BE49-F238E27FC236}">
              <a16:creationId xmlns:a16="http://schemas.microsoft.com/office/drawing/2014/main" id="{BE9B92CE-6179-4FE8-BA07-6C3ED432A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52417</xdr:rowOff>
    </xdr:from>
    <xdr:to>
      <xdr:col>2</xdr:col>
      <xdr:colOff>604982</xdr:colOff>
      <xdr:row>11</xdr:row>
      <xdr:rowOff>34954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97D1993-2071-44F0-A331-AAC6948805E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9697"/>
              <a:ext cx="1824182" cy="896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44164</xdr:rowOff>
    </xdr:from>
    <xdr:to>
      <xdr:col>3</xdr:col>
      <xdr:colOff>9331</xdr:colOff>
      <xdr:row>20</xdr:row>
      <xdr:rowOff>85531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70A6F07-A69A-4D1C-B2F6-BA6CA0C847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055844"/>
              <a:ext cx="1838131" cy="16872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91441</xdr:rowOff>
    </xdr:from>
    <xdr:to>
      <xdr:col>3</xdr:col>
      <xdr:colOff>0</xdr:colOff>
      <xdr:row>26</xdr:row>
      <xdr:rowOff>142241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85552DD-431C-4B94-9D2E-17D5A09070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749041"/>
              <a:ext cx="1828800" cy="1148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6</xdr:row>
      <xdr:rowOff>10160</xdr:rowOff>
    </xdr:from>
    <xdr:to>
      <xdr:col>14</xdr:col>
      <xdr:colOff>589280</xdr:colOff>
      <xdr:row>20</xdr:row>
      <xdr:rowOff>30480</xdr:rowOff>
    </xdr:to>
    <xdr:graphicFrame macro="">
      <xdr:nvGraphicFramePr>
        <xdr:cNvPr id="8" name="Chart 7">
          <a:extLst>
            <a:ext uri="{FF2B5EF4-FFF2-40B4-BE49-F238E27FC236}">
              <a16:creationId xmlns:a16="http://schemas.microsoft.com/office/drawing/2014/main" id="{C8DE9EB5-D0CE-44F6-975B-387A4E773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nel - PC" refreshedDate="45525.990012847222" createdVersion="6" refreshedVersion="6" minRefreshableVersion="3" recordCount="1000" xr:uid="{FFE26579-FB5E-471A-B830-9F269EC0EE7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o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785256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60D3E8-590B-4759-AAE6-8826ACC78318}" name="PivotTable3"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55:D6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6D620C-949B-4A42-B285-62C178EF7524}" name="PivotTable2"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0: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4E674B-580B-4061-AB4C-46B0E9C6CD6A}" name="PivotTable1"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6:D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8ED1A5-95E2-4D32-8DE1-1E4939232D05}" sourceName="Marital Status">
  <pivotTables>
    <pivotTable tabId="3" name="PivotTable1"/>
    <pivotTable tabId="3" name="PivotTable2"/>
    <pivotTable tabId="3" name="PivotTable3"/>
  </pivotTables>
  <data>
    <tabular pivotCacheId="17785256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A6D6B7E-289F-4071-BDC0-741F88C3661A}" sourceName="Education">
  <pivotTables>
    <pivotTable tabId="3" name="PivotTable1"/>
    <pivotTable tabId="3" name="PivotTable2"/>
    <pivotTable tabId="3" name="PivotTable3"/>
  </pivotTables>
  <data>
    <tabular pivotCacheId="17785256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782171-4662-463B-A9A8-0B245CB858AE}" sourceName="Region">
  <pivotTables>
    <pivotTable tabId="3" name="PivotTable1"/>
    <pivotTable tabId="3" name="PivotTable2"/>
    <pivotTable tabId="3" name="PivotTable3"/>
  </pivotTables>
  <data>
    <tabular pivotCacheId="17785256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35E9B5-F800-4C5A-B09D-08FEF5545DC5}" cache="Slicer_Marital_Status" caption="Marital Status" rowHeight="234950"/>
  <slicer name="Education" xr10:uid="{F09FCEDA-A076-40D3-B55E-3258E8A378B3}" cache="Slicer_Education" caption="Education" rowHeight="234950"/>
  <slicer name="Region" xr10:uid="{ABB6A768-A87C-444C-BC97-D1D266096DF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9" sqref="D2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F71E3-11B8-4B60-8195-8FAD0EDEA8E2}">
  <dimension ref="A1:N1001"/>
  <sheetViews>
    <sheetView topLeftCell="C1" workbookViewId="0">
      <selection activeCell="M2" sqref="M2:M1001"/>
    </sheetView>
  </sheetViews>
  <sheetFormatPr defaultRowHeight="14.4" x14ac:dyDescent="0.3"/>
  <cols>
    <col min="1" max="1" width="9.44140625" customWidth="1"/>
    <col min="2" max="2" width="27.33203125" bestFit="1" customWidth="1"/>
    <col min="3" max="3" width="9.109375" bestFit="1" customWidth="1"/>
    <col min="4" max="4" width="16.33203125" style="3"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6" style="4"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s="5" t="s">
        <v>40</v>
      </c>
      <c r="N1" t="s">
        <v>12</v>
      </c>
    </row>
    <row r="2" spans="1:14" x14ac:dyDescent="0.3">
      <c r="A2">
        <v>12496</v>
      </c>
      <c r="B2" t="s">
        <v>36</v>
      </c>
      <c r="C2" t="s">
        <v>39</v>
      </c>
      <c r="D2" s="3">
        <v>40000</v>
      </c>
      <c r="E2">
        <v>1</v>
      </c>
      <c r="F2" t="s">
        <v>13</v>
      </c>
      <c r="G2" t="s">
        <v>14</v>
      </c>
      <c r="H2" t="s">
        <v>15</v>
      </c>
      <c r="I2">
        <v>0</v>
      </c>
      <c r="J2" t="s">
        <v>16</v>
      </c>
      <c r="K2" t="s">
        <v>17</v>
      </c>
      <c r="L2">
        <v>42</v>
      </c>
      <c r="M2" s="4" t="str">
        <f>IF(L2&gt;54, "Old", IF(L2&gt;=31, "Middle age", IF(L2&lt;31, "Adolocent", "Invalid")))</f>
        <v>Middle age</v>
      </c>
      <c r="N2" t="s">
        <v>18</v>
      </c>
    </row>
    <row r="3" spans="1:14" x14ac:dyDescent="0.3">
      <c r="A3">
        <v>24107</v>
      </c>
      <c r="B3" t="s">
        <v>36</v>
      </c>
      <c r="C3" t="s">
        <v>38</v>
      </c>
      <c r="D3" s="3">
        <v>30000</v>
      </c>
      <c r="E3">
        <v>3</v>
      </c>
      <c r="F3" t="s">
        <v>19</v>
      </c>
      <c r="G3" t="s">
        <v>20</v>
      </c>
      <c r="H3" t="s">
        <v>15</v>
      </c>
      <c r="I3">
        <v>1</v>
      </c>
      <c r="J3" t="s">
        <v>16</v>
      </c>
      <c r="K3" t="s">
        <v>17</v>
      </c>
      <c r="L3">
        <v>43</v>
      </c>
      <c r="M3" s="4" t="str">
        <f t="shared" ref="M3:M66" si="0">IF(L3&gt;54, "Old", IF(L3&gt;=31, "Middle age", IF(L3&lt;31, "Adolocent", "Invalid")))</f>
        <v>Middle age</v>
      </c>
      <c r="N3" t="s">
        <v>18</v>
      </c>
    </row>
    <row r="4" spans="1:14" x14ac:dyDescent="0.3">
      <c r="A4">
        <v>14177</v>
      </c>
      <c r="B4" t="s">
        <v>36</v>
      </c>
      <c r="C4" t="s">
        <v>38</v>
      </c>
      <c r="D4" s="3">
        <v>80000</v>
      </c>
      <c r="E4">
        <v>5</v>
      </c>
      <c r="F4" t="s">
        <v>19</v>
      </c>
      <c r="G4" t="s">
        <v>21</v>
      </c>
      <c r="H4" t="s">
        <v>18</v>
      </c>
      <c r="I4">
        <v>2</v>
      </c>
      <c r="J4" t="s">
        <v>22</v>
      </c>
      <c r="K4" t="s">
        <v>17</v>
      </c>
      <c r="L4">
        <v>60</v>
      </c>
      <c r="M4" s="4" t="str">
        <f t="shared" si="0"/>
        <v>Old</v>
      </c>
      <c r="N4" t="s">
        <v>18</v>
      </c>
    </row>
    <row r="5" spans="1:14" x14ac:dyDescent="0.3">
      <c r="A5">
        <v>24381</v>
      </c>
      <c r="B5" t="s">
        <v>37</v>
      </c>
      <c r="C5" t="s">
        <v>38</v>
      </c>
      <c r="D5" s="3">
        <v>70000</v>
      </c>
      <c r="E5">
        <v>0</v>
      </c>
      <c r="F5" t="s">
        <v>13</v>
      </c>
      <c r="G5" t="s">
        <v>21</v>
      </c>
      <c r="H5" t="s">
        <v>15</v>
      </c>
      <c r="I5">
        <v>1</v>
      </c>
      <c r="J5" t="s">
        <v>23</v>
      </c>
      <c r="K5" t="s">
        <v>24</v>
      </c>
      <c r="L5">
        <v>41</v>
      </c>
      <c r="M5" s="4" t="str">
        <f t="shared" si="0"/>
        <v>Middle age</v>
      </c>
      <c r="N5" t="s">
        <v>15</v>
      </c>
    </row>
    <row r="6" spans="1:14" x14ac:dyDescent="0.3">
      <c r="A6">
        <v>25597</v>
      </c>
      <c r="B6" t="s">
        <v>37</v>
      </c>
      <c r="C6" t="s">
        <v>38</v>
      </c>
      <c r="D6" s="3">
        <v>30000</v>
      </c>
      <c r="E6">
        <v>0</v>
      </c>
      <c r="F6" t="s">
        <v>13</v>
      </c>
      <c r="G6" t="s">
        <v>20</v>
      </c>
      <c r="H6" t="s">
        <v>18</v>
      </c>
      <c r="I6">
        <v>0</v>
      </c>
      <c r="J6" t="s">
        <v>16</v>
      </c>
      <c r="K6" t="s">
        <v>17</v>
      </c>
      <c r="L6">
        <v>36</v>
      </c>
      <c r="M6" s="4" t="str">
        <f t="shared" si="0"/>
        <v>Middle age</v>
      </c>
      <c r="N6" t="s">
        <v>15</v>
      </c>
    </row>
    <row r="7" spans="1:14" x14ac:dyDescent="0.3">
      <c r="A7">
        <v>13507</v>
      </c>
      <c r="B7" t="s">
        <v>36</v>
      </c>
      <c r="C7" t="s">
        <v>39</v>
      </c>
      <c r="D7" s="3">
        <v>10000</v>
      </c>
      <c r="E7">
        <v>2</v>
      </c>
      <c r="F7" t="s">
        <v>19</v>
      </c>
      <c r="G7" t="s">
        <v>25</v>
      </c>
      <c r="H7" t="s">
        <v>15</v>
      </c>
      <c r="I7">
        <v>0</v>
      </c>
      <c r="J7" t="s">
        <v>26</v>
      </c>
      <c r="K7" t="s">
        <v>17</v>
      </c>
      <c r="L7">
        <v>50</v>
      </c>
      <c r="M7" s="4" t="str">
        <f t="shared" si="0"/>
        <v>Middle age</v>
      </c>
      <c r="N7" t="s">
        <v>18</v>
      </c>
    </row>
    <row r="8" spans="1:14" x14ac:dyDescent="0.3">
      <c r="A8">
        <v>27974</v>
      </c>
      <c r="B8" t="s">
        <v>37</v>
      </c>
      <c r="C8" t="s">
        <v>38</v>
      </c>
      <c r="D8" s="3">
        <v>160000</v>
      </c>
      <c r="E8">
        <v>2</v>
      </c>
      <c r="F8" t="s">
        <v>27</v>
      </c>
      <c r="G8" t="s">
        <v>28</v>
      </c>
      <c r="H8" t="s">
        <v>15</v>
      </c>
      <c r="I8">
        <v>4</v>
      </c>
      <c r="J8" t="s">
        <v>16</v>
      </c>
      <c r="K8" t="s">
        <v>24</v>
      </c>
      <c r="L8">
        <v>33</v>
      </c>
      <c r="M8" s="4" t="str">
        <f t="shared" si="0"/>
        <v>Middle age</v>
      </c>
      <c r="N8" t="s">
        <v>15</v>
      </c>
    </row>
    <row r="9" spans="1:14" x14ac:dyDescent="0.3">
      <c r="A9">
        <v>19364</v>
      </c>
      <c r="B9" t="s">
        <v>36</v>
      </c>
      <c r="C9" t="s">
        <v>38</v>
      </c>
      <c r="D9" s="3">
        <v>40000</v>
      </c>
      <c r="E9">
        <v>1</v>
      </c>
      <c r="F9" t="s">
        <v>13</v>
      </c>
      <c r="G9" t="s">
        <v>14</v>
      </c>
      <c r="H9" t="s">
        <v>15</v>
      </c>
      <c r="I9">
        <v>0</v>
      </c>
      <c r="J9" t="s">
        <v>16</v>
      </c>
      <c r="K9" t="s">
        <v>17</v>
      </c>
      <c r="L9">
        <v>43</v>
      </c>
      <c r="M9" s="4"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s="4"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s="4"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s="4"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s="4"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s="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s="4"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s="4"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s="4"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s="4"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s="4"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s="4"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s="4"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s="4"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s="4"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s="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s="4"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s="4"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s="4"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s="4" t="str">
        <f t="shared" si="0"/>
        <v>Adolocent</v>
      </c>
      <c r="N28" t="s">
        <v>15</v>
      </c>
    </row>
    <row r="29" spans="1:14" x14ac:dyDescent="0.3">
      <c r="A29">
        <v>18283</v>
      </c>
      <c r="B29" t="s">
        <v>37</v>
      </c>
      <c r="C29" t="s">
        <v>39</v>
      </c>
      <c r="D29" s="3">
        <v>100000</v>
      </c>
      <c r="E29">
        <v>0</v>
      </c>
      <c r="F29" t="s">
        <v>13</v>
      </c>
      <c r="G29" t="s">
        <v>21</v>
      </c>
      <c r="H29" t="s">
        <v>18</v>
      </c>
      <c r="I29">
        <v>1</v>
      </c>
      <c r="J29" t="s">
        <v>23</v>
      </c>
      <c r="K29" t="s">
        <v>24</v>
      </c>
      <c r="L29">
        <v>40</v>
      </c>
      <c r="M29" s="4"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s="4"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s="4"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s="4"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s="4" t="str">
        <f t="shared" si="0"/>
        <v>Adolocent</v>
      </c>
      <c r="N33" t="s">
        <v>15</v>
      </c>
    </row>
    <row r="34" spans="1:14" x14ac:dyDescent="0.3">
      <c r="A34">
        <v>20942</v>
      </c>
      <c r="B34" t="s">
        <v>37</v>
      </c>
      <c r="C34" t="s">
        <v>39</v>
      </c>
      <c r="D34" s="3">
        <v>20000</v>
      </c>
      <c r="E34">
        <v>0</v>
      </c>
      <c r="F34" t="s">
        <v>27</v>
      </c>
      <c r="G34" t="s">
        <v>25</v>
      </c>
      <c r="H34" t="s">
        <v>18</v>
      </c>
      <c r="I34">
        <v>1</v>
      </c>
      <c r="J34" t="s">
        <v>23</v>
      </c>
      <c r="K34" t="s">
        <v>17</v>
      </c>
      <c r="L34">
        <v>31</v>
      </c>
      <c r="M34" s="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s="4"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s="4"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s="4"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s="4"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s="4" t="str">
        <f t="shared" si="0"/>
        <v>Adolocent</v>
      </c>
      <c r="N39" t="s">
        <v>18</v>
      </c>
    </row>
    <row r="40" spans="1:14" x14ac:dyDescent="0.3">
      <c r="A40">
        <v>26863</v>
      </c>
      <c r="B40" t="s">
        <v>37</v>
      </c>
      <c r="C40" t="s">
        <v>38</v>
      </c>
      <c r="D40" s="3">
        <v>20000</v>
      </c>
      <c r="E40">
        <v>0</v>
      </c>
      <c r="F40" t="s">
        <v>27</v>
      </c>
      <c r="G40" t="s">
        <v>25</v>
      </c>
      <c r="H40" t="s">
        <v>18</v>
      </c>
      <c r="I40">
        <v>1</v>
      </c>
      <c r="J40" t="s">
        <v>22</v>
      </c>
      <c r="K40" t="s">
        <v>17</v>
      </c>
      <c r="L40">
        <v>28</v>
      </c>
      <c r="M40" s="4" t="str">
        <f t="shared" si="0"/>
        <v>Adolocent</v>
      </c>
      <c r="N40" t="s">
        <v>18</v>
      </c>
    </row>
    <row r="41" spans="1:14" x14ac:dyDescent="0.3">
      <c r="A41">
        <v>16259</v>
      </c>
      <c r="B41" t="s">
        <v>37</v>
      </c>
      <c r="C41" t="s">
        <v>39</v>
      </c>
      <c r="D41" s="3">
        <v>10000</v>
      </c>
      <c r="E41">
        <v>4</v>
      </c>
      <c r="F41" t="s">
        <v>29</v>
      </c>
      <c r="G41" t="s">
        <v>25</v>
      </c>
      <c r="H41" t="s">
        <v>15</v>
      </c>
      <c r="I41">
        <v>2</v>
      </c>
      <c r="J41" t="s">
        <v>16</v>
      </c>
      <c r="K41" t="s">
        <v>17</v>
      </c>
      <c r="L41">
        <v>40</v>
      </c>
      <c r="M41" s="4"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s="4"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s="4"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s="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s="4"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s="4"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s="4"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s="4"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s="4"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s="4"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s="4"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s="4" t="str">
        <f t="shared" si="0"/>
        <v>Adolocent</v>
      </c>
      <c r="N52" t="s">
        <v>18</v>
      </c>
    </row>
    <row r="53" spans="1:14" x14ac:dyDescent="0.3">
      <c r="A53">
        <v>20619</v>
      </c>
      <c r="B53" t="s">
        <v>37</v>
      </c>
      <c r="C53" t="s">
        <v>38</v>
      </c>
      <c r="D53" s="3">
        <v>80000</v>
      </c>
      <c r="E53">
        <v>0</v>
      </c>
      <c r="F53" t="s">
        <v>13</v>
      </c>
      <c r="G53" t="s">
        <v>21</v>
      </c>
      <c r="H53" t="s">
        <v>18</v>
      </c>
      <c r="I53">
        <v>4</v>
      </c>
      <c r="J53" t="s">
        <v>46</v>
      </c>
      <c r="K53" t="s">
        <v>24</v>
      </c>
      <c r="L53">
        <v>35</v>
      </c>
      <c r="M53" s="4"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s="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s="4"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s="4"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s="4"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s="4"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s="4"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s="4"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s="4"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s="4"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s="4"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s="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s="4"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s="4"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s="4" t="str">
        <f t="shared" ref="M67:M130" si="1">IF(L67&gt;54, "Old", IF(L67&gt;=31, "Middle age", IF(L67&lt;31, "Adolocent",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s="4"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s="4"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s="4"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s="4" t="str">
        <f t="shared" si="1"/>
        <v>Adolocent</v>
      </c>
      <c r="N71" t="s">
        <v>18</v>
      </c>
    </row>
    <row r="72" spans="1:14" x14ac:dyDescent="0.3">
      <c r="A72">
        <v>14238</v>
      </c>
      <c r="B72" t="s">
        <v>36</v>
      </c>
      <c r="C72" t="s">
        <v>38</v>
      </c>
      <c r="D72" s="3">
        <v>120000</v>
      </c>
      <c r="E72">
        <v>0</v>
      </c>
      <c r="F72" t="s">
        <v>29</v>
      </c>
      <c r="G72" t="s">
        <v>21</v>
      </c>
      <c r="H72" t="s">
        <v>15</v>
      </c>
      <c r="I72">
        <v>4</v>
      </c>
      <c r="J72" t="s">
        <v>46</v>
      </c>
      <c r="K72" t="s">
        <v>24</v>
      </c>
      <c r="L72">
        <v>36</v>
      </c>
      <c r="M72" s="4"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s="4"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s="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s="4"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s="4"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s="4"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s="4" t="str">
        <f t="shared" si="1"/>
        <v>Adolocent</v>
      </c>
      <c r="N78" t="s">
        <v>18</v>
      </c>
    </row>
    <row r="79" spans="1:14" x14ac:dyDescent="0.3">
      <c r="A79">
        <v>27969</v>
      </c>
      <c r="B79" t="s">
        <v>36</v>
      </c>
      <c r="C79" t="s">
        <v>38</v>
      </c>
      <c r="D79" s="3">
        <v>80000</v>
      </c>
      <c r="E79">
        <v>0</v>
      </c>
      <c r="F79" t="s">
        <v>13</v>
      </c>
      <c r="G79" t="s">
        <v>21</v>
      </c>
      <c r="H79" t="s">
        <v>15</v>
      </c>
      <c r="I79">
        <v>2</v>
      </c>
      <c r="J79" t="s">
        <v>46</v>
      </c>
      <c r="K79" t="s">
        <v>24</v>
      </c>
      <c r="L79">
        <v>29</v>
      </c>
      <c r="M79" s="4" t="str">
        <f t="shared" si="1"/>
        <v>Adolocent</v>
      </c>
      <c r="N79" t="s">
        <v>15</v>
      </c>
    </row>
    <row r="80" spans="1:14" x14ac:dyDescent="0.3">
      <c r="A80">
        <v>15752</v>
      </c>
      <c r="B80" t="s">
        <v>36</v>
      </c>
      <c r="C80" t="s">
        <v>38</v>
      </c>
      <c r="D80" s="3">
        <v>80000</v>
      </c>
      <c r="E80">
        <v>2</v>
      </c>
      <c r="F80" t="s">
        <v>27</v>
      </c>
      <c r="G80" t="s">
        <v>14</v>
      </c>
      <c r="H80" t="s">
        <v>18</v>
      </c>
      <c r="I80">
        <v>2</v>
      </c>
      <c r="J80" t="s">
        <v>26</v>
      </c>
      <c r="K80" t="s">
        <v>24</v>
      </c>
      <c r="L80">
        <v>50</v>
      </c>
      <c r="M80" s="4"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s="4"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s="4"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s="4"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s="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s="4" t="str">
        <f t="shared" si="1"/>
        <v>Adolocent</v>
      </c>
      <c r="N85" t="s">
        <v>18</v>
      </c>
    </row>
    <row r="86" spans="1:14" x14ac:dyDescent="0.3">
      <c r="A86">
        <v>24485</v>
      </c>
      <c r="B86" t="s">
        <v>37</v>
      </c>
      <c r="C86" t="s">
        <v>38</v>
      </c>
      <c r="D86" s="3">
        <v>40000</v>
      </c>
      <c r="E86">
        <v>2</v>
      </c>
      <c r="F86" t="s">
        <v>13</v>
      </c>
      <c r="G86" t="s">
        <v>28</v>
      </c>
      <c r="H86" t="s">
        <v>18</v>
      </c>
      <c r="I86">
        <v>1</v>
      </c>
      <c r="J86" t="s">
        <v>23</v>
      </c>
      <c r="K86" t="s">
        <v>24</v>
      </c>
      <c r="L86">
        <v>52</v>
      </c>
      <c r="M86" s="4"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s="4" t="str">
        <f t="shared" si="1"/>
        <v>Adolocent</v>
      </c>
      <c r="N87" t="s">
        <v>15</v>
      </c>
    </row>
    <row r="88" spans="1:14" x14ac:dyDescent="0.3">
      <c r="A88">
        <v>17191</v>
      </c>
      <c r="B88" t="s">
        <v>37</v>
      </c>
      <c r="C88" t="s">
        <v>38</v>
      </c>
      <c r="D88" s="3">
        <v>130000</v>
      </c>
      <c r="E88">
        <v>3</v>
      </c>
      <c r="F88" t="s">
        <v>19</v>
      </c>
      <c r="G88" t="s">
        <v>21</v>
      </c>
      <c r="H88" t="s">
        <v>18</v>
      </c>
      <c r="I88">
        <v>3</v>
      </c>
      <c r="J88" t="s">
        <v>16</v>
      </c>
      <c r="K88" t="s">
        <v>17</v>
      </c>
      <c r="L88">
        <v>51</v>
      </c>
      <c r="M88" s="4"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s="4"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s="4" t="str">
        <f t="shared" si="1"/>
        <v>Adolocent</v>
      </c>
      <c r="N90" t="s">
        <v>18</v>
      </c>
    </row>
    <row r="91" spans="1:14" x14ac:dyDescent="0.3">
      <c r="A91">
        <v>25458</v>
      </c>
      <c r="B91" t="s">
        <v>36</v>
      </c>
      <c r="C91" t="s">
        <v>38</v>
      </c>
      <c r="D91" s="3">
        <v>20000</v>
      </c>
      <c r="E91">
        <v>1</v>
      </c>
      <c r="F91" t="s">
        <v>27</v>
      </c>
      <c r="G91" t="s">
        <v>25</v>
      </c>
      <c r="H91" t="s">
        <v>18</v>
      </c>
      <c r="I91">
        <v>1</v>
      </c>
      <c r="J91" t="s">
        <v>26</v>
      </c>
      <c r="K91" t="s">
        <v>17</v>
      </c>
      <c r="L91">
        <v>40</v>
      </c>
      <c r="M91" s="4"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s="4" t="str">
        <f t="shared" si="1"/>
        <v>Adolocent</v>
      </c>
      <c r="N92" t="s">
        <v>15</v>
      </c>
    </row>
    <row r="93" spans="1:14" x14ac:dyDescent="0.3">
      <c r="A93">
        <v>28436</v>
      </c>
      <c r="B93" t="s">
        <v>37</v>
      </c>
      <c r="C93" t="s">
        <v>38</v>
      </c>
      <c r="D93" s="3">
        <v>30000</v>
      </c>
      <c r="E93">
        <v>0</v>
      </c>
      <c r="F93" t="s">
        <v>19</v>
      </c>
      <c r="G93" t="s">
        <v>20</v>
      </c>
      <c r="H93" t="s">
        <v>18</v>
      </c>
      <c r="I93">
        <v>1</v>
      </c>
      <c r="J93" t="s">
        <v>16</v>
      </c>
      <c r="K93" t="s">
        <v>17</v>
      </c>
      <c r="L93">
        <v>30</v>
      </c>
      <c r="M93" s="4" t="str">
        <f t="shared" si="1"/>
        <v>Adolocent</v>
      </c>
      <c r="N93" t="s">
        <v>15</v>
      </c>
    </row>
    <row r="94" spans="1:14" x14ac:dyDescent="0.3">
      <c r="A94">
        <v>19562</v>
      </c>
      <c r="B94" t="s">
        <v>37</v>
      </c>
      <c r="C94" t="s">
        <v>39</v>
      </c>
      <c r="D94" s="3">
        <v>60000</v>
      </c>
      <c r="E94">
        <v>2</v>
      </c>
      <c r="F94" t="s">
        <v>13</v>
      </c>
      <c r="G94" t="s">
        <v>21</v>
      </c>
      <c r="H94" t="s">
        <v>15</v>
      </c>
      <c r="I94">
        <v>1</v>
      </c>
      <c r="J94" t="s">
        <v>22</v>
      </c>
      <c r="K94" t="s">
        <v>24</v>
      </c>
      <c r="L94">
        <v>37</v>
      </c>
      <c r="M94" s="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s="4"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s="4"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s="4"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s="4"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s="4"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s="4" t="str">
        <f t="shared" si="1"/>
        <v>Adolocent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s="4"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s="4"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s="4"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s="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s="4"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s="4"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s="4" t="str">
        <f t="shared" si="1"/>
        <v>Adolocent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s="4"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s="4"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s="4"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s="4"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s="4"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s="4"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s="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s="4"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s="4" t="str">
        <f t="shared" si="1"/>
        <v>Adolocent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s="4" t="str">
        <f t="shared" si="1"/>
        <v>Adolocent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s="4"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s="4"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s="4"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s="4" t="str">
        <f t="shared" si="1"/>
        <v>Adolocent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s="4"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s="4"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s="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s="4"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s="4"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s="4"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s="4"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s="4"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s="4"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s="4" t="str">
        <f t="shared" ref="M131:M194" si="2">IF(L131&gt;54, "Old", IF(L131&gt;=31, "Middle age", IF(L131&lt;31, "Adolocent",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s="4"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s="4"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s="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s="4"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s="4"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s="4"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s="4"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s="4"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s="4"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s="4"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s="4"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s="4" t="str">
        <f t="shared" si="2"/>
        <v>Adolocent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s="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s="4"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s="4"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s="4"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s="4"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s="4"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s="4"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s="4" t="str">
        <f t="shared" si="2"/>
        <v>Adolocent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s="4"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s="4"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s="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s="4"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s="4"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s="4"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s="4"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s="4"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s="4"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s="4"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s="4"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s="4"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s="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s="4"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s="4" t="str">
        <f t="shared" si="2"/>
        <v>Adolocent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s="4" t="str">
        <f t="shared" si="2"/>
        <v>Adolocent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s="4"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s="4"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s="4"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s="4"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s="4"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s="4"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s="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s="4" t="str">
        <f t="shared" si="2"/>
        <v>Adolocent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s="4"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s="4"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s="4" t="str">
        <f t="shared" si="2"/>
        <v>Adolocent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s="4"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s="4"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s="4"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s="4"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s="4"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s="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s="4"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s="4"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s="4"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s="4"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s="4"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s="4"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s="4"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s="4"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s="4"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s="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s="4" t="str">
        <f t="shared" ref="M195:M258" si="3">IF(L195&gt;54, "Old", IF(L195&gt;=31, "Middle age", IF(L195&lt;31, "Adolocent",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s="4"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s="4" t="str">
        <f t="shared" si="3"/>
        <v>Adolocent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s="4"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s="4"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s="4"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s="4"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s="4"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s="4" t="str">
        <f t="shared" si="3"/>
        <v>Adolocent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s="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s="4"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s="4"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s="4"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s="4"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s="4" t="str">
        <f t="shared" si="3"/>
        <v>Adolocent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s="4"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s="4"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s="4"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s="4"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s="4" t="str">
        <f t="shared" si="3"/>
        <v>Adolocent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s="4"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s="4"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s="4"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s="4"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s="4" t="str">
        <f t="shared" si="3"/>
        <v>Adolocent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s="4"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s="4" t="str">
        <f t="shared" si="3"/>
        <v>Adolocent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s="4"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s="4"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s="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s="4"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s="4"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s="4"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s="4"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s="4"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s="4"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s="4"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s="4"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s="4"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s="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s="4" t="str">
        <f t="shared" si="3"/>
        <v>Adolocent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s="4"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s="4"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s="4"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s="4" t="str">
        <f t="shared" si="3"/>
        <v>Adolocent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s="4"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s="4"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s="4"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s="4" t="str">
        <f t="shared" si="3"/>
        <v>Adolocent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s="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s="4" t="str">
        <f t="shared" si="3"/>
        <v>Adolocent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s="4"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s="4"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s="4"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s="4"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s="4"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s="4"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s="4"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s="4"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s="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s="4"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s="4"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s="4"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s="4"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s="4" t="str">
        <f t="shared" ref="M259:M322" si="4">IF(L259&gt;54, "Old", IF(L259&gt;=31, "Middle age", IF(L259&lt;31, "Adolocent",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s="4"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s="4"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s="4"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s="4"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s="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s="4"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s="4"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s="4"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s="4" t="str">
        <f t="shared" si="4"/>
        <v>Adolocent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s="4"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s="4"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s="4"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s="4"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s="4" t="str">
        <f t="shared" si="4"/>
        <v>Adolocent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s="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s="4" t="str">
        <f t="shared" si="4"/>
        <v>Adolocent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s="4"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s="4"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s="4"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s="4"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s="4"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s="4"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s="4"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s="4"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s="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s="4"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s="4"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s="4"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s="4"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s="4"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s="4"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s="4"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s="4"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s="4"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s="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s="4"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s="4"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s="4"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s="4"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s="4"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s="4"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s="4"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s="4"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s="4" t="str">
        <f t="shared" si="4"/>
        <v>Adolocent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s="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s="4"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s="4"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s="4"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s="4"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s="4"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s="4"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s="4"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s="4"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s="4"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s="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s="4"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s="4"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s="4"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s="4"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s="4"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s="4"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s="4"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s="4"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s="4" t="str">
        <f t="shared" ref="M323:M386" si="5">IF(L323&gt;54, "Old", IF(L323&gt;=31, "Middle age", IF(L323&lt;31, "Adolocent",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s="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s="4"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s="4"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s="4"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s="4" t="str">
        <f t="shared" si="5"/>
        <v>Adolocent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s="4"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s="4"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s="4"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s="4"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s="4" t="str">
        <f t="shared" si="5"/>
        <v>Adolocent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s="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s="4"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s="4"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s="4"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s="4"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s="4"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s="4"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s="4"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s="4" t="str">
        <f t="shared" si="5"/>
        <v>Adolocent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s="4"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s="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s="4"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s="4"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s="4"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s="4"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s="4"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s="4"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s="4" t="str">
        <f t="shared" si="5"/>
        <v>Adolocent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s="4" t="str">
        <f t="shared" si="5"/>
        <v>Adolocent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s="4"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s="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s="4"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s="4"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s="4"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s="4"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s="4"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s="4"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s="4" t="str">
        <f t="shared" si="5"/>
        <v>Adolocent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s="4"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s="4" t="str">
        <f t="shared" si="5"/>
        <v>Adolocent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s="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s="4"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s="4"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s="4"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s="4"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s="4"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s="4"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s="4"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s="4"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s="4"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s="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s="4" t="str">
        <f t="shared" si="5"/>
        <v>Adolocent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s="4"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s="4"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s="4"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s="4"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s="4"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s="4"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s="4" t="str">
        <f t="shared" si="5"/>
        <v>Adolocent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s="4"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s="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s="4"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s="4" t="str">
        <f t="shared" si="5"/>
        <v>Adolocent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s="4" t="str">
        <f t="shared" ref="M387:M450" si="6">IF(L387&gt;54, "Old", IF(L387&gt;=31, "Middle age", IF(L387&lt;31, "Adolocent",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s="4"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s="4"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s="4"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s="4"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s="4"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s="4"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s="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s="4"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s="4"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s="4"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s="4"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s="4"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s="4"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s="4"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s="4"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s="4"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s="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s="4"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s="4"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s="4"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s="4"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s="4"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s="4"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s="4"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s="4"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s="4"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s="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s="4"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s="4"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s="4"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s="4"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s="4"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s="4"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s="4"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s="4"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s="4"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s="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s="4"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s="4"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s="4"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s="4" t="str">
        <f t="shared" si="6"/>
        <v>Adolocent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s="4"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s="4"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s="4"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s="4"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s="4" t="str">
        <f t="shared" si="6"/>
        <v>Adolocent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s="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s="4" t="str">
        <f t="shared" si="6"/>
        <v>Adolocent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s="4"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s="4"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s="4"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s="4" t="str">
        <f t="shared" si="6"/>
        <v>Adolocent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s="4"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s="4"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s="4"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s="4"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s="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s="4"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s="4"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s="4"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s="4"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s="4"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s="4"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s="4" t="str">
        <f t="shared" ref="M451:M514" si="7">IF(L451&gt;54, "Old", IF(L451&gt;=31, "Middle age", IF(L451&lt;31, "Adolocent",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s="4"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s="4"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s="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s="4"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s="4"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s="4"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s="4"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s="4"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s="4"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s="4"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s="4"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s="4"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s="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s="4"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s="4"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s="4"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s="4"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s="4"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s="4"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s="4"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s="4" t="str">
        <f t="shared" si="7"/>
        <v>Adolocent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s="4"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s="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s="4"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s="4"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s="4"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s="4"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s="4"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s="4"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s="4"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s="4"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s="4"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s="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s="4"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s="4"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s="4"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s="4"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s="4"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s="4"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s="4"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s="4"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s="4"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s="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s="4"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s="4"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s="4"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s="4"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s="4"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s="4"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s="4"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s="4"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s="4"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s="4" t="str">
        <f t="shared" si="7"/>
        <v>Adolocent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s="4"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s="4"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s="4"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s="4"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s="4"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s="4" t="str">
        <f t="shared" si="7"/>
        <v>Adolocent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s="4"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s="4"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s="4"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s="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s="4" t="str">
        <f t="shared" ref="M515:M578" si="8">IF(L515&gt;54, "Old", IF(L515&gt;=31, "Middle age", IF(L515&lt;31, "Adolocent",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s="4"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s="4"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s="4"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s="4"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s="4"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s="4"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s="4"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s="4"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s="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s="4"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s="4"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s="4"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s="4"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s="4"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s="4" t="str">
        <f t="shared" si="8"/>
        <v>Adolocent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s="4"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s="4" t="str">
        <f t="shared" si="8"/>
        <v>Adolocent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s="4" t="str">
        <f t="shared" si="8"/>
        <v>Adolocent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s="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s="4"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s="4"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s="4"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s="4"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s="4"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s="4"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s="4"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s="4"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s="4"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s="4" t="str">
        <f t="shared" si="8"/>
        <v>Adolocent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s="4"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s="4"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s="4" t="str">
        <f t="shared" si="8"/>
        <v>Adolocent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s="4"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s="4"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s="4"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s="4"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s="4"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s="4"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s="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s="4"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s="4"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s="4"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s="4"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s="4"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s="4"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s="4"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s="4"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s="4"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s="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s="4" t="str">
        <f t="shared" si="8"/>
        <v>Adolocent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s="4" t="str">
        <f t="shared" si="8"/>
        <v>Adolocent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s="4"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s="4"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s="4"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s="4"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s="4"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s="4"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s="4"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s="4" t="str">
        <f t="shared" si="8"/>
        <v>Adolocent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s="4"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s="4"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s="4"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s="4"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s="4" t="str">
        <f t="shared" ref="M579:M642" si="9">IF(L579&gt;54, "Old", IF(L579&gt;=31, "Middle age", IF(L579&lt;31, "Adolocent",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s="4"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s="4"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s="4"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s="4" t="str">
        <f t="shared" si="9"/>
        <v>Adolocent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s="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s="4"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s="4"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s="4"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s="4"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s="4"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s="4"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s="4"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s="4"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s="4"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s="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s="4"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s="4"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s="4"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s="4"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s="4"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s="4"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s="4"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s="4"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s="4"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s="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s="4"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s="4" t="str">
        <f t="shared" si="9"/>
        <v>Adolocent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s="4"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s="4"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s="4"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s="4"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s="4"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s="4"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s="4"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s="4" t="str">
        <f t="shared" si="9"/>
        <v>Adolocent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s="4"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s="4"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s="4"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s="4"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s="4"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s="4"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s="4" t="str">
        <f t="shared" si="9"/>
        <v>Adolocent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s="4"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s="4"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s="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s="4"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s="4" t="str">
        <f t="shared" si="9"/>
        <v>Adolocent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s="4"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s="4" t="str">
        <f t="shared" si="9"/>
        <v>Adolocent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s="4"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s="4"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s="4"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s="4" t="str">
        <f t="shared" si="9"/>
        <v>Adolocent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s="4"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s="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s="4"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s="4"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s="4"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s="4"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s="4" t="str">
        <f t="shared" si="9"/>
        <v>Adolocent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s="4"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s="4"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s="4"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s="4" t="str">
        <f t="shared" ref="M643:M706" si="10">IF(L643&gt;54, "Old", IF(L643&gt;=31, "Middle age", IF(L643&lt;31, "Adolocent",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s="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s="4"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s="4"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s="4"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s="4"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s="4"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s="4"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s="4"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s="4"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s="4"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s="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s="4"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s="4"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s="4"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s="4"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s="4"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s="4"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s="4"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s="4"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s="4" t="str">
        <f t="shared" si="10"/>
        <v>Adolocent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s="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s="4"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s="4"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s="4"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s="4"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s="4"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s="4"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s="4"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s="4"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s="4"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s="4" t="str">
        <f t="shared" si="10"/>
        <v>Adolocent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s="4"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s="4"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s="4"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s="4"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s="4"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s="4"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s="4"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s="4"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s="4"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s="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s="4"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s="4"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s="4"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s="4"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s="4" t="str">
        <f t="shared" si="10"/>
        <v>Adolocent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s="4" t="str">
        <f t="shared" si="10"/>
        <v>Adolocent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s="4" t="str">
        <f t="shared" si="10"/>
        <v>Adolocent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s="4"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s="4"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s="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s="4"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s="4"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s="4"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s="4" t="str">
        <f t="shared" si="10"/>
        <v>Adolocent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s="4" t="str">
        <f t="shared" si="10"/>
        <v>Adolocent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s="4"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s="4"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s="4"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s="4" t="str">
        <f t="shared" si="10"/>
        <v>Adolocent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s="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s="4"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s="4"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s="4" t="str">
        <f t="shared" ref="M707:M770" si="11">IF(L707&gt;54, "Old", IF(L707&gt;=31, "Middle age", IF(L707&lt;31, "Adolocent",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s="4"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s="4"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s="4"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s="4"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s="4"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s="4"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s="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s="4"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s="4" t="str">
        <f t="shared" si="11"/>
        <v>Adolocent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s="4"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s="4"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s="4"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s="4"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s="4"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s="4"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s="4"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s="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s="4"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s="4"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s="4"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s="4"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s="4"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s="4" t="str">
        <f t="shared" si="11"/>
        <v>Adolocent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s="4"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s="4"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s="4"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s="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s="4"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s="4"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s="4" t="str">
        <f t="shared" si="11"/>
        <v>Adolocent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s="4"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s="4"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s="4"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s="4"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s="4" t="str">
        <f t="shared" si="11"/>
        <v>Adolocent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s="4"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s="4" t="str">
        <f t="shared" si="11"/>
        <v>Adolocent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s="4"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s="4"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s="4"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s="4"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s="4"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s="4"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s="4"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s="4"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s="4"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s="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s="4" t="str">
        <f t="shared" si="11"/>
        <v>Adolocent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s="4"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s="4"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s="4"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s="4"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s="4"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s="4"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s="4"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s="4"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s="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s="4"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s="4" t="str">
        <f t="shared" si="11"/>
        <v>Adolocent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s="4"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s="4"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s="4"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s="4"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s="4" t="str">
        <f t="shared" ref="M771:M834" si="12">IF(L771&gt;54, "Old", IF(L771&gt;=31, "Middle age", IF(L771&lt;31, "Adolocent",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s="4"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s="4"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s="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s="4"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s="4"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s="4"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s="4"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s="4" t="str">
        <f t="shared" si="12"/>
        <v>Adolocent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s="4"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s="4"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s="4"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s="4"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s="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s="4"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s="4"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s="4" t="str">
        <f t="shared" si="12"/>
        <v>Adolocent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s="4"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s="4"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s="4"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s="4"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s="4"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s="4" t="str">
        <f t="shared" si="12"/>
        <v>Adolocent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s="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s="4"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s="4"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s="4"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s="4"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s="4" t="str">
        <f t="shared" si="12"/>
        <v>Adolocent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s="4" t="str">
        <f t="shared" si="12"/>
        <v>Adolocent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s="4"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s="4"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s="4"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s="4" t="str">
        <f t="shared" si="12"/>
        <v>Adolocent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s="4" t="str">
        <f t="shared" si="12"/>
        <v>Adolocent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s="4" t="str">
        <f t="shared" si="12"/>
        <v>Adolocent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s="4"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s="4"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s="4"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s="4"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s="4"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s="4"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s="4"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s="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s="4"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s="4"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s="4" t="str">
        <f t="shared" si="12"/>
        <v>Adolocent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s="4"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s="4"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s="4" t="str">
        <f t="shared" si="12"/>
        <v>Adolocent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s="4" t="str">
        <f t="shared" si="12"/>
        <v>Adolocent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s="4"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s="4"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s="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s="4"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s="4"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s="4"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s="4"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s="4"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s="4" t="str">
        <f t="shared" si="12"/>
        <v>Adolocent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s="4"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s="4"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s="4"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s="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s="4" t="str">
        <f t="shared" ref="M835:M898" si="13">IF(L835&gt;54, "Old", IF(L835&gt;=31, "Middle age", IF(L835&lt;31, "Adolocent",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s="4"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s="4"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s="4" t="str">
        <f t="shared" si="13"/>
        <v>Adolocent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s="4"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s="4"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s="4"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s="4"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s="4"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s="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s="4"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s="4"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s="4"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s="4"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s="4" t="str">
        <f t="shared" si="13"/>
        <v>Adolocent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s="4"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s="4"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s="4"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s="4"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s="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s="4"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s="4"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s="4"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s="4" t="str">
        <f t="shared" si="13"/>
        <v>Adolocent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s="4"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s="4"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s="4"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s="4"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s="4"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s="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s="4"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s="4"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s="4"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s="4"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s="4"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s="4"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s="4"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s="4"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s="4"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s="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s="4"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s="4"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s="4"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s="4" t="str">
        <f t="shared" si="13"/>
        <v>Adolocent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s="4"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s="4"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s="4"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s="4"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s="4"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s="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s="4"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s="4"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s="4"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s="4"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s="4"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s="4"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s="4"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s="4"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s="4"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s="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s="4"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s="4"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s="4"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s="4"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s="4" t="str">
        <f t="shared" ref="M899:M962" si="14">IF(L899&gt;54, "Old", IF(L899&gt;=31, "Middle age", IF(L899&lt;31, "Adolocent", "Invalid")))</f>
        <v>Adolocent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s="4"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s="4"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s="4"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s="4"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s="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s="4"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s="4"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s="4"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s="4"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s="4"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s="4"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s="4"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s="4"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s="4"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s="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s="4"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s="4"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s="4"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s="4"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s="4"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s="4"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s="4"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s="4"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s="4"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s="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s="4"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s="4"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s="4"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s="4"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s="4"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s="4"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s="4"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s="4"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s="4"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s="4" t="str">
        <f t="shared" si="14"/>
        <v>Adolocent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s="4" t="str">
        <f t="shared" si="14"/>
        <v>Adolocent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s="4"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s="4"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s="4"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s="4"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s="4" t="str">
        <f t="shared" si="14"/>
        <v>Adolocent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s="4"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s="4"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s="4"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s="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s="4"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s="4"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s="4"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s="4"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s="4"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s="4"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s="4"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s="4"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s="4"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s="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s="4" t="str">
        <f t="shared" si="14"/>
        <v>Adolocent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s="4"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s="4"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s="4"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s="4" t="str">
        <f t="shared" si="14"/>
        <v>Adolocent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s="4"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s="4"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s="4"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s="4" t="str">
        <f t="shared" ref="M963:M1001" si="15">IF(L963&gt;54, "Old", IF(L963&gt;=31, "Middle age", IF(L963&lt;31, "Adolocent",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s="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s="4"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s="4"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s="4"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s="4"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s="4"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s="4" t="str">
        <f t="shared" si="15"/>
        <v>Adolocent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s="4"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s="4"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s="4"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s="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s="4"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s="4"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s="4"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s="4"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s="4"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s="4"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s="4"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s="4"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s="4"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s="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s="4"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s="4"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s="4"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s="4"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s="4"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s="4"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s="4"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s="4" t="str">
        <f t="shared" si="15"/>
        <v>Adolocent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s="4"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s="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s="4"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s="4"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s="4"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s="4"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s="4"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s="4"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s="4" t="str">
        <f t="shared" si="15"/>
        <v>Middle age</v>
      </c>
      <c r="N1001" t="s">
        <v>15</v>
      </c>
    </row>
  </sheetData>
  <autoFilter ref="A1:N1001" xr:uid="{EE5D7CE3-EACD-4470-8B7A-117A66D0B1F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D2395-CD15-43F6-8A88-F494DFD40255}">
  <dimension ref="A6:D60"/>
  <sheetViews>
    <sheetView tabSelected="1" workbookViewId="0">
      <selection activeCell="M66" sqref="M60:N6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0.21875" customWidth="1"/>
    <col min="6" max="6" width="9.109375" customWidth="1"/>
    <col min="7" max="7" width="11.33203125" customWidth="1"/>
    <col min="8" max="8" width="15" customWidth="1"/>
    <col min="9" max="9" width="9.21875" customWidth="1"/>
    <col min="10" max="10" width="11.6640625" customWidth="1"/>
    <col min="11" max="11" width="8.77734375" customWidth="1"/>
    <col min="12" max="12" width="9.6640625" customWidth="1"/>
    <col min="13" max="54" width="3" bestFit="1" customWidth="1"/>
    <col min="55" max="55" width="10.77734375" bestFit="1" customWidth="1"/>
  </cols>
  <sheetData>
    <row r="6" spans="1:4" x14ac:dyDescent="0.3">
      <c r="A6" s="7" t="s">
        <v>43</v>
      </c>
      <c r="B6" s="7" t="s">
        <v>44</v>
      </c>
    </row>
    <row r="7" spans="1:4" x14ac:dyDescent="0.3">
      <c r="A7" s="7" t="s">
        <v>41</v>
      </c>
      <c r="B7" t="s">
        <v>18</v>
      </c>
      <c r="C7" t="s">
        <v>15</v>
      </c>
      <c r="D7" t="s">
        <v>42</v>
      </c>
    </row>
    <row r="8" spans="1:4" x14ac:dyDescent="0.3">
      <c r="A8" s="5" t="s">
        <v>39</v>
      </c>
      <c r="B8" s="6">
        <v>53440</v>
      </c>
      <c r="C8" s="6">
        <v>55774.058577405856</v>
      </c>
      <c r="D8" s="6">
        <v>54580.777096114522</v>
      </c>
    </row>
    <row r="9" spans="1:4" x14ac:dyDescent="0.3">
      <c r="A9" s="5" t="s">
        <v>38</v>
      </c>
      <c r="B9" s="6">
        <v>56208.178438661707</v>
      </c>
      <c r="C9" s="6">
        <v>60123.966942148763</v>
      </c>
      <c r="D9" s="6">
        <v>58062.62230919765</v>
      </c>
    </row>
    <row r="10" spans="1:4" x14ac:dyDescent="0.3">
      <c r="A10" s="5" t="s">
        <v>42</v>
      </c>
      <c r="B10" s="6">
        <v>54874.759152215796</v>
      </c>
      <c r="C10" s="6">
        <v>57962.577962577961</v>
      </c>
      <c r="D10" s="6">
        <v>56360</v>
      </c>
    </row>
    <row r="30" spans="1:4" x14ac:dyDescent="0.3">
      <c r="A30" s="7" t="s">
        <v>45</v>
      </c>
      <c r="B30" s="7" t="s">
        <v>44</v>
      </c>
    </row>
    <row r="31" spans="1:4" x14ac:dyDescent="0.3">
      <c r="A31" s="7" t="s">
        <v>41</v>
      </c>
      <c r="B31" t="s">
        <v>18</v>
      </c>
      <c r="C31" t="s">
        <v>15</v>
      </c>
      <c r="D31" t="s">
        <v>42</v>
      </c>
    </row>
    <row r="32" spans="1:4" x14ac:dyDescent="0.3">
      <c r="A32" s="5" t="s">
        <v>16</v>
      </c>
      <c r="B32" s="6">
        <v>166</v>
      </c>
      <c r="C32" s="6">
        <v>200</v>
      </c>
      <c r="D32" s="6">
        <v>366</v>
      </c>
    </row>
    <row r="33" spans="1:4" x14ac:dyDescent="0.3">
      <c r="A33" s="5" t="s">
        <v>26</v>
      </c>
      <c r="B33" s="6">
        <v>92</v>
      </c>
      <c r="C33" s="6">
        <v>77</v>
      </c>
      <c r="D33" s="6">
        <v>169</v>
      </c>
    </row>
    <row r="34" spans="1:4" x14ac:dyDescent="0.3">
      <c r="A34" s="5" t="s">
        <v>22</v>
      </c>
      <c r="B34" s="6">
        <v>67</v>
      </c>
      <c r="C34" s="6">
        <v>95</v>
      </c>
      <c r="D34" s="6">
        <v>162</v>
      </c>
    </row>
    <row r="35" spans="1:4" x14ac:dyDescent="0.3">
      <c r="A35" s="5" t="s">
        <v>23</v>
      </c>
      <c r="B35" s="6">
        <v>116</v>
      </c>
      <c r="C35" s="6">
        <v>76</v>
      </c>
      <c r="D35" s="6">
        <v>192</v>
      </c>
    </row>
    <row r="36" spans="1:4" x14ac:dyDescent="0.3">
      <c r="A36" s="5" t="s">
        <v>46</v>
      </c>
      <c r="B36" s="6">
        <v>78</v>
      </c>
      <c r="C36" s="6">
        <v>33</v>
      </c>
      <c r="D36" s="6">
        <v>111</v>
      </c>
    </row>
    <row r="37" spans="1:4" x14ac:dyDescent="0.3">
      <c r="A37" s="5" t="s">
        <v>42</v>
      </c>
      <c r="B37" s="6">
        <v>519</v>
      </c>
      <c r="C37" s="6">
        <v>481</v>
      </c>
      <c r="D37" s="6">
        <v>1000</v>
      </c>
    </row>
    <row r="55" spans="1:4" x14ac:dyDescent="0.3">
      <c r="A55" s="7" t="s">
        <v>45</v>
      </c>
      <c r="B55" s="7" t="s">
        <v>44</v>
      </c>
    </row>
    <row r="56" spans="1:4" x14ac:dyDescent="0.3">
      <c r="A56" s="7" t="s">
        <v>41</v>
      </c>
      <c r="B56" t="s">
        <v>18</v>
      </c>
      <c r="C56" t="s">
        <v>15</v>
      </c>
      <c r="D56" t="s">
        <v>42</v>
      </c>
    </row>
    <row r="57" spans="1:4" x14ac:dyDescent="0.3">
      <c r="A57" s="5" t="s">
        <v>50</v>
      </c>
      <c r="B57" s="6">
        <v>71</v>
      </c>
      <c r="C57" s="6">
        <v>39</v>
      </c>
      <c r="D57" s="6">
        <v>110</v>
      </c>
    </row>
    <row r="58" spans="1:4" x14ac:dyDescent="0.3">
      <c r="A58" s="5" t="s">
        <v>47</v>
      </c>
      <c r="B58" s="6">
        <v>318</v>
      </c>
      <c r="C58" s="6">
        <v>383</v>
      </c>
      <c r="D58" s="6">
        <v>701</v>
      </c>
    </row>
    <row r="59" spans="1:4" x14ac:dyDescent="0.3">
      <c r="A59" s="5" t="s">
        <v>48</v>
      </c>
      <c r="B59" s="6">
        <v>130</v>
      </c>
      <c r="C59" s="6">
        <v>59</v>
      </c>
      <c r="D59" s="6">
        <v>189</v>
      </c>
    </row>
    <row r="60" spans="1:4" x14ac:dyDescent="0.3">
      <c r="A60" s="5" t="s">
        <v>42</v>
      </c>
      <c r="B60" s="6">
        <v>519</v>
      </c>
      <c r="C60" s="6">
        <v>481</v>
      </c>
      <c r="D60"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D4A4-5348-4BA1-BE6F-33EE417A591A}">
  <dimension ref="A1:O6"/>
  <sheetViews>
    <sheetView showGridLines="0" topLeftCell="A2" zoomScale="75" zoomScaleNormal="75" workbookViewId="0">
      <selection activeCell="S30" sqref="S30"/>
    </sheetView>
  </sheetViews>
  <sheetFormatPr defaultRowHeight="14.4" x14ac:dyDescent="0.3"/>
  <sheetData>
    <row r="1" spans="1:15" x14ac:dyDescent="0.3">
      <c r="A1" s="8" t="s">
        <v>49</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Gunel - PC</dc:creator>
  <cp:lastModifiedBy>Gunel - PC</cp:lastModifiedBy>
  <dcterms:created xsi:type="dcterms:W3CDTF">2022-03-18T02:50:57Z</dcterms:created>
  <dcterms:modified xsi:type="dcterms:W3CDTF">2024-08-21T20:48:50Z</dcterms:modified>
</cp:coreProperties>
</file>