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heeyi/Desktop/ScreenShot BackUp/Google Drive/yearly/2021/KAIST/Fall/AISE/proj/cs454-project/experiment_results/"/>
    </mc:Choice>
  </mc:AlternateContent>
  <xr:revisionPtr revIDLastSave="0" documentId="13_ncr:1_{2BEACD54-5C4D-E049-B2DA-7874BC9F9D10}" xr6:coauthVersionLast="47" xr6:coauthVersionMax="47" xr10:uidLastSave="{00000000-0000-0000-0000-000000000000}"/>
  <bookViews>
    <workbookView xWindow="0" yWindow="500" windowWidth="29480" windowHeight="18700" xr2:uid="{99C981D0-6D21-D547-A0EF-4A071D5C00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2" i="1" l="1"/>
  <c r="AG12" i="1"/>
  <c r="AH12" i="1"/>
  <c r="AI12" i="1"/>
  <c r="AJ12" i="1"/>
  <c r="AK12" i="1"/>
  <c r="AL12" i="1"/>
  <c r="AF13" i="1"/>
  <c r="AG13" i="1"/>
  <c r="AH13" i="1"/>
  <c r="AI13" i="1"/>
  <c r="AJ13" i="1"/>
  <c r="AK13" i="1"/>
  <c r="AL13" i="1"/>
  <c r="AG11" i="1"/>
  <c r="AH11" i="1"/>
  <c r="AI11" i="1"/>
  <c r="AJ11" i="1"/>
  <c r="AK11" i="1"/>
  <c r="AL11" i="1"/>
  <c r="AF11" i="1"/>
</calcChain>
</file>

<file path=xl/sharedStrings.xml><?xml version="1.0" encoding="utf-8"?>
<sst xmlns="http://schemas.openxmlformats.org/spreadsheetml/2006/main" count="99" uniqueCount="25">
  <si>
    <t>maxRPM</t>
  </si>
  <si>
    <t>engineInertia</t>
  </si>
  <si>
    <t>engineBrakeTorque</t>
  </si>
  <si>
    <t>nodeWeightMul</t>
  </si>
  <si>
    <t>brakeMulF</t>
  </si>
  <si>
    <t>brakeMulR</t>
  </si>
  <si>
    <t>wheelRadius</t>
  </si>
  <si>
    <t>Parameter</t>
  </si>
  <si>
    <t># Changed parameters (j)</t>
  </si>
  <si>
    <t>any</t>
  </si>
  <si>
    <t>Rank</t>
  </si>
  <si>
    <t>Parameter (unit)</t>
  </si>
  <si>
    <t>PC</t>
  </si>
  <si>
    <t>Δ</t>
  </si>
  <si>
    <t>Paste values of "table2" and "table3" here after running "analyze.m".</t>
  </si>
  <si>
    <t>wheelRadius (m)</t>
  </si>
  <si>
    <t>engineInertia (kg*m^2)</t>
  </si>
  <si>
    <t>engineBrakeTorque (N/m)</t>
  </si>
  <si>
    <t>Table 2</t>
  </si>
  <si>
    <t>Table 3</t>
  </si>
  <si>
    <t>NSGA2</t>
  </si>
  <si>
    <t>SPEA2</t>
  </si>
  <si>
    <t>RS</t>
  </si>
  <si>
    <t>Run #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</si>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</sst>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0CD1-C962-434F-9511-4253F9FFBF4D}">
  <dimension ref="A1:AL28"/>
  <sheetViews>
    <sheetView tabSelected="1" topLeftCell="H1" zoomScale="125" workbookViewId="0">
      <selection activeCell="Q31" sqref="Q31"/>
    </sheetView>
  </sheetViews>
  <sheetFormatPr baseColWidth="10" defaultRowHeight="16" x14ac:dyDescent="0.2"/>
  <cols>
    <col min="1" max="1" width="18.83203125" customWidth="1"/>
    <col min="2" max="2" width="3.1640625" bestFit="1" customWidth="1"/>
    <col min="3" max="5" width="4.33203125" bestFit="1" customWidth="1"/>
    <col min="6" max="8" width="4.1640625" bestFit="1" customWidth="1"/>
    <col min="9" max="9" width="4" bestFit="1" customWidth="1"/>
    <col min="10" max="10" width="5.1640625" bestFit="1" customWidth="1"/>
    <col min="12" max="12" width="23" bestFit="1" customWidth="1"/>
    <col min="13" max="28" width="6.83203125" customWidth="1"/>
    <col min="32" max="32" width="10.83203125" customWidth="1"/>
  </cols>
  <sheetData>
    <row r="1" spans="1:38" x14ac:dyDescent="0.2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3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38" x14ac:dyDescent="0.2">
      <c r="A3" s="3" t="s">
        <v>20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AF3" s="9" t="s">
        <v>23</v>
      </c>
      <c r="AG3" s="9"/>
      <c r="AH3" s="9"/>
      <c r="AI3" s="9"/>
      <c r="AJ3" s="9"/>
      <c r="AK3" s="9"/>
      <c r="AL3" s="9"/>
    </row>
    <row r="4" spans="1:38" x14ac:dyDescent="0.2">
      <c r="D4" s="9" t="s">
        <v>18</v>
      </c>
      <c r="E4" s="9"/>
      <c r="F4" s="9"/>
      <c r="T4" s="9" t="s">
        <v>19</v>
      </c>
      <c r="U4" s="9"/>
      <c r="AF4">
        <v>1</v>
      </c>
      <c r="AG4">
        <v>2</v>
      </c>
      <c r="AH4">
        <v>3</v>
      </c>
      <c r="AI4">
        <v>4</v>
      </c>
      <c r="AJ4">
        <v>5</v>
      </c>
      <c r="AK4">
        <v>6</v>
      </c>
      <c r="AL4">
        <v>7</v>
      </c>
    </row>
    <row r="5" spans="1:38" x14ac:dyDescent="0.2">
      <c r="L5" t="s">
        <v>11</v>
      </c>
      <c r="M5" s="9" t="s">
        <v>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E5" s="1" t="s">
        <v>22</v>
      </c>
      <c r="AF5">
        <v>0.57137266375159002</v>
      </c>
      <c r="AG5">
        <v>1.04586667527846</v>
      </c>
      <c r="AH5">
        <v>0.66384830057212396</v>
      </c>
      <c r="AI5">
        <v>0.71984512881163598</v>
      </c>
      <c r="AJ5">
        <v>0.61951963300101998</v>
      </c>
      <c r="AK5">
        <v>0.80158928154169196</v>
      </c>
      <c r="AL5">
        <v>0.81755777902837501</v>
      </c>
    </row>
    <row r="6" spans="1:38" x14ac:dyDescent="0.2">
      <c r="A6" s="1" t="s">
        <v>7</v>
      </c>
      <c r="B6" s="9" t="s">
        <v>8</v>
      </c>
      <c r="C6" s="9"/>
      <c r="D6" s="9"/>
      <c r="E6" s="9"/>
      <c r="F6" s="9"/>
      <c r="G6" s="9"/>
      <c r="H6" s="9"/>
      <c r="I6" s="9"/>
      <c r="J6" s="1" t="s">
        <v>10</v>
      </c>
      <c r="M6" s="9">
        <v>1</v>
      </c>
      <c r="N6" s="9"/>
      <c r="O6" s="9">
        <v>2</v>
      </c>
      <c r="P6" s="9"/>
      <c r="Q6" s="9">
        <v>3</v>
      </c>
      <c r="R6" s="9"/>
      <c r="S6" s="9">
        <v>4</v>
      </c>
      <c r="T6" s="9"/>
      <c r="U6" s="9">
        <v>5</v>
      </c>
      <c r="V6" s="9"/>
      <c r="W6" s="9">
        <v>6</v>
      </c>
      <c r="X6" s="9"/>
      <c r="Y6" s="9">
        <v>7</v>
      </c>
      <c r="Z6" s="9"/>
      <c r="AA6" s="9" t="s">
        <v>9</v>
      </c>
      <c r="AB6" s="9"/>
      <c r="AE6" s="1" t="s">
        <v>20</v>
      </c>
      <c r="AF6">
        <v>0.71755075564742998</v>
      </c>
      <c r="AG6">
        <v>0.63377742127739101</v>
      </c>
      <c r="AH6">
        <v>0.50478979219406195</v>
      </c>
      <c r="AI6">
        <v>0.825381085327202</v>
      </c>
      <c r="AJ6">
        <v>0.731195759258497</v>
      </c>
      <c r="AK6">
        <v>0.74297960072733005</v>
      </c>
      <c r="AL6">
        <v>0.566259986647352</v>
      </c>
    </row>
    <row r="7" spans="1:38" x14ac:dyDescent="0.2">
      <c r="A7" s="1"/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 t="s">
        <v>9</v>
      </c>
      <c r="J7" s="1"/>
      <c r="M7" s="1" t="s">
        <v>12</v>
      </c>
      <c r="N7" s="1" t="s">
        <v>13</v>
      </c>
      <c r="O7" s="1" t="s">
        <v>12</v>
      </c>
      <c r="P7" s="1" t="s">
        <v>13</v>
      </c>
      <c r="Q7" s="1" t="s">
        <v>12</v>
      </c>
      <c r="R7" s="1" t="s">
        <v>13</v>
      </c>
      <c r="S7" s="1" t="s">
        <v>12</v>
      </c>
      <c r="T7" s="1" t="s">
        <v>13</v>
      </c>
      <c r="U7" s="1" t="s">
        <v>12</v>
      </c>
      <c r="V7" s="1" t="s">
        <v>13</v>
      </c>
      <c r="W7" s="1" t="s">
        <v>12</v>
      </c>
      <c r="X7" s="1" t="s">
        <v>13</v>
      </c>
      <c r="Y7" s="1" t="s">
        <v>12</v>
      </c>
      <c r="Z7" s="1" t="s">
        <v>13</v>
      </c>
      <c r="AA7" s="1" t="s">
        <v>12</v>
      </c>
      <c r="AB7" s="1" t="s">
        <v>13</v>
      </c>
      <c r="AE7" s="1" t="s">
        <v>21</v>
      </c>
      <c r="AF7">
        <v>0.66724881462383301</v>
      </c>
      <c r="AG7">
        <v>0.71584145381714503</v>
      </c>
      <c r="AH7">
        <v>0.71847009048323895</v>
      </c>
      <c r="AI7">
        <v>0.43855546716912203</v>
      </c>
      <c r="AJ7">
        <v>0.62488372677230397</v>
      </c>
      <c r="AK7">
        <v>0.49671181479424098</v>
      </c>
      <c r="AL7">
        <v>0.39502741995604901</v>
      </c>
    </row>
    <row r="8" spans="1:38" x14ac:dyDescent="0.2">
      <c r="A8" s="1" t="s">
        <v>0</v>
      </c>
      <c r="B8" s="1">
        <v>0</v>
      </c>
      <c r="C8" s="1">
        <v>0</v>
      </c>
      <c r="D8" s="1">
        <v>52</v>
      </c>
      <c r="E8" s="1">
        <v>60</v>
      </c>
      <c r="F8" s="1">
        <v>73</v>
      </c>
      <c r="G8" s="1">
        <v>94</v>
      </c>
      <c r="H8" s="1">
        <v>100</v>
      </c>
      <c r="I8" s="1">
        <v>74</v>
      </c>
      <c r="J8" s="1">
        <v>3</v>
      </c>
      <c r="L8" s="1" t="s">
        <v>0</v>
      </c>
      <c r="M8" s="1">
        <v>0</v>
      </c>
      <c r="N8" s="1">
        <v>0</v>
      </c>
      <c r="O8" s="1">
        <v>0</v>
      </c>
      <c r="P8" s="1">
        <v>0</v>
      </c>
      <c r="Q8" s="1">
        <v>5</v>
      </c>
      <c r="R8" s="1">
        <v>353.42</v>
      </c>
      <c r="S8" s="1">
        <v>6</v>
      </c>
      <c r="T8" s="1">
        <v>413.84</v>
      </c>
      <c r="U8" s="1">
        <v>6</v>
      </c>
      <c r="V8" s="1">
        <v>393.97</v>
      </c>
      <c r="W8" s="1">
        <v>6</v>
      </c>
      <c r="X8" s="1">
        <v>389.05</v>
      </c>
      <c r="Y8" s="1">
        <v>6</v>
      </c>
      <c r="Z8" s="1">
        <v>425.2</v>
      </c>
      <c r="AA8" s="1">
        <v>6</v>
      </c>
      <c r="AB8" s="1">
        <v>397.46</v>
      </c>
    </row>
    <row r="9" spans="1:38" x14ac:dyDescent="0.2">
      <c r="A9" s="1" t="s">
        <v>1</v>
      </c>
      <c r="B9" s="1">
        <v>0</v>
      </c>
      <c r="C9" s="1">
        <v>25</v>
      </c>
      <c r="D9" s="1">
        <v>14</v>
      </c>
      <c r="E9" s="1">
        <v>20</v>
      </c>
      <c r="F9" s="1">
        <v>30</v>
      </c>
      <c r="G9" s="1">
        <v>55</v>
      </c>
      <c r="H9" s="1">
        <v>100</v>
      </c>
      <c r="I9" s="1">
        <v>41</v>
      </c>
      <c r="J9" s="1">
        <v>7</v>
      </c>
      <c r="L9" s="1" t="s">
        <v>16</v>
      </c>
      <c r="M9" s="1">
        <v>0</v>
      </c>
      <c r="N9" s="1">
        <v>0</v>
      </c>
      <c r="O9" s="1">
        <v>2</v>
      </c>
      <c r="P9" s="1">
        <v>3.0000000000000001E-3</v>
      </c>
      <c r="Q9" s="1">
        <v>3</v>
      </c>
      <c r="R9" s="1">
        <v>4.0000000000000001E-3</v>
      </c>
      <c r="S9" s="1">
        <v>8</v>
      </c>
      <c r="T9" s="1">
        <v>0.01</v>
      </c>
      <c r="U9" s="1">
        <v>7</v>
      </c>
      <c r="V9" s="1">
        <v>0.01</v>
      </c>
      <c r="W9" s="1">
        <v>8</v>
      </c>
      <c r="X9" s="1">
        <v>0.01</v>
      </c>
      <c r="Y9" s="1">
        <v>9</v>
      </c>
      <c r="Z9" s="1">
        <v>0.01</v>
      </c>
      <c r="AA9" s="1">
        <v>8</v>
      </c>
      <c r="AB9" s="1">
        <v>0.01</v>
      </c>
      <c r="AE9" s="4"/>
      <c r="AF9" s="10" t="s">
        <v>23</v>
      </c>
      <c r="AG9" s="10"/>
      <c r="AH9" s="10"/>
      <c r="AI9" s="10"/>
      <c r="AJ9" s="10"/>
      <c r="AK9" s="10"/>
      <c r="AL9" s="10"/>
    </row>
    <row r="10" spans="1:38" x14ac:dyDescent="0.2">
      <c r="A10" s="1" t="s">
        <v>2</v>
      </c>
      <c r="B10" s="1">
        <v>0</v>
      </c>
      <c r="C10" s="1">
        <v>0</v>
      </c>
      <c r="D10" s="1">
        <v>19</v>
      </c>
      <c r="E10" s="1">
        <v>33</v>
      </c>
      <c r="F10" s="1">
        <v>57</v>
      </c>
      <c r="G10" s="1">
        <v>82</v>
      </c>
      <c r="H10" s="1">
        <v>100</v>
      </c>
      <c r="I10" s="1">
        <v>56</v>
      </c>
      <c r="J10" s="1">
        <v>6</v>
      </c>
      <c r="L10" s="1" t="s">
        <v>17</v>
      </c>
      <c r="M10" s="1">
        <v>0</v>
      </c>
      <c r="N10" s="1">
        <v>0</v>
      </c>
      <c r="O10" s="1">
        <v>0</v>
      </c>
      <c r="P10" s="1">
        <v>0</v>
      </c>
      <c r="Q10" s="1">
        <v>14</v>
      </c>
      <c r="R10" s="1">
        <v>6.03</v>
      </c>
      <c r="S10" s="1">
        <v>10</v>
      </c>
      <c r="T10" s="1">
        <v>4.5999999999999996</v>
      </c>
      <c r="U10" s="1">
        <v>12</v>
      </c>
      <c r="V10" s="1">
        <v>5.4</v>
      </c>
      <c r="W10" s="1">
        <v>12</v>
      </c>
      <c r="X10" s="1">
        <v>5.0999999999999996</v>
      </c>
      <c r="Y10" s="1">
        <v>10</v>
      </c>
      <c r="Z10" s="1">
        <v>4.41</v>
      </c>
      <c r="AA10" s="1">
        <v>11</v>
      </c>
      <c r="AB10" s="1">
        <v>4.9800000000000004</v>
      </c>
      <c r="AE10" s="6"/>
      <c r="AF10" s="5">
        <v>1</v>
      </c>
      <c r="AG10" s="5">
        <v>2</v>
      </c>
      <c r="AH10" s="5">
        <v>3</v>
      </c>
      <c r="AI10" s="5">
        <v>4</v>
      </c>
      <c r="AJ10" s="5">
        <v>5</v>
      </c>
      <c r="AK10" s="5">
        <v>6</v>
      </c>
      <c r="AL10" s="5">
        <v>7</v>
      </c>
    </row>
    <row r="11" spans="1:38" x14ac:dyDescent="0.2">
      <c r="A11" s="1" t="s">
        <v>3</v>
      </c>
      <c r="B11" s="1">
        <v>0</v>
      </c>
      <c r="C11" s="1">
        <v>100</v>
      </c>
      <c r="D11" s="1">
        <v>76</v>
      </c>
      <c r="E11" s="1">
        <v>80</v>
      </c>
      <c r="F11" s="1">
        <v>93</v>
      </c>
      <c r="G11" s="1">
        <v>94</v>
      </c>
      <c r="H11" s="1">
        <v>100</v>
      </c>
      <c r="I11" s="1">
        <v>89</v>
      </c>
      <c r="J11" s="1">
        <v>2</v>
      </c>
      <c r="L11" s="1" t="s">
        <v>3</v>
      </c>
      <c r="M11" s="1">
        <v>0</v>
      </c>
      <c r="N11" s="1">
        <v>0</v>
      </c>
      <c r="O11" s="1">
        <v>14</v>
      </c>
      <c r="P11" s="1">
        <v>0.14000000000000001</v>
      </c>
      <c r="Q11" s="1">
        <v>14</v>
      </c>
      <c r="R11" s="1">
        <v>0.14000000000000001</v>
      </c>
      <c r="S11" s="1">
        <v>13</v>
      </c>
      <c r="T11" s="1">
        <v>0.13</v>
      </c>
      <c r="U11" s="1">
        <v>14</v>
      </c>
      <c r="V11" s="1">
        <v>0.14000000000000001</v>
      </c>
      <c r="W11" s="1">
        <v>13</v>
      </c>
      <c r="X11" s="1">
        <v>0.13</v>
      </c>
      <c r="Y11" s="1">
        <v>14</v>
      </c>
      <c r="Z11" s="1">
        <v>0.14000000000000001</v>
      </c>
      <c r="AA11" s="1">
        <v>14</v>
      </c>
      <c r="AB11" s="1">
        <v>0.14000000000000001</v>
      </c>
      <c r="AE11" s="1" t="s">
        <v>22</v>
      </c>
      <c r="AF11" s="1">
        <f t="shared" ref="AF11:AL13" si="0">ROUND(AF5, 4)</f>
        <v>0.57140000000000002</v>
      </c>
      <c r="AG11" s="1">
        <f t="shared" si="0"/>
        <v>1.0459000000000001</v>
      </c>
      <c r="AH11" s="1">
        <f t="shared" si="0"/>
        <v>0.66379999999999995</v>
      </c>
      <c r="AI11" s="1">
        <f t="shared" si="0"/>
        <v>0.7198</v>
      </c>
      <c r="AJ11" s="1">
        <f t="shared" si="0"/>
        <v>0.61950000000000005</v>
      </c>
      <c r="AK11" s="1">
        <f t="shared" si="0"/>
        <v>0.80159999999999998</v>
      </c>
      <c r="AL11" s="1">
        <f t="shared" si="0"/>
        <v>0.81759999999999999</v>
      </c>
    </row>
    <row r="12" spans="1:38" x14ac:dyDescent="0.2">
      <c r="A12" s="1" t="s">
        <v>4</v>
      </c>
      <c r="B12" s="1">
        <v>0</v>
      </c>
      <c r="C12" s="1">
        <v>0</v>
      </c>
      <c r="D12" s="1">
        <v>33</v>
      </c>
      <c r="E12" s="1">
        <v>57</v>
      </c>
      <c r="F12" s="1">
        <v>77</v>
      </c>
      <c r="G12" s="1">
        <v>97</v>
      </c>
      <c r="H12" s="1">
        <v>100</v>
      </c>
      <c r="I12" s="1">
        <v>72</v>
      </c>
      <c r="J12" s="1">
        <v>4</v>
      </c>
      <c r="L12" s="1" t="s">
        <v>4</v>
      </c>
      <c r="M12" s="1">
        <v>0</v>
      </c>
      <c r="N12" s="1">
        <v>0</v>
      </c>
      <c r="O12" s="1">
        <v>0</v>
      </c>
      <c r="P12" s="1">
        <v>0</v>
      </c>
      <c r="Q12" s="1">
        <v>6</v>
      </c>
      <c r="R12" s="1">
        <v>191.36</v>
      </c>
      <c r="S12" s="1">
        <v>9</v>
      </c>
      <c r="T12" s="1">
        <v>262.38</v>
      </c>
      <c r="U12" s="1">
        <v>9</v>
      </c>
      <c r="V12" s="1">
        <v>259.36</v>
      </c>
      <c r="W12" s="1">
        <v>8</v>
      </c>
      <c r="X12" s="1">
        <v>235.41</v>
      </c>
      <c r="Y12" s="1">
        <v>9</v>
      </c>
      <c r="Z12" s="1">
        <v>275.38</v>
      </c>
      <c r="AA12" s="1">
        <v>8</v>
      </c>
      <c r="AB12" s="1">
        <v>250.31</v>
      </c>
      <c r="AE12" s="1" t="s">
        <v>20</v>
      </c>
      <c r="AF12" s="1">
        <f t="shared" si="0"/>
        <v>0.71760000000000002</v>
      </c>
      <c r="AG12" s="1">
        <f t="shared" si="0"/>
        <v>0.63380000000000003</v>
      </c>
      <c r="AH12" s="1">
        <f t="shared" si="0"/>
        <v>0.50480000000000003</v>
      </c>
      <c r="AI12" s="1">
        <f t="shared" si="0"/>
        <v>0.82540000000000002</v>
      </c>
      <c r="AJ12" s="1">
        <f t="shared" si="0"/>
        <v>0.73119999999999996</v>
      </c>
      <c r="AK12" s="1">
        <f t="shared" si="0"/>
        <v>0.74299999999999999</v>
      </c>
      <c r="AL12" s="1">
        <f t="shared" si="0"/>
        <v>0.56630000000000003</v>
      </c>
    </row>
    <row r="13" spans="1:38" x14ac:dyDescent="0.2">
      <c r="A13" s="1" t="s">
        <v>5</v>
      </c>
      <c r="B13" s="1">
        <v>0</v>
      </c>
      <c r="C13" s="1">
        <v>100</v>
      </c>
      <c r="D13" s="1">
        <v>81</v>
      </c>
      <c r="E13" s="1">
        <v>93</v>
      </c>
      <c r="F13" s="1">
        <v>100</v>
      </c>
      <c r="G13" s="1">
        <v>100</v>
      </c>
      <c r="H13" s="1">
        <v>100</v>
      </c>
      <c r="I13" s="1">
        <v>96</v>
      </c>
      <c r="J13" s="1">
        <v>1</v>
      </c>
      <c r="L13" s="1" t="s">
        <v>5</v>
      </c>
      <c r="M13" s="1">
        <v>0</v>
      </c>
      <c r="N13" s="1">
        <v>0</v>
      </c>
      <c r="O13" s="1">
        <v>16</v>
      </c>
      <c r="P13" s="1">
        <v>250.72</v>
      </c>
      <c r="Q13" s="1">
        <v>14</v>
      </c>
      <c r="R13" s="1">
        <v>218.01</v>
      </c>
      <c r="S13" s="1">
        <v>12</v>
      </c>
      <c r="T13" s="1">
        <v>193.35</v>
      </c>
      <c r="U13" s="1">
        <v>14</v>
      </c>
      <c r="V13" s="1">
        <v>215.01</v>
      </c>
      <c r="W13" s="1">
        <v>13</v>
      </c>
      <c r="X13" s="1">
        <v>207.76</v>
      </c>
      <c r="Y13" s="1">
        <v>15</v>
      </c>
      <c r="Z13" s="1">
        <v>225.93</v>
      </c>
      <c r="AA13" s="1">
        <v>14</v>
      </c>
      <c r="AB13" s="1">
        <v>211.62</v>
      </c>
      <c r="AE13" s="5" t="s">
        <v>21</v>
      </c>
      <c r="AF13" s="5">
        <f t="shared" si="0"/>
        <v>0.66720000000000002</v>
      </c>
      <c r="AG13" s="5">
        <f t="shared" si="0"/>
        <v>0.71579999999999999</v>
      </c>
      <c r="AH13" s="5">
        <f t="shared" si="0"/>
        <v>0.71850000000000003</v>
      </c>
      <c r="AI13" s="5">
        <f t="shared" si="0"/>
        <v>0.43859999999999999</v>
      </c>
      <c r="AJ13" s="5">
        <f t="shared" si="0"/>
        <v>0.62490000000000001</v>
      </c>
      <c r="AK13" s="5">
        <f t="shared" si="0"/>
        <v>0.49669999999999997</v>
      </c>
      <c r="AL13" s="5">
        <f t="shared" si="0"/>
        <v>0.39500000000000002</v>
      </c>
    </row>
    <row r="14" spans="1:38" x14ac:dyDescent="0.2">
      <c r="A14" s="1" t="s">
        <v>6</v>
      </c>
      <c r="B14" s="1">
        <v>0</v>
      </c>
      <c r="C14" s="1">
        <v>0</v>
      </c>
      <c r="D14" s="1">
        <v>33</v>
      </c>
      <c r="E14" s="1">
        <v>57</v>
      </c>
      <c r="F14" s="1">
        <v>70</v>
      </c>
      <c r="G14" s="1">
        <v>85</v>
      </c>
      <c r="H14" s="1">
        <v>89</v>
      </c>
      <c r="I14" s="1">
        <v>66</v>
      </c>
      <c r="J14" s="1">
        <v>5</v>
      </c>
      <c r="L14" s="1" t="s">
        <v>15</v>
      </c>
      <c r="M14" s="1">
        <v>0</v>
      </c>
      <c r="N14" s="1">
        <v>0</v>
      </c>
      <c r="O14" s="1">
        <v>0</v>
      </c>
      <c r="P14" s="1">
        <v>0</v>
      </c>
      <c r="Q14" s="1">
        <v>4</v>
      </c>
      <c r="R14" s="1">
        <v>0.01</v>
      </c>
      <c r="S14" s="1">
        <v>5</v>
      </c>
      <c r="T14" s="1">
        <v>0.02</v>
      </c>
      <c r="U14" s="1">
        <v>6</v>
      </c>
      <c r="V14" s="1">
        <v>0.02</v>
      </c>
      <c r="W14" s="1">
        <v>6</v>
      </c>
      <c r="X14" s="1">
        <v>0.02</v>
      </c>
      <c r="Y14" s="1">
        <v>6</v>
      </c>
      <c r="Z14" s="1">
        <v>0.02</v>
      </c>
      <c r="AA14" s="1">
        <v>6</v>
      </c>
      <c r="AB14" s="1">
        <v>0.02</v>
      </c>
    </row>
    <row r="16" spans="1:38" x14ac:dyDescent="0.2">
      <c r="AE16" s="8"/>
      <c r="AF16" s="8" t="s">
        <v>20</v>
      </c>
      <c r="AG16" s="8" t="s">
        <v>21</v>
      </c>
      <c r="AI16" s="8"/>
      <c r="AJ16" s="8" t="s">
        <v>20</v>
      </c>
      <c r="AK16" s="8" t="s">
        <v>21</v>
      </c>
    </row>
    <row r="17" spans="1:37" x14ac:dyDescent="0.2">
      <c r="A17" s="3" t="s">
        <v>21</v>
      </c>
      <c r="AE17" s="7" t="s">
        <v>22</v>
      </c>
      <c r="AF17" s="7">
        <v>0.534965034965035</v>
      </c>
      <c r="AG17" s="7">
        <v>9.7319347319347299E-2</v>
      </c>
      <c r="AI17" s="7" t="s">
        <v>22</v>
      </c>
      <c r="AJ17" s="7">
        <v>0.61224489795918402</v>
      </c>
      <c r="AK17" s="7">
        <v>0.77551020408163296</v>
      </c>
    </row>
    <row r="18" spans="1:37" x14ac:dyDescent="0.2">
      <c r="D18" s="9" t="s">
        <v>18</v>
      </c>
      <c r="E18" s="9"/>
      <c r="F18" s="9"/>
      <c r="T18" s="9" t="s">
        <v>19</v>
      </c>
      <c r="U18" s="9"/>
      <c r="AE18" s="5" t="s">
        <v>20</v>
      </c>
      <c r="AF18" s="5" t="s">
        <v>24</v>
      </c>
      <c r="AG18" s="5">
        <v>0.128205128205128</v>
      </c>
      <c r="AI18" s="5" t="s">
        <v>20</v>
      </c>
      <c r="AJ18" s="5" t="s">
        <v>24</v>
      </c>
      <c r="AK18" s="5">
        <v>0.75510204081632704</v>
      </c>
    </row>
    <row r="19" spans="1:37" x14ac:dyDescent="0.2">
      <c r="L19" t="s">
        <v>11</v>
      </c>
      <c r="M19" s="9" t="s">
        <v>8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37" x14ac:dyDescent="0.2">
      <c r="A20" s="1" t="s">
        <v>7</v>
      </c>
      <c r="B20" s="9" t="s">
        <v>8</v>
      </c>
      <c r="C20" s="9"/>
      <c r="D20" s="9"/>
      <c r="E20" s="9"/>
      <c r="F20" s="9"/>
      <c r="G20" s="9"/>
      <c r="H20" s="9"/>
      <c r="I20" s="9"/>
      <c r="J20" s="1" t="s">
        <v>10</v>
      </c>
      <c r="M20" s="9">
        <v>1</v>
      </c>
      <c r="N20" s="9"/>
      <c r="O20" s="9">
        <v>2</v>
      </c>
      <c r="P20" s="9"/>
      <c r="Q20" s="9">
        <v>3</v>
      </c>
      <c r="R20" s="9"/>
      <c r="S20" s="9">
        <v>4</v>
      </c>
      <c r="T20" s="9"/>
      <c r="U20" s="9">
        <v>5</v>
      </c>
      <c r="V20" s="9"/>
      <c r="W20" s="9">
        <v>6</v>
      </c>
      <c r="X20" s="9"/>
      <c r="Y20" s="9">
        <v>7</v>
      </c>
      <c r="Z20" s="9"/>
      <c r="AA20" s="9" t="s">
        <v>9</v>
      </c>
      <c r="AB20" s="9"/>
    </row>
    <row r="21" spans="1:37" x14ac:dyDescent="0.2">
      <c r="A21" s="1"/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 t="s">
        <v>9</v>
      </c>
      <c r="J21" s="1"/>
      <c r="M21" s="1" t="s">
        <v>12</v>
      </c>
      <c r="N21" s="1" t="s">
        <v>13</v>
      </c>
      <c r="O21" s="1" t="s">
        <v>12</v>
      </c>
      <c r="P21" s="1" t="s">
        <v>13</v>
      </c>
      <c r="Q21" s="1" t="s">
        <v>12</v>
      </c>
      <c r="R21" s="1" t="s">
        <v>13</v>
      </c>
      <c r="S21" s="1" t="s">
        <v>12</v>
      </c>
      <c r="T21" s="1" t="s">
        <v>13</v>
      </c>
      <c r="U21" s="1" t="s">
        <v>12</v>
      </c>
      <c r="V21" s="1" t="s">
        <v>13</v>
      </c>
      <c r="W21" s="1" t="s">
        <v>12</v>
      </c>
      <c r="X21" s="1" t="s">
        <v>13</v>
      </c>
      <c r="Y21" s="1" t="s">
        <v>12</v>
      </c>
      <c r="Z21" s="1" t="s">
        <v>13</v>
      </c>
      <c r="AA21" s="1" t="s">
        <v>12</v>
      </c>
      <c r="AB21" s="1" t="s">
        <v>13</v>
      </c>
    </row>
    <row r="22" spans="1:37" x14ac:dyDescent="0.2">
      <c r="A22" s="1" t="s">
        <v>0</v>
      </c>
      <c r="B22" s="1">
        <v>0</v>
      </c>
      <c r="C22" s="1">
        <v>0</v>
      </c>
      <c r="D22" s="1">
        <v>6</v>
      </c>
      <c r="E22" s="1">
        <v>47</v>
      </c>
      <c r="F22" s="1">
        <v>72</v>
      </c>
      <c r="G22" s="1">
        <v>86</v>
      </c>
      <c r="H22" s="1">
        <v>100</v>
      </c>
      <c r="I22" s="1">
        <v>65</v>
      </c>
      <c r="J22" s="1">
        <v>5</v>
      </c>
      <c r="L22" s="1" t="s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96.51</v>
      </c>
      <c r="S22" s="1">
        <v>6</v>
      </c>
      <c r="T22" s="1">
        <v>393.86</v>
      </c>
      <c r="U22" s="1">
        <v>5</v>
      </c>
      <c r="V22" s="1">
        <v>345.42</v>
      </c>
      <c r="W22" s="1">
        <v>7</v>
      </c>
      <c r="X22" s="1">
        <v>455.87</v>
      </c>
      <c r="Y22" s="1">
        <v>6</v>
      </c>
      <c r="Z22" s="1">
        <v>407.38</v>
      </c>
      <c r="AA22" s="1">
        <v>6</v>
      </c>
      <c r="AB22" s="1">
        <v>401.15</v>
      </c>
    </row>
    <row r="23" spans="1:37" x14ac:dyDescent="0.2">
      <c r="A23" s="1" t="s">
        <v>1</v>
      </c>
      <c r="B23" s="1">
        <v>0</v>
      </c>
      <c r="C23" s="1">
        <v>0</v>
      </c>
      <c r="D23" s="1">
        <v>18</v>
      </c>
      <c r="E23" s="1">
        <v>18</v>
      </c>
      <c r="F23" s="1">
        <v>44</v>
      </c>
      <c r="G23" s="1">
        <v>86</v>
      </c>
      <c r="H23" s="1">
        <v>100</v>
      </c>
      <c r="I23" s="1">
        <v>54</v>
      </c>
      <c r="J23" s="1">
        <v>6</v>
      </c>
      <c r="L23" s="1" t="s">
        <v>16</v>
      </c>
      <c r="M23" s="1">
        <v>0</v>
      </c>
      <c r="N23" s="1">
        <v>0</v>
      </c>
      <c r="O23" s="1">
        <v>0</v>
      </c>
      <c r="P23" s="1">
        <v>0</v>
      </c>
      <c r="Q23" s="1">
        <v>10</v>
      </c>
      <c r="R23" s="1">
        <v>0.01</v>
      </c>
      <c r="S23" s="1">
        <v>12</v>
      </c>
      <c r="T23" s="1">
        <v>0.02</v>
      </c>
      <c r="U23" s="1">
        <v>11</v>
      </c>
      <c r="V23" s="1">
        <v>0.02</v>
      </c>
      <c r="W23" s="1">
        <v>11</v>
      </c>
      <c r="X23" s="1">
        <v>0.02</v>
      </c>
      <c r="Y23" s="1">
        <v>12</v>
      </c>
      <c r="Z23" s="1">
        <v>0.02</v>
      </c>
      <c r="AA23" s="1">
        <v>11</v>
      </c>
      <c r="AB23" s="1">
        <v>0.02</v>
      </c>
    </row>
    <row r="24" spans="1:37" x14ac:dyDescent="0.2">
      <c r="A24" s="1" t="s">
        <v>2</v>
      </c>
      <c r="B24" s="1">
        <v>0</v>
      </c>
      <c r="C24" s="1">
        <v>0</v>
      </c>
      <c r="D24" s="1">
        <v>0</v>
      </c>
      <c r="E24" s="1">
        <v>9</v>
      </c>
      <c r="F24" s="1">
        <v>28</v>
      </c>
      <c r="G24" s="1">
        <v>50</v>
      </c>
      <c r="H24" s="1">
        <v>100</v>
      </c>
      <c r="I24" s="1">
        <v>38</v>
      </c>
      <c r="J24" s="1">
        <v>7</v>
      </c>
      <c r="L24" s="1" t="s">
        <v>17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13</v>
      </c>
      <c r="T24" s="1">
        <v>5.91</v>
      </c>
      <c r="U24" s="1">
        <v>13</v>
      </c>
      <c r="V24" s="1">
        <v>5.87</v>
      </c>
      <c r="W24" s="1">
        <v>9</v>
      </c>
      <c r="X24" s="1">
        <v>4.08</v>
      </c>
      <c r="Y24" s="1">
        <v>12</v>
      </c>
      <c r="Z24" s="1">
        <v>5.3</v>
      </c>
      <c r="AA24" s="1">
        <v>11</v>
      </c>
      <c r="AB24" s="1">
        <v>5.0599999999999996</v>
      </c>
    </row>
    <row r="25" spans="1:37" x14ac:dyDescent="0.2">
      <c r="A25" s="1" t="s">
        <v>3</v>
      </c>
      <c r="B25" s="1">
        <v>0</v>
      </c>
      <c r="C25" s="1">
        <v>100</v>
      </c>
      <c r="D25" s="1">
        <v>88</v>
      </c>
      <c r="E25" s="1">
        <v>85</v>
      </c>
      <c r="F25" s="1">
        <v>97</v>
      </c>
      <c r="G25" s="1">
        <v>97</v>
      </c>
      <c r="H25" s="1">
        <v>100</v>
      </c>
      <c r="I25" s="1">
        <v>94</v>
      </c>
      <c r="J25" s="1">
        <v>2</v>
      </c>
      <c r="L25" s="1" t="s">
        <v>3</v>
      </c>
      <c r="M25" s="1">
        <v>0</v>
      </c>
      <c r="N25" s="1">
        <v>0</v>
      </c>
      <c r="O25" s="1">
        <v>14</v>
      </c>
      <c r="P25" s="1">
        <v>0.14000000000000001</v>
      </c>
      <c r="Q25" s="1">
        <v>12</v>
      </c>
      <c r="R25" s="1">
        <v>0.12</v>
      </c>
      <c r="S25" s="1">
        <v>12</v>
      </c>
      <c r="T25" s="1">
        <v>0.12</v>
      </c>
      <c r="U25" s="1">
        <v>12</v>
      </c>
      <c r="V25" s="1">
        <v>0.12</v>
      </c>
      <c r="W25" s="1">
        <v>13</v>
      </c>
      <c r="X25" s="1">
        <v>0.13</v>
      </c>
      <c r="Y25" s="1">
        <v>13</v>
      </c>
      <c r="Z25" s="1">
        <v>0.13</v>
      </c>
      <c r="AA25" s="1">
        <v>12</v>
      </c>
      <c r="AB25" s="1">
        <v>0.12</v>
      </c>
    </row>
    <row r="26" spans="1:37" x14ac:dyDescent="0.2">
      <c r="A26" s="1" t="s">
        <v>4</v>
      </c>
      <c r="B26" s="1">
        <v>0</v>
      </c>
      <c r="C26" s="1">
        <v>0</v>
      </c>
      <c r="D26" s="1">
        <v>59</v>
      </c>
      <c r="E26" s="1">
        <v>88</v>
      </c>
      <c r="F26" s="1">
        <v>100</v>
      </c>
      <c r="G26" s="1">
        <v>100</v>
      </c>
      <c r="H26" s="1">
        <v>100</v>
      </c>
      <c r="I26" s="1">
        <v>89</v>
      </c>
      <c r="J26" s="1">
        <v>3</v>
      </c>
      <c r="L26" s="1" t="s">
        <v>4</v>
      </c>
      <c r="M26" s="1">
        <v>0</v>
      </c>
      <c r="N26" s="1">
        <v>0</v>
      </c>
      <c r="O26" s="1">
        <v>0</v>
      </c>
      <c r="P26" s="1">
        <v>0</v>
      </c>
      <c r="Q26" s="1">
        <v>7</v>
      </c>
      <c r="R26" s="1">
        <v>208.39</v>
      </c>
      <c r="S26" s="1">
        <v>8</v>
      </c>
      <c r="T26" s="1">
        <v>235.58</v>
      </c>
      <c r="U26" s="1">
        <v>8</v>
      </c>
      <c r="V26" s="1">
        <v>239.85</v>
      </c>
      <c r="W26" s="1">
        <v>8</v>
      </c>
      <c r="X26" s="1">
        <v>231.57</v>
      </c>
      <c r="Y26" s="1">
        <v>8</v>
      </c>
      <c r="Z26" s="1">
        <v>247.37</v>
      </c>
      <c r="AA26" s="1">
        <v>8</v>
      </c>
      <c r="AB26" s="1">
        <v>236.06</v>
      </c>
    </row>
    <row r="27" spans="1:37" x14ac:dyDescent="0.2">
      <c r="A27" s="1" t="s">
        <v>5</v>
      </c>
      <c r="B27" s="1">
        <v>0</v>
      </c>
      <c r="C27" s="1">
        <v>100</v>
      </c>
      <c r="D27" s="1">
        <v>76</v>
      </c>
      <c r="E27" s="1">
        <v>94</v>
      </c>
      <c r="F27" s="1">
        <v>100</v>
      </c>
      <c r="G27" s="1">
        <v>100</v>
      </c>
      <c r="H27" s="1">
        <v>100</v>
      </c>
      <c r="I27" s="1">
        <v>96</v>
      </c>
      <c r="J27" s="1">
        <v>1</v>
      </c>
      <c r="L27" s="1" t="s">
        <v>5</v>
      </c>
      <c r="M27" s="1">
        <v>0</v>
      </c>
      <c r="N27" s="1">
        <v>0</v>
      </c>
      <c r="O27" s="1">
        <v>15</v>
      </c>
      <c r="P27" s="1">
        <v>233.17</v>
      </c>
      <c r="Q27" s="1">
        <v>13</v>
      </c>
      <c r="R27" s="1">
        <v>205.89</v>
      </c>
      <c r="S27" s="1">
        <v>13</v>
      </c>
      <c r="T27" s="1">
        <v>198.67</v>
      </c>
      <c r="U27" s="1">
        <v>13</v>
      </c>
      <c r="V27" s="1">
        <v>198.21</v>
      </c>
      <c r="W27" s="1">
        <v>14</v>
      </c>
      <c r="X27" s="1">
        <v>209.89</v>
      </c>
      <c r="Y27" s="1">
        <v>13</v>
      </c>
      <c r="Z27" s="1">
        <v>198.6</v>
      </c>
      <c r="AA27" s="1">
        <v>13</v>
      </c>
      <c r="AB27" s="1">
        <v>203.21</v>
      </c>
    </row>
    <row r="28" spans="1:37" x14ac:dyDescent="0.2">
      <c r="A28" s="1" t="s">
        <v>6</v>
      </c>
      <c r="B28" s="1">
        <v>0</v>
      </c>
      <c r="C28" s="1">
        <v>0</v>
      </c>
      <c r="D28" s="1">
        <v>53</v>
      </c>
      <c r="E28" s="1">
        <v>59</v>
      </c>
      <c r="F28" s="1">
        <v>58</v>
      </c>
      <c r="G28" s="1">
        <v>81</v>
      </c>
      <c r="H28" s="1">
        <v>100</v>
      </c>
      <c r="I28" s="1">
        <v>68</v>
      </c>
      <c r="J28" s="1">
        <v>4</v>
      </c>
      <c r="L28" s="1" t="s">
        <v>15</v>
      </c>
      <c r="M28" s="1">
        <v>0</v>
      </c>
      <c r="N28" s="1">
        <v>0</v>
      </c>
      <c r="O28" s="1">
        <v>0</v>
      </c>
      <c r="P28" s="1">
        <v>0</v>
      </c>
      <c r="Q28" s="1">
        <v>5</v>
      </c>
      <c r="R28" s="1">
        <v>0.02</v>
      </c>
      <c r="S28" s="1">
        <v>5</v>
      </c>
      <c r="T28" s="1">
        <v>0.02</v>
      </c>
      <c r="U28" s="1">
        <v>5</v>
      </c>
      <c r="V28" s="1">
        <v>0.02</v>
      </c>
      <c r="W28" s="1">
        <v>5</v>
      </c>
      <c r="X28" s="1">
        <v>0.01</v>
      </c>
      <c r="Y28" s="1">
        <v>5</v>
      </c>
      <c r="Z28" s="1">
        <v>0.01</v>
      </c>
      <c r="AA28" s="1">
        <v>5</v>
      </c>
      <c r="AB28" s="1">
        <v>0.02</v>
      </c>
    </row>
  </sheetData>
  <mergeCells count="27">
    <mergeCell ref="A1:L1"/>
    <mergeCell ref="T4:U4"/>
    <mergeCell ref="D4:F4"/>
    <mergeCell ref="M19:AB19"/>
    <mergeCell ref="B20:I20"/>
    <mergeCell ref="M20:N20"/>
    <mergeCell ref="O20:P20"/>
    <mergeCell ref="Q20:R20"/>
    <mergeCell ref="S20:T20"/>
    <mergeCell ref="U20:V20"/>
    <mergeCell ref="W20:X20"/>
    <mergeCell ref="Y20:Z20"/>
    <mergeCell ref="AA20:AB20"/>
    <mergeCell ref="AF3:AL3"/>
    <mergeCell ref="AF9:AL9"/>
    <mergeCell ref="B6:I6"/>
    <mergeCell ref="D18:F18"/>
    <mergeCell ref="T18:U18"/>
    <mergeCell ref="W6:X6"/>
    <mergeCell ref="Y6:Z6"/>
    <mergeCell ref="AA6:AB6"/>
    <mergeCell ref="M5:AB5"/>
    <mergeCell ref="U6:V6"/>
    <mergeCell ref="S6:T6"/>
    <mergeCell ref="Q6:R6"/>
    <mergeCell ref="O6:P6"/>
    <mergeCell ref="M6:N6"/>
  </mergeCells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2021-12-14T12:53:41Z</dcterms:created>
  <dcterms:modified xsi:type="dcterms:W3CDTF">2021-12-19T09:30:11Z</dcterms:modified>
</cp:coreProperties>
</file>