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"/>
    </mc:Choice>
  </mc:AlternateContent>
  <xr:revisionPtr revIDLastSave="1265" documentId="8_{B53E1358-04C0-F346-8623-2140053B0E0B}" xr6:coauthVersionLast="47" xr6:coauthVersionMax="47" xr10:uidLastSave="{ED41D542-930F-C042-A7D3-D9EFE80FC08F}"/>
  <bookViews>
    <workbookView xWindow="340" yWindow="500" windowWidth="28040" windowHeight="15520" firstSheet="4" activeTab="10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4" l="1"/>
  <c r="O24" i="14"/>
  <c r="Q24" i="14"/>
  <c r="N27" i="14" s="1"/>
  <c r="M25" i="14"/>
  <c r="N25" i="14"/>
  <c r="P25" i="14"/>
  <c r="O26" i="14"/>
  <c r="Q26" i="14"/>
  <c r="P28" i="14"/>
  <c r="Q28" i="14"/>
  <c r="M31" i="14" s="1"/>
  <c r="M29" i="14"/>
  <c r="N29" i="14"/>
  <c r="Q29" i="14"/>
  <c r="O30" i="14"/>
  <c r="P30" i="14"/>
  <c r="Q30" i="14"/>
  <c r="Q31" i="14"/>
  <c r="P32" i="14"/>
  <c r="Q32" i="14"/>
  <c r="M33" i="14"/>
  <c r="N33" i="14"/>
  <c r="O33" i="14"/>
  <c r="N34" i="14"/>
  <c r="Q23" i="14"/>
  <c r="M23" i="14"/>
  <c r="J8" i="13"/>
  <c r="I8" i="13"/>
  <c r="J7" i="13"/>
  <c r="I7" i="13"/>
  <c r="J6" i="13"/>
  <c r="I6" i="13"/>
  <c r="J5" i="13"/>
  <c r="I5" i="13"/>
  <c r="P34" i="14" l="1"/>
  <c r="M27" i="14"/>
  <c r="O31" i="14"/>
  <c r="P27" i="14"/>
  <c r="J10" i="13"/>
  <c r="I10" i="13"/>
  <c r="I3" i="11" l="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<sst xmlns="http://schemas.openxmlformats.org/spreadsheetml/2006/main" count="198" uniqueCount="79">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</sst>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23</xdr:col>
      <xdr:colOff>329820</xdr:colOff>
      <xdr:row>16</xdr:row>
      <xdr:rowOff>45151</xdr:rowOff>
    </xdr:from>
    <xdr:to>
      <xdr:col>25</xdr:col>
      <xdr:colOff>747186</xdr:colOff>
      <xdr:row>18</xdr:row>
      <xdr:rowOff>196891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9DFB0E4-E69D-7E45-B6ED-745C99433655}"/>
            </a:ext>
          </a:extLst>
        </xdr:cNvPr>
        <xdr:cNvSpPr txBox="1"/>
      </xdr:nvSpPr>
      <xdr:spPr>
        <a:xfrm>
          <a:off x="19330500" y="3300297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average effects as well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1"/>
  <sheetViews>
    <sheetView zoomScale="206" workbookViewId="0">
      <selection activeCell="A12" sqref="A12"/>
    </sheetView>
  </sheetViews>
  <sheetFormatPr baseColWidth="10" defaultRowHeight="16" x14ac:dyDescent="0.2"/>
  <sheetData>
    <row r="1" spans="1:10" x14ac:dyDescent="0.2">
      <c r="H1" s="52" t="s">
        <v>67</v>
      </c>
    </row>
    <row r="3" spans="1:10" x14ac:dyDescent="0.2">
      <c r="A3" s="49"/>
      <c r="B3" s="50" t="s">
        <v>56</v>
      </c>
      <c r="C3" s="50" t="s">
        <v>57</v>
      </c>
      <c r="D3" s="50" t="s">
        <v>58</v>
      </c>
      <c r="E3" s="50" t="s">
        <v>59</v>
      </c>
      <c r="F3" s="50" t="s">
        <v>60</v>
      </c>
    </row>
    <row r="4" spans="1:10" x14ac:dyDescent="0.2">
      <c r="A4" s="5" t="s">
        <v>61</v>
      </c>
      <c r="B4" s="5">
        <v>5</v>
      </c>
      <c r="C4" s="5">
        <v>3</v>
      </c>
      <c r="D4" s="5">
        <v>4</v>
      </c>
      <c r="E4" s="5">
        <v>4</v>
      </c>
      <c r="F4" s="51" t="s">
        <v>62</v>
      </c>
      <c r="H4" s="5" t="s">
        <v>68</v>
      </c>
      <c r="I4" s="5" t="s">
        <v>69</v>
      </c>
      <c r="J4" s="5" t="s">
        <v>70</v>
      </c>
    </row>
    <row r="5" spans="1:10" x14ac:dyDescent="0.2">
      <c r="A5" s="5" t="s">
        <v>63</v>
      </c>
      <c r="B5" s="5">
        <v>3</v>
      </c>
      <c r="C5" s="5">
        <v>1</v>
      </c>
      <c r="D5" s="5">
        <v>2</v>
      </c>
      <c r="E5" s="5">
        <v>3</v>
      </c>
      <c r="F5" s="5">
        <v>3</v>
      </c>
      <c r="H5" s="5" t="s">
        <v>71</v>
      </c>
      <c r="I5" s="53">
        <f>CORREL(B$6:E$6,B5:E5)</f>
        <v>0.30151134457776363</v>
      </c>
      <c r="J5" s="5">
        <f>SUMPRODUCT(B$6:E$6,B5:E5)/(SQRT(B$6^2+C$6^2+D$6^2+E$44)*SQRT(B5^2+C5^2+D5^2+E5^2))</f>
        <v>1.0420633744413379</v>
      </c>
    </row>
    <row r="6" spans="1:10" x14ac:dyDescent="0.2">
      <c r="A6" s="5" t="s">
        <v>64</v>
      </c>
      <c r="B6" s="5">
        <v>4</v>
      </c>
      <c r="C6" s="5">
        <v>3</v>
      </c>
      <c r="D6" s="5">
        <v>4</v>
      </c>
      <c r="E6" s="5">
        <v>3</v>
      </c>
      <c r="F6" s="5">
        <v>5</v>
      </c>
      <c r="H6" s="5" t="s">
        <v>72</v>
      </c>
      <c r="I6" s="53">
        <f t="shared" ref="I6:I8" si="0">CORREL(B$6:E$6,B6:E6)</f>
        <v>1</v>
      </c>
      <c r="J6" s="5">
        <f t="shared" ref="J6:J8" si="1">SUMPRODUCT(B$6:E$6,B6:E6)/(SQRT(B$6^2+C$6^2+D$6^2+E$44)*SQRT(B6^2+C6^2+D6^2+E6^2))</f>
        <v>1.1043152607484654</v>
      </c>
    </row>
    <row r="7" spans="1:10" x14ac:dyDescent="0.2">
      <c r="A7" s="5" t="s">
        <v>65</v>
      </c>
      <c r="B7" s="5">
        <v>3</v>
      </c>
      <c r="C7" s="5">
        <v>3</v>
      </c>
      <c r="D7" s="5">
        <v>1</v>
      </c>
      <c r="E7" s="5">
        <v>5</v>
      </c>
      <c r="F7" s="5">
        <v>4</v>
      </c>
      <c r="H7" s="5" t="s">
        <v>73</v>
      </c>
      <c r="I7" s="53">
        <f t="shared" si="0"/>
        <v>-0.70710678118654746</v>
      </c>
      <c r="J7" s="5">
        <f t="shared" si="1"/>
        <v>0.9417632186960222</v>
      </c>
    </row>
    <row r="8" spans="1:10" x14ac:dyDescent="0.2">
      <c r="A8" s="5" t="s">
        <v>66</v>
      </c>
      <c r="B8" s="5">
        <v>1</v>
      </c>
      <c r="C8" s="5">
        <v>5</v>
      </c>
      <c r="D8" s="5">
        <v>5</v>
      </c>
      <c r="E8" s="5">
        <v>2</v>
      </c>
      <c r="F8" s="5">
        <v>1</v>
      </c>
      <c r="H8" s="5" t="s">
        <v>74</v>
      </c>
      <c r="I8" s="53">
        <f t="shared" si="0"/>
        <v>-0.14002800840280097</v>
      </c>
      <c r="J8" s="5">
        <f t="shared" si="1"/>
        <v>0.94763095907098804</v>
      </c>
    </row>
    <row r="10" spans="1:10" x14ac:dyDescent="0.2">
      <c r="H10" s="54" t="s">
        <v>75</v>
      </c>
      <c r="I10" s="55">
        <f>(F5*I5+F6*I6)/SUM(I5:I6)</f>
        <v>4.5366750419289197</v>
      </c>
      <c r="J10" s="56">
        <f>(F5*J5+F6*J6)/SUM(J5:J6)</f>
        <v>4.0290032174596364</v>
      </c>
    </row>
    <row r="11" spans="1:10" x14ac:dyDescent="0.2">
      <c r="H11" s="54"/>
      <c r="I11" s="57"/>
      <c r="J11" s="5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abSelected="1" topLeftCell="H13" zoomScale="150" workbookViewId="0">
      <selection activeCell="T20" sqref="T20"/>
    </sheetView>
  </sheetViews>
  <sheetFormatPr baseColWidth="10" defaultRowHeight="16" x14ac:dyDescent="0.2"/>
  <sheetData>
    <row r="4" spans="2:13" x14ac:dyDescent="0.2">
      <c r="B4" s="59">
        <v>1</v>
      </c>
      <c r="C4" s="59" t="s">
        <v>62</v>
      </c>
      <c r="D4" s="59" t="s">
        <v>62</v>
      </c>
      <c r="E4" s="59" t="s">
        <v>62</v>
      </c>
      <c r="F4" s="59">
        <v>3</v>
      </c>
      <c r="I4" s="59">
        <v>1</v>
      </c>
      <c r="J4" s="59" t="s">
        <v>62</v>
      </c>
      <c r="K4" s="59" t="s">
        <v>62</v>
      </c>
      <c r="L4" s="59" t="s">
        <v>62</v>
      </c>
      <c r="M4" s="59">
        <v>3</v>
      </c>
    </row>
    <row r="5" spans="2:13" x14ac:dyDescent="0.2">
      <c r="B5" s="59" t="s">
        <v>62</v>
      </c>
      <c r="C5" s="59">
        <v>3</v>
      </c>
      <c r="D5" s="59">
        <v>5</v>
      </c>
      <c r="E5" s="59" t="s">
        <v>62</v>
      </c>
      <c r="F5" s="59">
        <v>1</v>
      </c>
      <c r="I5" s="59" t="s">
        <v>62</v>
      </c>
      <c r="J5" s="59">
        <v>3</v>
      </c>
      <c r="K5" s="59">
        <v>5</v>
      </c>
      <c r="L5" s="59" t="s">
        <v>62</v>
      </c>
      <c r="M5" s="59">
        <v>1</v>
      </c>
    </row>
    <row r="6" spans="2:13" x14ac:dyDescent="0.2">
      <c r="B6" s="59">
        <v>6</v>
      </c>
      <c r="C6" s="59">
        <v>6</v>
      </c>
      <c r="D6" s="59" t="s">
        <v>62</v>
      </c>
      <c r="E6" s="59">
        <v>7</v>
      </c>
      <c r="F6" s="59" t="s">
        <v>62</v>
      </c>
      <c r="I6" s="59">
        <v>6</v>
      </c>
      <c r="J6" s="59">
        <v>6</v>
      </c>
      <c r="K6" s="59" t="s">
        <v>62</v>
      </c>
      <c r="L6" s="59">
        <v>7</v>
      </c>
      <c r="M6" s="59" t="s">
        <v>62</v>
      </c>
    </row>
    <row r="7" spans="2:13" x14ac:dyDescent="0.2">
      <c r="B7" s="59" t="s">
        <v>62</v>
      </c>
      <c r="C7" s="59" t="s">
        <v>62</v>
      </c>
      <c r="D7" s="59">
        <v>7</v>
      </c>
      <c r="E7" s="59" t="s">
        <v>62</v>
      </c>
      <c r="F7" s="59">
        <v>6</v>
      </c>
      <c r="I7" s="59" t="s">
        <v>62</v>
      </c>
      <c r="J7" s="59" t="s">
        <v>62</v>
      </c>
      <c r="K7" s="59">
        <v>7</v>
      </c>
      <c r="L7" s="59" t="s">
        <v>62</v>
      </c>
      <c r="M7" s="59">
        <v>6</v>
      </c>
    </row>
    <row r="8" spans="2:13" x14ac:dyDescent="0.2">
      <c r="B8" s="59">
        <v>3</v>
      </c>
      <c r="C8" s="59">
        <v>1</v>
      </c>
      <c r="D8" s="59" t="s">
        <v>62</v>
      </c>
      <c r="E8" s="59">
        <v>6</v>
      </c>
      <c r="F8" s="59" t="s">
        <v>62</v>
      </c>
      <c r="I8" s="59">
        <v>3</v>
      </c>
      <c r="J8" s="59">
        <v>1</v>
      </c>
      <c r="K8" s="59" t="s">
        <v>62</v>
      </c>
      <c r="L8" s="59">
        <v>6</v>
      </c>
      <c r="M8" s="59" t="s">
        <v>62</v>
      </c>
    </row>
    <row r="9" spans="2:13" x14ac:dyDescent="0.2">
      <c r="B9" s="59" t="s">
        <v>62</v>
      </c>
      <c r="C9" s="59" t="s">
        <v>62</v>
      </c>
      <c r="D9" s="59" t="s">
        <v>62</v>
      </c>
      <c r="E9" s="59">
        <v>7</v>
      </c>
      <c r="F9" s="59">
        <v>3</v>
      </c>
      <c r="I9" s="59" t="s">
        <v>62</v>
      </c>
      <c r="J9" s="59" t="s">
        <v>62</v>
      </c>
      <c r="K9" s="59" t="s">
        <v>62</v>
      </c>
      <c r="L9" s="59">
        <v>7</v>
      </c>
      <c r="M9" s="59">
        <v>3</v>
      </c>
    </row>
    <row r="10" spans="2:13" x14ac:dyDescent="0.2">
      <c r="B10" s="59">
        <v>4</v>
      </c>
      <c r="C10" s="59">
        <v>5</v>
      </c>
      <c r="D10" s="59" t="s">
        <v>62</v>
      </c>
      <c r="E10" s="59" t="s">
        <v>62</v>
      </c>
      <c r="F10" s="59">
        <v>3</v>
      </c>
      <c r="I10" s="59">
        <v>4</v>
      </c>
      <c r="J10" s="59">
        <v>5</v>
      </c>
      <c r="K10" s="59" t="s">
        <v>62</v>
      </c>
      <c r="L10" s="59" t="s">
        <v>62</v>
      </c>
      <c r="M10" s="59">
        <v>3</v>
      </c>
    </row>
    <row r="11" spans="2:13" x14ac:dyDescent="0.2">
      <c r="B11" s="59" t="s">
        <v>62</v>
      </c>
      <c r="C11" s="59" t="s">
        <v>62</v>
      </c>
      <c r="D11" s="59">
        <v>6</v>
      </c>
      <c r="E11" s="59">
        <v>7</v>
      </c>
      <c r="F11" s="59">
        <v>3</v>
      </c>
      <c r="I11" s="59" t="s">
        <v>62</v>
      </c>
      <c r="J11" s="59" t="s">
        <v>62</v>
      </c>
      <c r="K11" s="59">
        <v>6</v>
      </c>
      <c r="L11" s="59">
        <v>7</v>
      </c>
      <c r="M11" s="59">
        <v>3</v>
      </c>
    </row>
    <row r="12" spans="2:13" x14ac:dyDescent="0.2">
      <c r="B12" s="59">
        <v>1</v>
      </c>
      <c r="C12" s="59" t="s">
        <v>62</v>
      </c>
      <c r="D12" s="59">
        <v>5</v>
      </c>
      <c r="E12" s="59" t="s">
        <v>62</v>
      </c>
      <c r="F12" s="59">
        <v>3</v>
      </c>
      <c r="I12" s="59">
        <v>1</v>
      </c>
      <c r="J12" s="59" t="s">
        <v>62</v>
      </c>
      <c r="K12" s="59">
        <v>5</v>
      </c>
      <c r="L12" s="59" t="s">
        <v>62</v>
      </c>
      <c r="M12" s="59">
        <v>3</v>
      </c>
    </row>
    <row r="13" spans="2:13" x14ac:dyDescent="0.2">
      <c r="B13" s="59" t="s">
        <v>62</v>
      </c>
      <c r="C13" s="59" t="s">
        <v>62</v>
      </c>
      <c r="D13" s="59" t="s">
        <v>62</v>
      </c>
      <c r="E13" s="59">
        <v>4</v>
      </c>
      <c r="F13" s="59">
        <v>7</v>
      </c>
      <c r="I13" s="59" t="s">
        <v>62</v>
      </c>
      <c r="J13" s="59" t="s">
        <v>62</v>
      </c>
      <c r="K13" s="59" t="s">
        <v>62</v>
      </c>
      <c r="L13" s="59">
        <v>4</v>
      </c>
      <c r="M13" s="59">
        <v>7</v>
      </c>
    </row>
    <row r="14" spans="2:13" x14ac:dyDescent="0.2">
      <c r="B14" s="59">
        <v>7</v>
      </c>
      <c r="C14" s="59">
        <v>8</v>
      </c>
      <c r="D14" s="59">
        <v>3</v>
      </c>
      <c r="E14" s="59" t="s">
        <v>62</v>
      </c>
      <c r="F14" s="59" t="s">
        <v>62</v>
      </c>
      <c r="I14" s="59">
        <v>7</v>
      </c>
      <c r="J14" s="59">
        <v>8</v>
      </c>
      <c r="K14" s="59">
        <v>3</v>
      </c>
      <c r="L14" s="59" t="s">
        <v>62</v>
      </c>
      <c r="M14" s="59" t="s">
        <v>62</v>
      </c>
    </row>
    <row r="15" spans="2:13" x14ac:dyDescent="0.2">
      <c r="B15" s="59" t="s">
        <v>62</v>
      </c>
      <c r="C15" s="59">
        <v>1</v>
      </c>
      <c r="D15" s="59" t="s">
        <v>62</v>
      </c>
      <c r="E15" s="59">
        <v>3</v>
      </c>
      <c r="F15" s="59" t="s">
        <v>62</v>
      </c>
      <c r="I15" s="59" t="s">
        <v>62</v>
      </c>
      <c r="J15" s="59">
        <v>1</v>
      </c>
      <c r="K15" s="59" t="s">
        <v>62</v>
      </c>
      <c r="L15" s="59">
        <v>3</v>
      </c>
      <c r="M15" s="59" t="s">
        <v>62</v>
      </c>
    </row>
    <row r="20" spans="2:17" x14ac:dyDescent="0.2">
      <c r="P20" s="35" t="s">
        <v>78</v>
      </c>
      <c r="Q20" s="60">
        <v>2</v>
      </c>
    </row>
    <row r="23" spans="2:17" x14ac:dyDescent="0.2">
      <c r="B23" s="59"/>
      <c r="C23" s="59"/>
      <c r="D23" s="59"/>
      <c r="E23" s="59"/>
      <c r="F23" s="59"/>
      <c r="M23" s="59">
        <f>I4/(1+$Q20)</f>
        <v>0.33333333333333331</v>
      </c>
      <c r="N23" s="59">
        <v>0</v>
      </c>
      <c r="O23" s="59">
        <v>0</v>
      </c>
      <c r="P23" s="59">
        <v>0</v>
      </c>
      <c r="Q23" s="59">
        <f t="shared" ref="N23:Q23" si="0">M4/(1+$Q20)</f>
        <v>1</v>
      </c>
    </row>
    <row r="24" spans="2:17" x14ac:dyDescent="0.2">
      <c r="B24" s="59"/>
      <c r="C24" s="59"/>
      <c r="D24" s="59"/>
      <c r="E24" s="59"/>
      <c r="F24" s="59"/>
      <c r="M24" s="59">
        <v>0</v>
      </c>
      <c r="N24" s="59">
        <f t="shared" ref="N24:N34" si="1">J5/(1+$Q21)</f>
        <v>3</v>
      </c>
      <c r="O24" s="59">
        <f t="shared" ref="O24:O34" si="2">K5/(1+$Q21)</f>
        <v>5</v>
      </c>
      <c r="P24" s="59">
        <v>0</v>
      </c>
      <c r="Q24" s="59">
        <f t="shared" ref="Q24:Q34" si="3">M5/(1+$Q21)</f>
        <v>1</v>
      </c>
    </row>
    <row r="25" spans="2:17" x14ac:dyDescent="0.2">
      <c r="B25" s="59"/>
      <c r="C25" s="59"/>
      <c r="D25" s="59"/>
      <c r="E25" s="59"/>
      <c r="F25" s="59"/>
      <c r="M25" s="59">
        <f t="shared" ref="M24:M34" si="4">I6/(1+$Q22)</f>
        <v>6</v>
      </c>
      <c r="N25" s="59">
        <f t="shared" si="1"/>
        <v>6</v>
      </c>
      <c r="O25" s="59">
        <v>0</v>
      </c>
      <c r="P25" s="59">
        <f t="shared" ref="P24:P34" si="5">L6/(1+$Q22)</f>
        <v>7</v>
      </c>
      <c r="Q25" s="59">
        <v>0</v>
      </c>
    </row>
    <row r="26" spans="2:17" x14ac:dyDescent="0.2">
      <c r="B26" s="59"/>
      <c r="C26" s="59"/>
      <c r="D26" s="59"/>
      <c r="E26" s="59"/>
      <c r="F26" s="59"/>
      <c r="M26" s="59">
        <v>0</v>
      </c>
      <c r="N26" s="59">
        <v>0</v>
      </c>
      <c r="O26" s="59">
        <f t="shared" si="2"/>
        <v>3.5</v>
      </c>
      <c r="P26" s="59">
        <v>0</v>
      </c>
      <c r="Q26" s="59">
        <f t="shared" si="3"/>
        <v>3</v>
      </c>
    </row>
    <row r="27" spans="2:17" x14ac:dyDescent="0.2">
      <c r="B27" s="59"/>
      <c r="C27" s="59"/>
      <c r="D27" s="59"/>
      <c r="E27" s="59"/>
      <c r="F27" s="59"/>
      <c r="M27" s="59">
        <f t="shared" si="4"/>
        <v>1.5</v>
      </c>
      <c r="N27" s="59">
        <f t="shared" si="1"/>
        <v>0.5</v>
      </c>
      <c r="O27" s="59">
        <v>0</v>
      </c>
      <c r="P27" s="59">
        <f t="shared" si="5"/>
        <v>3</v>
      </c>
      <c r="Q27" s="59">
        <v>0</v>
      </c>
    </row>
    <row r="28" spans="2:17" x14ac:dyDescent="0.2">
      <c r="B28" s="59"/>
      <c r="C28" s="59"/>
      <c r="D28" s="59"/>
      <c r="E28" s="59"/>
      <c r="F28" s="59"/>
      <c r="G28" t="s">
        <v>76</v>
      </c>
      <c r="H28" t="s">
        <v>77</v>
      </c>
      <c r="M28" s="59">
        <v>0</v>
      </c>
      <c r="N28" s="59">
        <v>0</v>
      </c>
      <c r="O28" s="59">
        <v>0</v>
      </c>
      <c r="P28" s="59">
        <f t="shared" si="5"/>
        <v>7</v>
      </c>
      <c r="Q28" s="59">
        <f t="shared" si="3"/>
        <v>3</v>
      </c>
    </row>
    <row r="29" spans="2:17" x14ac:dyDescent="0.2">
      <c r="B29" s="59"/>
      <c r="C29" s="59"/>
      <c r="D29" s="59"/>
      <c r="E29" s="59"/>
      <c r="F29" s="59"/>
      <c r="M29" s="59">
        <f t="shared" si="4"/>
        <v>1</v>
      </c>
      <c r="N29" s="59">
        <f t="shared" si="1"/>
        <v>1.25</v>
      </c>
      <c r="O29" s="59">
        <v>0</v>
      </c>
      <c r="P29" s="59">
        <v>0</v>
      </c>
      <c r="Q29" s="59">
        <f t="shared" si="3"/>
        <v>0.75</v>
      </c>
    </row>
    <row r="30" spans="2:17" x14ac:dyDescent="0.2">
      <c r="B30" s="59"/>
      <c r="C30" s="59"/>
      <c r="D30" s="59"/>
      <c r="E30" s="59"/>
      <c r="F30" s="59"/>
      <c r="M30" s="59">
        <v>0</v>
      </c>
      <c r="N30" s="59">
        <v>0</v>
      </c>
      <c r="O30" s="59">
        <f t="shared" si="2"/>
        <v>6</v>
      </c>
      <c r="P30" s="59">
        <f t="shared" si="5"/>
        <v>7</v>
      </c>
      <c r="Q30" s="59">
        <f t="shared" si="3"/>
        <v>3</v>
      </c>
    </row>
    <row r="31" spans="2:17" x14ac:dyDescent="0.2">
      <c r="B31" s="59"/>
      <c r="C31" s="59"/>
      <c r="D31" s="59"/>
      <c r="E31" s="59"/>
      <c r="F31" s="59"/>
      <c r="M31" s="59">
        <f t="shared" si="4"/>
        <v>0.25</v>
      </c>
      <c r="N31" s="59">
        <v>0</v>
      </c>
      <c r="O31" s="59">
        <f t="shared" si="2"/>
        <v>1.25</v>
      </c>
      <c r="P31" s="59">
        <v>0</v>
      </c>
      <c r="Q31" s="59">
        <f t="shared" si="3"/>
        <v>0.75</v>
      </c>
    </row>
    <row r="32" spans="2:17" x14ac:dyDescent="0.2">
      <c r="B32" s="59"/>
      <c r="C32" s="59"/>
      <c r="D32" s="59"/>
      <c r="E32" s="59"/>
      <c r="F32" s="59"/>
      <c r="M32" s="59">
        <v>0</v>
      </c>
      <c r="N32" s="59">
        <v>0</v>
      </c>
      <c r="O32" s="59">
        <v>0</v>
      </c>
      <c r="P32" s="59">
        <f t="shared" si="5"/>
        <v>2.2857142857142856</v>
      </c>
      <c r="Q32" s="59">
        <f t="shared" si="3"/>
        <v>4</v>
      </c>
    </row>
    <row r="33" spans="2:17" x14ac:dyDescent="0.2">
      <c r="B33" s="59"/>
      <c r="C33" s="59"/>
      <c r="D33" s="59"/>
      <c r="E33" s="59"/>
      <c r="F33" s="59"/>
      <c r="M33" s="59">
        <f t="shared" si="4"/>
        <v>1.75</v>
      </c>
      <c r="N33" s="59">
        <f t="shared" si="1"/>
        <v>2</v>
      </c>
      <c r="O33" s="59">
        <f t="shared" si="2"/>
        <v>0.75</v>
      </c>
      <c r="P33" s="59">
        <v>0</v>
      </c>
      <c r="Q33" s="59">
        <v>0</v>
      </c>
    </row>
    <row r="34" spans="2:17" x14ac:dyDescent="0.2">
      <c r="B34" s="59"/>
      <c r="C34" s="59"/>
      <c r="D34" s="59"/>
      <c r="E34" s="59"/>
      <c r="F34" s="59"/>
      <c r="M34" s="59">
        <v>0</v>
      </c>
      <c r="N34" s="59">
        <f t="shared" si="1"/>
        <v>0.5714285714285714</v>
      </c>
      <c r="O34" s="59">
        <v>0</v>
      </c>
      <c r="P34" s="59">
        <f t="shared" si="5"/>
        <v>1.7142857142857142</v>
      </c>
      <c r="Q34" s="59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C7"/>
  <sheetViews>
    <sheetView topLeftCell="B1" zoomScale="157" workbookViewId="0">
      <selection activeCell="B13" sqref="B13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5">
        <v>0.2</v>
      </c>
      <c r="B4" s="5">
        <v>-1</v>
      </c>
      <c r="C4" s="6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zoomScale="150" workbookViewId="0">
      <selection activeCell="Q49" sqref="Q49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48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48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48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48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48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48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48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48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48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48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44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45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45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45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46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47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47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47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47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47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48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48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48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48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48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48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48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48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48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48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44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45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45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45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46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47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47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47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47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47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2021-10-07T08:51:54Z</dcterms:modified>
</cp:coreProperties>
</file>